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<sst xmlns="http://schemas.openxmlformats.org/spreadsheetml/2006/main" count="40573" uniqueCount="3265">
  <si>
    <t>File opened</t>
  </si>
  <si>
    <t>2019-01-16 06:35:39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</si>
  <si>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</si>
  <si>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</si>
  <si>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</si>
  <si>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</si>
  <si>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</si>
  <si>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</si>
  <si>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</si>
  <si>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</si>
  <si>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</si>
  <si>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</si>
  <si>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</si>
  <si>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{"flowmeterzero": "0.994907", "h2oaspan1": "0.996014", "h2oaspan2b": "0.0647305", "tazero": "-0.018898", "co2aspan2b": "0.285185", "co2bspan2": "-0.0293673", "ssa_ref": "28824.6", "flowbzero": "0.31431", "co2bspan1": "0.999003", "h2obspanconc1": "12.26", "h2oazero": "1.13507", "oxygen": "21", "h2obspan2a": "0.0646487", "h2oaspan2a": "0.0649895", "h2obspan1": "0.995932", "co2aspan2": "-0.0263931", "tbzero": "0.0334682", "ssb_ref": "33242.2", "co2aspanconc1": "2500", "h2obspanconc2": "0", "co2aspan1": "0.998238", "co2azero": "0.970271", "h2obspan2b": "0.0643857", "h2obzero": "1.12406", "flowazero": "0.30897", "co2bspanconc1": "2500", "co2bspanconc2": "301.5", "h2oaspan2": "0", "co2aspan2a": "0.287879", "co2aspanconc2": "301.5", "h2oaspanconc1": "12.26", "co2bzero": "0.961256", "co2bspan2a": "0.287951", "co2bspan2b": "0.285229", "chamberpressurezero": "2.57165", "h2oaspanconc2": "0", "h2obspan2": "0"}</t>
  </si>
  <si>
    <t>Chamber type</t>
  </si>
  <si>
    <t>6800-19</t>
  </si>
  <si>
    <t>Chamber s/n</t>
  </si>
  <si>
    <t>0</t>
  </si>
  <si>
    <t>Chamber rev</t>
  </si>
  <si>
    <t>Chamber cal</t>
  </si>
  <si>
    <t>06:35:39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</si>
  <si>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</si>
  <si>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</si>
  <si>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</si>
  <si>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</si>
  <si>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</si>
  <si>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</si>
  <si>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</si>
  <si>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</si>
  <si>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</si>
  <si>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</si>
  <si>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</si>
  <si>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</si>
  <si>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</si>
  <si>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</si>
  <si>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</si>
  <si>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</si>
  <si>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</si>
  <si>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</si>
  <si>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</si>
  <si>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</si>
  <si>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</si>
  <si>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</si>
  <si>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</si>
  <si>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</si>
  <si>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</si>
  <si>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</si>
  <si>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</si>
  <si>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</si>
  <si>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</si>
  <si>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</si>
  <si>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</si>
  <si>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</si>
  <si>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</si>
  <si>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</si>
  <si>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</si>
  <si>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</si>
  <si>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</si>
  <si>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</si>
  <si>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</si>
  <si>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</si>
  <si>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</si>
  <si>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</si>
  <si>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</si>
  <si>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</si>
  <si>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</si>
  <si>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</si>
  <si>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</si>
  <si>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</si>
  <si>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</si>
  <si>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</si>
  <si>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</si>
  <si>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</si>
  <si>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</si>
  <si>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</si>
  <si>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</si>
  <si>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</si>
  <si>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</si>
  <si>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</si>
  <si>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</si>
  <si>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</si>
  <si>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</si>
  <si>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</si>
  <si>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</si>
  <si>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</si>
  <si>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</si>
  <si>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</si>
  <si>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</si>
  <si>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</si>
  <si>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</si>
  <si>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</si>
  <si>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</si>
  <si>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</si>
  <si>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</si>
  <si>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</si>
  <si>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</si>
  <si>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</si>
  <si>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</si>
  <si>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</si>
  <si>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</si>
  <si>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</si>
  <si>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</si>
  <si>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</si>
  <si>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</si>
  <si>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</si>
  <si>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</si>
  <si>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</si>
  <si>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</si>
  <si>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</si>
  <si>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</si>
  <si>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</si>
  <si>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</si>
  <si>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</si>
  <si>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</si>
  <si>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</si>
  <si>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</si>
  <si>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</si>
  <si>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</si>
  <si>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</si>
  <si>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</si>
  <si>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</si>
  <si>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</si>
  <si>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</si>
  <si>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</si>
  <si>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</si>
  <si>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</si>
  <si>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</si>
  <si>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</si>
  <si>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</si>
  <si>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</si>
  <si>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</si>
  <si>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</si>
  <si>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</si>
  <si>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</si>
  <si>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</si>
  <si>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</si>
  <si>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</si>
  <si>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</si>
  <si>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</si>
  <si>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</si>
  <si>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</si>
  <si>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</si>
  <si>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</si>
  <si>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</si>
  <si>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</si>
  <si>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</si>
  <si>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</si>
  <si>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</si>
  <si>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</si>
  <si>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</si>
  <si>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</si>
  <si>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</si>
  <si>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</si>
  <si>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</si>
  <si>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</si>
  <si>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</si>
  <si>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</si>
  <si>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</si>
  <si>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</si>
  <si>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</si>
  <si>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</si>
  <si>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</si>
  <si>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</si>
  <si>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</si>
  <si>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</si>
  <si>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</si>
  <si>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</si>
  <si>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</si>
  <si>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</si>
  <si>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</si>
  <si>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</si>
  <si>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</si>
  <si>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</si>
  <si>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</si>
  <si>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</si>
  <si>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</si>
  <si>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</si>
  <si>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</si>
  <si>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</si>
  <si>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</si>
  <si>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</si>
  <si>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</si>
  <si>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</si>
  <si>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</si>
  <si>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</si>
  <si>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</si>
  <si>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</si>
  <si>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</si>
  <si>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</si>
  <si>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</si>
  <si>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</si>
  <si>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</si>
  <si>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</si>
  <si>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</si>
  <si>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</si>
  <si>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20190116 06:38:03</t>
  </si>
  <si>
    <t>06:38:03</t>
  </si>
  <si>
    <t>300</t>
  </si>
  <si>
    <t>5614</t>
  </si>
  <si>
    <t>660</t>
  </si>
  <si>
    <t>8.314</t>
  </si>
  <si>
    <t>2.8</t>
  </si>
  <si>
    <t>1w</t>
  </si>
  <si>
    <t>NEE</t>
  </si>
  <si>
    <t>--:--:--</t>
  </si>
  <si>
    <t>0/0</t>
  </si>
  <si>
    <t>5</t>
  </si>
  <si>
    <t>11111111</t>
  </si>
  <si>
    <t>oooooooo</t>
  </si>
  <si>
    <t>off</t>
  </si>
  <si>
    <t>20190116 06:38:05</t>
  </si>
  <si>
    <t>06:38:05</t>
  </si>
  <si>
    <t>20190116 06:38:28</t>
  </si>
  <si>
    <t>06:38:28</t>
  </si>
  <si>
    <t>20190116 06:38:30</t>
  </si>
  <si>
    <t>06:38:30</t>
  </si>
  <si>
    <t>20190116 06:38:32</t>
  </si>
  <si>
    <t>06:38:32</t>
  </si>
  <si>
    <t>20190116 06:38:34</t>
  </si>
  <si>
    <t>06:38:34</t>
  </si>
  <si>
    <t>20190116 06:38:36</t>
  </si>
  <si>
    <t>06:38:36</t>
  </si>
  <si>
    <t>20190116 06:38:38</t>
  </si>
  <si>
    <t>06:38:38</t>
  </si>
  <si>
    <t>20190116 06:38:40</t>
  </si>
  <si>
    <t>06:38:40</t>
  </si>
  <si>
    <t>20190116 06:39:05</t>
  </si>
  <si>
    <t>06:39:05</t>
  </si>
  <si>
    <t>20190116 06:39:07</t>
  </si>
  <si>
    <t>06:39:07</t>
  </si>
  <si>
    <t>20190116 06:39:09</t>
  </si>
  <si>
    <t>06:39:09</t>
  </si>
  <si>
    <t>20190116 06:39:11</t>
  </si>
  <si>
    <t>06:39:11</t>
  </si>
  <si>
    <t>20190116 06:39:13</t>
  </si>
  <si>
    <t>06:39:13</t>
  </si>
  <si>
    <t>20190116 06:39:15</t>
  </si>
  <si>
    <t>06:39:15</t>
  </si>
  <si>
    <t>20190116 06:39:17</t>
  </si>
  <si>
    <t>06:39:17</t>
  </si>
  <si>
    <t>20190116 06:39:19</t>
  </si>
  <si>
    <t>06:39:19</t>
  </si>
  <si>
    <t>20190116 06:39:21</t>
  </si>
  <si>
    <t>06:39:21</t>
  </si>
  <si>
    <t>20190116 06:39:23</t>
  </si>
  <si>
    <t>06:39:23</t>
  </si>
  <si>
    <t>20190116 06:39:25</t>
  </si>
  <si>
    <t>06:39:25</t>
  </si>
  <si>
    <t>20190116 06:39:27</t>
  </si>
  <si>
    <t>06:39:27</t>
  </si>
  <si>
    <t>20190116 06:39:29</t>
  </si>
  <si>
    <t>06:39:29</t>
  </si>
  <si>
    <t>20190116 06:39:31</t>
  </si>
  <si>
    <t>06:39:31</t>
  </si>
  <si>
    <t>20190116 06:39:33</t>
  </si>
  <si>
    <t>06:39:33</t>
  </si>
  <si>
    <t>20190116 06:39:35</t>
  </si>
  <si>
    <t>06:39:35</t>
  </si>
  <si>
    <t>20190116 06:39:37</t>
  </si>
  <si>
    <t>06:39:37</t>
  </si>
  <si>
    <t>20190116 06:39:39</t>
  </si>
  <si>
    <t>06:39:39</t>
  </si>
  <si>
    <t>20190116 06:39:41</t>
  </si>
  <si>
    <t>06:39:41</t>
  </si>
  <si>
    <t>20190116 06:39:43</t>
  </si>
  <si>
    <t>06:39:43</t>
  </si>
  <si>
    <t>20190116 06:39:45</t>
  </si>
  <si>
    <t>06:39:45</t>
  </si>
  <si>
    <t>20190116 06:39:47</t>
  </si>
  <si>
    <t>06:39:47</t>
  </si>
  <si>
    <t>20190116 06:39:49</t>
  </si>
  <si>
    <t>06:39:49</t>
  </si>
  <si>
    <t>20190116 06:39:51</t>
  </si>
  <si>
    <t>06:39:51</t>
  </si>
  <si>
    <t>20190116 06:39:53</t>
  </si>
  <si>
    <t>06:39:53</t>
  </si>
  <si>
    <t>20190116 06:39:55</t>
  </si>
  <si>
    <t>06:39:55</t>
  </si>
  <si>
    <t>20190116 06:39:57</t>
  </si>
  <si>
    <t>06:39:57</t>
  </si>
  <si>
    <t>20190116 06:39:59</t>
  </si>
  <si>
    <t>06:39:59</t>
  </si>
  <si>
    <t>20190116 06:40:01</t>
  </si>
  <si>
    <t>06:40:01</t>
  </si>
  <si>
    <t>20190116 06:40:03</t>
  </si>
  <si>
    <t>06:40:03</t>
  </si>
  <si>
    <t>20190116 06:40:05</t>
  </si>
  <si>
    <t>06:40:05</t>
  </si>
  <si>
    <t>20190116 06:40:07</t>
  </si>
  <si>
    <t>06:40:07</t>
  </si>
  <si>
    <t>20190116 06:40:09</t>
  </si>
  <si>
    <t>06:40:09</t>
  </si>
  <si>
    <t>20190116 06:40:11</t>
  </si>
  <si>
    <t>06:40:11</t>
  </si>
  <si>
    <t>20190116 06:40:13</t>
  </si>
  <si>
    <t>06:40:13</t>
  </si>
  <si>
    <t>20190116 06:40:15</t>
  </si>
  <si>
    <t>06:40:15</t>
  </si>
  <si>
    <t>20190116 06:40:17</t>
  </si>
  <si>
    <t>06:40:17</t>
  </si>
  <si>
    <t>20190116 06:40:19</t>
  </si>
  <si>
    <t>06:40:19</t>
  </si>
  <si>
    <t>20190116 06:40:21</t>
  </si>
  <si>
    <t>06:40:21</t>
  </si>
  <si>
    <t>20190116 06:40:23</t>
  </si>
  <si>
    <t>06:40:23</t>
  </si>
  <si>
    <t>20190116 06:40:25</t>
  </si>
  <si>
    <t>06:40:25</t>
  </si>
  <si>
    <t>20190116 06:40:27</t>
  </si>
  <si>
    <t>06:40:27</t>
  </si>
  <si>
    <t>20190116 06:40:29</t>
  </si>
  <si>
    <t>06:40:29</t>
  </si>
  <si>
    <t>20190116 06:40:31</t>
  </si>
  <si>
    <t>06:40:31</t>
  </si>
  <si>
    <t>20190116 06:40:33</t>
  </si>
  <si>
    <t>06:40:33</t>
  </si>
  <si>
    <t>20190116 06:40:35</t>
  </si>
  <si>
    <t>06:40:35</t>
  </si>
  <si>
    <t>20190116 06:40:37</t>
  </si>
  <si>
    <t>06:40:37</t>
  </si>
  <si>
    <t>20190116 06:40:39</t>
  </si>
  <si>
    <t>06:40:39</t>
  </si>
  <si>
    <t>20190116 06:40:41</t>
  </si>
  <si>
    <t>06:40:41</t>
  </si>
  <si>
    <t>20190116 06:40:43</t>
  </si>
  <si>
    <t>06:40:43</t>
  </si>
  <si>
    <t>20190116 06:40:45</t>
  </si>
  <si>
    <t>06:40:45</t>
  </si>
  <si>
    <t>20190116 06:40:47</t>
  </si>
  <si>
    <t>06:40:47</t>
  </si>
  <si>
    <t>20190116 06:40:49</t>
  </si>
  <si>
    <t>06:40:49</t>
  </si>
  <si>
    <t>20190116 06:40:51</t>
  </si>
  <si>
    <t>06:40:51</t>
  </si>
  <si>
    <t>20190116 06:40:53</t>
  </si>
  <si>
    <t>06:40:53</t>
  </si>
  <si>
    <t>20190116 06:40:55</t>
  </si>
  <si>
    <t>06:40:55</t>
  </si>
  <si>
    <t>20190116 06:40:57</t>
  </si>
  <si>
    <t>06:40:57</t>
  </si>
  <si>
    <t>20190116 06:40:59</t>
  </si>
  <si>
    <t>06:40:59</t>
  </si>
  <si>
    <t>20190116 06:41:01</t>
  </si>
  <si>
    <t>06:41:01</t>
  </si>
  <si>
    <t>20190116 06:41:03</t>
  </si>
  <si>
    <t>06:41:03</t>
  </si>
  <si>
    <t>20190116 06:42:43</t>
  </si>
  <si>
    <t>06:42:43</t>
  </si>
  <si>
    <t>er</t>
  </si>
  <si>
    <t>20190116 06:42:45</t>
  </si>
  <si>
    <t>06:42:45</t>
  </si>
  <si>
    <t>20190116 06:42:47</t>
  </si>
  <si>
    <t>06:42:47</t>
  </si>
  <si>
    <t>20190116 06:42:49</t>
  </si>
  <si>
    <t>06:42:49</t>
  </si>
  <si>
    <t>20190116 06:42:51</t>
  </si>
  <si>
    <t>06:42:51</t>
  </si>
  <si>
    <t>20190116 06:42:53</t>
  </si>
  <si>
    <t>06:42:53</t>
  </si>
  <si>
    <t>20190116 06:42:55</t>
  </si>
  <si>
    <t>06:42:55</t>
  </si>
  <si>
    <t>20190116 06:42:57</t>
  </si>
  <si>
    <t>06:42:57</t>
  </si>
  <si>
    <t>20190116 06:42:59</t>
  </si>
  <si>
    <t>06:42:59</t>
  </si>
  <si>
    <t>20190116 06:43:01</t>
  </si>
  <si>
    <t>06:43:01</t>
  </si>
  <si>
    <t>20190116 06:43:03</t>
  </si>
  <si>
    <t>06:43:03</t>
  </si>
  <si>
    <t>20190116 06:43:05</t>
  </si>
  <si>
    <t>06:43:05</t>
  </si>
  <si>
    <t>20190116 06:43:07</t>
  </si>
  <si>
    <t>06:43:07</t>
  </si>
  <si>
    <t>20190116 06:43:09</t>
  </si>
  <si>
    <t>06:43:09</t>
  </si>
  <si>
    <t>20190116 06:43:11</t>
  </si>
  <si>
    <t>06:43:11</t>
  </si>
  <si>
    <t>20190116 06:43:13</t>
  </si>
  <si>
    <t>06:43:13</t>
  </si>
  <si>
    <t>20190116 06:43:15</t>
  </si>
  <si>
    <t>06:43:15</t>
  </si>
  <si>
    <t>20190116 06:43:17</t>
  </si>
  <si>
    <t>06:43:17</t>
  </si>
  <si>
    <t>20190116 06:43:19</t>
  </si>
  <si>
    <t>06:43:19</t>
  </si>
  <si>
    <t>20190116 06:43:21</t>
  </si>
  <si>
    <t>06:43:21</t>
  </si>
  <si>
    <t>20190116 06:43:23</t>
  </si>
  <si>
    <t>06:43:23</t>
  </si>
  <si>
    <t>20190116 06:43:25</t>
  </si>
  <si>
    <t>06:43:25</t>
  </si>
  <si>
    <t>20190116 06:43:27</t>
  </si>
  <si>
    <t>06:43:27</t>
  </si>
  <si>
    <t>20190116 06:43:29</t>
  </si>
  <si>
    <t>06:43:29</t>
  </si>
  <si>
    <t>20190116 06:43:31</t>
  </si>
  <si>
    <t>06:43:31</t>
  </si>
  <si>
    <t>20190116 06:43:33</t>
  </si>
  <si>
    <t>06:43:33</t>
  </si>
  <si>
    <t>20190116 06:43:35</t>
  </si>
  <si>
    <t>06:43:35</t>
  </si>
  <si>
    <t>20190116 06:43:37</t>
  </si>
  <si>
    <t>06:43:37</t>
  </si>
  <si>
    <t>20190116 06:43:39</t>
  </si>
  <si>
    <t>06:43:39</t>
  </si>
  <si>
    <t>20190116 06:43:41</t>
  </si>
  <si>
    <t>06:43:41</t>
  </si>
  <si>
    <t>20190116 06:43:43</t>
  </si>
  <si>
    <t>06:43:43</t>
  </si>
  <si>
    <t>20190116 06:43:45</t>
  </si>
  <si>
    <t>06:43:45</t>
  </si>
  <si>
    <t>20190116 06:43:47</t>
  </si>
  <si>
    <t>06:43:47</t>
  </si>
  <si>
    <t>20190116 06:43:49</t>
  </si>
  <si>
    <t>06:43:49</t>
  </si>
  <si>
    <t>20190116 06:43:51</t>
  </si>
  <si>
    <t>06:43:51</t>
  </si>
  <si>
    <t>20190116 06:43:53</t>
  </si>
  <si>
    <t>06:43:53</t>
  </si>
  <si>
    <t>20190116 06:43:55</t>
  </si>
  <si>
    <t>06:43:55</t>
  </si>
  <si>
    <t>20190116 06:43:57</t>
  </si>
  <si>
    <t>06:43:57</t>
  </si>
  <si>
    <t>20190116 06:43:59</t>
  </si>
  <si>
    <t>06:43:59</t>
  </si>
  <si>
    <t>20190116 06:44:01</t>
  </si>
  <si>
    <t>06:44:01</t>
  </si>
  <si>
    <t>20190116 06:44:03</t>
  </si>
  <si>
    <t>06:44:03</t>
  </si>
  <si>
    <t>20190116 06:44:05</t>
  </si>
  <si>
    <t>06:44:05</t>
  </si>
  <si>
    <t>20190116 06:44:07</t>
  </si>
  <si>
    <t>06:44:07</t>
  </si>
  <si>
    <t>20190116 06:44:10</t>
  </si>
  <si>
    <t>06:44:10</t>
  </si>
  <si>
    <t>20190116 06:44:12</t>
  </si>
  <si>
    <t>06:44:12</t>
  </si>
  <si>
    <t>20190116 06:44:14</t>
  </si>
  <si>
    <t>06:44:14</t>
  </si>
  <si>
    <t>20190116 06:44:16</t>
  </si>
  <si>
    <t>06:44:16</t>
  </si>
  <si>
    <t>20190116 06:44:18</t>
  </si>
  <si>
    <t>06:44:18</t>
  </si>
  <si>
    <t>20190116 06:44:20</t>
  </si>
  <si>
    <t>06:44:20</t>
  </si>
  <si>
    <t>20190116 06:44:22</t>
  </si>
  <si>
    <t>06:44:22</t>
  </si>
  <si>
    <t>20190116 06:44:24</t>
  </si>
  <si>
    <t>06:44:24</t>
  </si>
  <si>
    <t>20190116 06:44:26</t>
  </si>
  <si>
    <t>06:44:26</t>
  </si>
  <si>
    <t>20190116 06:44:28</t>
  </si>
  <si>
    <t>06:44:28</t>
  </si>
  <si>
    <t>20190116 06:44:30</t>
  </si>
  <si>
    <t>06:44:30</t>
  </si>
  <si>
    <t>20190116 06:44:32</t>
  </si>
  <si>
    <t>06:44:32</t>
  </si>
  <si>
    <t>20190116 06:44:34</t>
  </si>
  <si>
    <t>06:44:34</t>
  </si>
  <si>
    <t>20190116 06:44:36</t>
  </si>
  <si>
    <t>06:44:36</t>
  </si>
  <si>
    <t>20190116 06:44:38</t>
  </si>
  <si>
    <t>06:44:38</t>
  </si>
  <si>
    <t>20190116 06:44:40</t>
  </si>
  <si>
    <t>06:44:40</t>
  </si>
  <si>
    <t>20190116 06:46:32</t>
  </si>
  <si>
    <t>06:46:32</t>
  </si>
  <si>
    <t>2.9</t>
  </si>
  <si>
    <t>1c</t>
  </si>
  <si>
    <t>nee</t>
  </si>
  <si>
    <t>20190116 06:46:35</t>
  </si>
  <si>
    <t>06:46:35</t>
  </si>
  <si>
    <t>20190116 06:46:37</t>
  </si>
  <si>
    <t>06:46:37</t>
  </si>
  <si>
    <t>20190116 06:46:39</t>
  </si>
  <si>
    <t>06:46:39</t>
  </si>
  <si>
    <t>20190116 06:46:41</t>
  </si>
  <si>
    <t>06:46:41</t>
  </si>
  <si>
    <t>20190116 06:46:43</t>
  </si>
  <si>
    <t>06:46:43</t>
  </si>
  <si>
    <t>20190116 06:46:45</t>
  </si>
  <si>
    <t>06:46:45</t>
  </si>
  <si>
    <t>20190116 06:46:47</t>
  </si>
  <si>
    <t>06:46:47</t>
  </si>
  <si>
    <t>20190116 06:46:49</t>
  </si>
  <si>
    <t>06:46:49</t>
  </si>
  <si>
    <t>20190116 06:46:51</t>
  </si>
  <si>
    <t>06:46:51</t>
  </si>
  <si>
    <t>20190116 06:46:53</t>
  </si>
  <si>
    <t>06:46:53</t>
  </si>
  <si>
    <t>20190116 06:46:55</t>
  </si>
  <si>
    <t>06:46:55</t>
  </si>
  <si>
    <t>20190116 06:46:57</t>
  </si>
  <si>
    <t>06:46:57</t>
  </si>
  <si>
    <t>20190116 06:46:59</t>
  </si>
  <si>
    <t>06:46:59</t>
  </si>
  <si>
    <t>20190116 06:47:01</t>
  </si>
  <si>
    <t>06:47:01</t>
  </si>
  <si>
    <t>20190116 06:47:03</t>
  </si>
  <si>
    <t>06:47:03</t>
  </si>
  <si>
    <t>20190116 06:47:05</t>
  </si>
  <si>
    <t>06:47:05</t>
  </si>
  <si>
    <t>20190116 06:47:08</t>
  </si>
  <si>
    <t>06:47:08</t>
  </si>
  <si>
    <t>20190116 06:47:10</t>
  </si>
  <si>
    <t>06:47:10</t>
  </si>
  <si>
    <t>20190116 06:47:12</t>
  </si>
  <si>
    <t>06:47:12</t>
  </si>
  <si>
    <t>20190116 06:47:14</t>
  </si>
  <si>
    <t>06:47:14</t>
  </si>
  <si>
    <t>20190116 06:47:16</t>
  </si>
  <si>
    <t>06:47:16</t>
  </si>
  <si>
    <t>20190116 06:47:18</t>
  </si>
  <si>
    <t>06:47:18</t>
  </si>
  <si>
    <t>20190116 06:47:20</t>
  </si>
  <si>
    <t>06:47:20</t>
  </si>
  <si>
    <t>20190116 06:47:22</t>
  </si>
  <si>
    <t>06:47:22</t>
  </si>
  <si>
    <t>20190116 06:47:24</t>
  </si>
  <si>
    <t>06:47:24</t>
  </si>
  <si>
    <t>20190116 06:47:26</t>
  </si>
  <si>
    <t>06:47:26</t>
  </si>
  <si>
    <t>20190116 06:47:28</t>
  </si>
  <si>
    <t>06:47:28</t>
  </si>
  <si>
    <t>20190116 06:47:30</t>
  </si>
  <si>
    <t>06:47:30</t>
  </si>
  <si>
    <t>20190116 06:47:32</t>
  </si>
  <si>
    <t>06:47:32</t>
  </si>
  <si>
    <t>20190116 06:47:34</t>
  </si>
  <si>
    <t>06:47:34</t>
  </si>
  <si>
    <t>20190116 06:47:36</t>
  </si>
  <si>
    <t>06:47:36</t>
  </si>
  <si>
    <t>20190116 06:47:38</t>
  </si>
  <si>
    <t>06:47:38</t>
  </si>
  <si>
    <t>20190116 06:47:40</t>
  </si>
  <si>
    <t>06:47:40</t>
  </si>
  <si>
    <t>20190116 06:47:42</t>
  </si>
  <si>
    <t>06:47:42</t>
  </si>
  <si>
    <t>20190116 06:47:44</t>
  </si>
  <si>
    <t>06:47:44</t>
  </si>
  <si>
    <t>20190116 06:47:46</t>
  </si>
  <si>
    <t>06:47:46</t>
  </si>
  <si>
    <t>20190116 06:47:48</t>
  </si>
  <si>
    <t>06:47:48</t>
  </si>
  <si>
    <t>20190116 06:47:50</t>
  </si>
  <si>
    <t>06:47:50</t>
  </si>
  <si>
    <t>20190116 06:47:52</t>
  </si>
  <si>
    <t>06:47:52</t>
  </si>
  <si>
    <t>20190116 06:47:54</t>
  </si>
  <si>
    <t>06:47:54</t>
  </si>
  <si>
    <t>20190116 06:47:56</t>
  </si>
  <si>
    <t>06:47:56</t>
  </si>
  <si>
    <t>20190116 06:47:58</t>
  </si>
  <si>
    <t>06:47:58</t>
  </si>
  <si>
    <t>20190116 06:48:00</t>
  </si>
  <si>
    <t>06:48:00</t>
  </si>
  <si>
    <t>20190116 06:48:02</t>
  </si>
  <si>
    <t>06:48:02</t>
  </si>
  <si>
    <t>20190116 06:48:04</t>
  </si>
  <si>
    <t>06:48:04</t>
  </si>
  <si>
    <t>20190116 06:48:06</t>
  </si>
  <si>
    <t>06:48:06</t>
  </si>
  <si>
    <t>20190116 06:48:08</t>
  </si>
  <si>
    <t>06:48:08</t>
  </si>
  <si>
    <t>20190116 06:48:10</t>
  </si>
  <si>
    <t>06:48:10</t>
  </si>
  <si>
    <t>20190116 06:48:13</t>
  </si>
  <si>
    <t>06:48:13</t>
  </si>
  <si>
    <t>20190116 06:48:15</t>
  </si>
  <si>
    <t>06:48:15</t>
  </si>
  <si>
    <t>20190116 06:48:17</t>
  </si>
  <si>
    <t>06:48:17</t>
  </si>
  <si>
    <t>20190116 06:48:19</t>
  </si>
  <si>
    <t>06:48:19</t>
  </si>
  <si>
    <t>20190116 06:48:21</t>
  </si>
  <si>
    <t>06:48:21</t>
  </si>
  <si>
    <t>20190116 06:48:23</t>
  </si>
  <si>
    <t>06:48:23</t>
  </si>
  <si>
    <t>20190116 06:48:25</t>
  </si>
  <si>
    <t>06:48:25</t>
  </si>
  <si>
    <t>20190116 06:48:27</t>
  </si>
  <si>
    <t>06:48:27</t>
  </si>
  <si>
    <t>20190116 06:48:29</t>
  </si>
  <si>
    <t>06:48:29</t>
  </si>
  <si>
    <t>20190116 06:49:45</t>
  </si>
  <si>
    <t>06:49:45</t>
  </si>
  <si>
    <t>20190116 06:49:47</t>
  </si>
  <si>
    <t>06:49:47</t>
  </si>
  <si>
    <t>20190116 06:49:49</t>
  </si>
  <si>
    <t>06:49:49</t>
  </si>
  <si>
    <t>20190116 06:49:51</t>
  </si>
  <si>
    <t>06:49:51</t>
  </si>
  <si>
    <t>20190116 06:49:53</t>
  </si>
  <si>
    <t>06:49:53</t>
  </si>
  <si>
    <t>20190116 06:49:55</t>
  </si>
  <si>
    <t>06:49:55</t>
  </si>
  <si>
    <t>20190116 06:49:57</t>
  </si>
  <si>
    <t>06:49:57</t>
  </si>
  <si>
    <t>20190116 06:49:59</t>
  </si>
  <si>
    <t>06:49:59</t>
  </si>
  <si>
    <t>20190116 06:50:01</t>
  </si>
  <si>
    <t>06:50:01</t>
  </si>
  <si>
    <t>20190116 06:50:03</t>
  </si>
  <si>
    <t>06:50:03</t>
  </si>
  <si>
    <t>20190116 06:50:05</t>
  </si>
  <si>
    <t>06:50:05</t>
  </si>
  <si>
    <t>20190116 06:50:07</t>
  </si>
  <si>
    <t>06:50:07</t>
  </si>
  <si>
    <t>20190116 06:50:09</t>
  </si>
  <si>
    <t>06:50:09</t>
  </si>
  <si>
    <t>20190116 06:50:11</t>
  </si>
  <si>
    <t>06:50:11</t>
  </si>
  <si>
    <t>20190116 06:50:13</t>
  </si>
  <si>
    <t>06:50:13</t>
  </si>
  <si>
    <t>20190116 06:50:15</t>
  </si>
  <si>
    <t>06:50:15</t>
  </si>
  <si>
    <t>20190116 06:50:17</t>
  </si>
  <si>
    <t>06:50:17</t>
  </si>
  <si>
    <t>20190116 06:50:19</t>
  </si>
  <si>
    <t>06:50:19</t>
  </si>
  <si>
    <t>20190116 06:50:21</t>
  </si>
  <si>
    <t>06:50:21</t>
  </si>
  <si>
    <t>20190116 06:50:23</t>
  </si>
  <si>
    <t>06:50:23</t>
  </si>
  <si>
    <t>20190116 06:50:25</t>
  </si>
  <si>
    <t>06:50:25</t>
  </si>
  <si>
    <t>20190116 06:50:27</t>
  </si>
  <si>
    <t>06:50:27</t>
  </si>
  <si>
    <t>20190116 06:50:29</t>
  </si>
  <si>
    <t>06:50:29</t>
  </si>
  <si>
    <t>20190116 06:50:31</t>
  </si>
  <si>
    <t>06:50:31</t>
  </si>
  <si>
    <t>20190116 06:50:33</t>
  </si>
  <si>
    <t>06:50:33</t>
  </si>
  <si>
    <t>20190116 06:50:35</t>
  </si>
  <si>
    <t>06:50:35</t>
  </si>
  <si>
    <t>20190116 06:50:37</t>
  </si>
  <si>
    <t>06:50:37</t>
  </si>
  <si>
    <t>20190116 06:50:39</t>
  </si>
  <si>
    <t>06:50:39</t>
  </si>
  <si>
    <t>20190116 06:50:41</t>
  </si>
  <si>
    <t>06:50:41</t>
  </si>
  <si>
    <t>20190116 06:50:43</t>
  </si>
  <si>
    <t>06:50:43</t>
  </si>
  <si>
    <t>20190116 06:50:45</t>
  </si>
  <si>
    <t>06:50:45</t>
  </si>
  <si>
    <t>20190116 06:50:47</t>
  </si>
  <si>
    <t>06:50:47</t>
  </si>
  <si>
    <t>20190116 06:50:49</t>
  </si>
  <si>
    <t>06:50:49</t>
  </si>
  <si>
    <t>20190116 06:50:51</t>
  </si>
  <si>
    <t>06:50:51</t>
  </si>
  <si>
    <t>20190116 06:50:53</t>
  </si>
  <si>
    <t>06:50:53</t>
  </si>
  <si>
    <t>20190116 06:50:55</t>
  </si>
  <si>
    <t>06:50:55</t>
  </si>
  <si>
    <t>20190116 06:50:57</t>
  </si>
  <si>
    <t>06:50:57</t>
  </si>
  <si>
    <t>20190116 06:50:59</t>
  </si>
  <si>
    <t>06:50:59</t>
  </si>
  <si>
    <t>20190116 06:51:01</t>
  </si>
  <si>
    <t>06:51:01</t>
  </si>
  <si>
    <t>20190116 06:51:03</t>
  </si>
  <si>
    <t>06:51:03</t>
  </si>
  <si>
    <t>20190116 06:51:05</t>
  </si>
  <si>
    <t>06:51:05</t>
  </si>
  <si>
    <t>20190116 06:51:07</t>
  </si>
  <si>
    <t>06:51:07</t>
  </si>
  <si>
    <t>20190116 06:51:09</t>
  </si>
  <si>
    <t>06:51:09</t>
  </si>
  <si>
    <t>20190116 06:51:11</t>
  </si>
  <si>
    <t>06:51:11</t>
  </si>
  <si>
    <t>20190116 06:51:13</t>
  </si>
  <si>
    <t>06:51:13</t>
  </si>
  <si>
    <t>20190116 06:51:15</t>
  </si>
  <si>
    <t>06:51:15</t>
  </si>
  <si>
    <t>20190116 06:51:17</t>
  </si>
  <si>
    <t>06:51:17</t>
  </si>
  <si>
    <t>20190116 06:51:19</t>
  </si>
  <si>
    <t>06:51:19</t>
  </si>
  <si>
    <t>20190116 06:51:21</t>
  </si>
  <si>
    <t>06:51:21</t>
  </si>
  <si>
    <t>20190116 06:51:23</t>
  </si>
  <si>
    <t>06:51:23</t>
  </si>
  <si>
    <t>20190116 06:51:25</t>
  </si>
  <si>
    <t>06:51:25</t>
  </si>
  <si>
    <t>20190116 06:51:27</t>
  </si>
  <si>
    <t>06:51:27</t>
  </si>
  <si>
    <t>20190116 06:51:29</t>
  </si>
  <si>
    <t>06:51:29</t>
  </si>
  <si>
    <t>20190116 06:51:31</t>
  </si>
  <si>
    <t>06:51:31</t>
  </si>
  <si>
    <t>20190116 06:51:33</t>
  </si>
  <si>
    <t>06:51:33</t>
  </si>
  <si>
    <t>20190116 06:51:35</t>
  </si>
  <si>
    <t>06:51:35</t>
  </si>
  <si>
    <t>20190116 06:51:37</t>
  </si>
  <si>
    <t>06:51:37</t>
  </si>
  <si>
    <t>20190116 06:51:39</t>
  </si>
  <si>
    <t>06:51:39</t>
  </si>
  <si>
    <t>20190116 06:51:41</t>
  </si>
  <si>
    <t>06:51:41</t>
  </si>
  <si>
    <t>20190116 06:51:43</t>
  </si>
  <si>
    <t>06:51:43</t>
  </si>
  <si>
    <t>20190116 06:53:01</t>
  </si>
  <si>
    <t>06:53:01</t>
  </si>
  <si>
    <t>2w</t>
  </si>
  <si>
    <t>20190116 06:53:03</t>
  </si>
  <si>
    <t>06:53:03</t>
  </si>
  <si>
    <t>20190116 06:53:05</t>
  </si>
  <si>
    <t>06:53:05</t>
  </si>
  <si>
    <t>20190116 06:53:07</t>
  </si>
  <si>
    <t>06:53:07</t>
  </si>
  <si>
    <t>20190116 06:53:09</t>
  </si>
  <si>
    <t>06:53:09</t>
  </si>
  <si>
    <t>20190116 06:53:11</t>
  </si>
  <si>
    <t>06:53:11</t>
  </si>
  <si>
    <t>20190116 06:53:13</t>
  </si>
  <si>
    <t>06:53:13</t>
  </si>
  <si>
    <t>20190116 06:53:15</t>
  </si>
  <si>
    <t>06:53:15</t>
  </si>
  <si>
    <t>20190116 06:53:17</t>
  </si>
  <si>
    <t>06:53:17</t>
  </si>
  <si>
    <t>20190116 06:53:19</t>
  </si>
  <si>
    <t>06:53:19</t>
  </si>
  <si>
    <t>20190116 06:53:21</t>
  </si>
  <si>
    <t>06:53:21</t>
  </si>
  <si>
    <t>20190116 06:53:23</t>
  </si>
  <si>
    <t>06:53:23</t>
  </si>
  <si>
    <t>20190116 06:53:25</t>
  </si>
  <si>
    <t>06:53:25</t>
  </si>
  <si>
    <t>20190116 06:53:27</t>
  </si>
  <si>
    <t>06:53:27</t>
  </si>
  <si>
    <t>20190116 06:53:29</t>
  </si>
  <si>
    <t>06:53:29</t>
  </si>
  <si>
    <t>20190116 06:53:31</t>
  </si>
  <si>
    <t>06:53:31</t>
  </si>
  <si>
    <t>20190116 06:53:33</t>
  </si>
  <si>
    <t>06:53:33</t>
  </si>
  <si>
    <t>20190116 06:53:35</t>
  </si>
  <si>
    <t>06:53:35</t>
  </si>
  <si>
    <t>20190116 06:53:37</t>
  </si>
  <si>
    <t>06:53:37</t>
  </si>
  <si>
    <t>20190116 06:53:39</t>
  </si>
  <si>
    <t>06:53:39</t>
  </si>
  <si>
    <t>20190116 06:53:41</t>
  </si>
  <si>
    <t>06:53:41</t>
  </si>
  <si>
    <t>20190116 06:53:43</t>
  </si>
  <si>
    <t>06:53:43</t>
  </si>
  <si>
    <t>20190116 06:53:45</t>
  </si>
  <si>
    <t>06:53:45</t>
  </si>
  <si>
    <t>20190116 06:53:47</t>
  </si>
  <si>
    <t>06:53:47</t>
  </si>
  <si>
    <t>20190116 06:53:49</t>
  </si>
  <si>
    <t>06:53:49</t>
  </si>
  <si>
    <t>20190116 06:53:51</t>
  </si>
  <si>
    <t>06:53:51</t>
  </si>
  <si>
    <t>20190116 06:53:53</t>
  </si>
  <si>
    <t>06:53:53</t>
  </si>
  <si>
    <t>20190116 06:53:55</t>
  </si>
  <si>
    <t>06:53:55</t>
  </si>
  <si>
    <t>20190116 06:53:57</t>
  </si>
  <si>
    <t>06:53:57</t>
  </si>
  <si>
    <t>20190116 06:53:59</t>
  </si>
  <si>
    <t>06:53:59</t>
  </si>
  <si>
    <t>20190116 06:54:01</t>
  </si>
  <si>
    <t>06:54:01</t>
  </si>
  <si>
    <t>20190116 06:54:03</t>
  </si>
  <si>
    <t>06:54:03</t>
  </si>
  <si>
    <t>20190116 06:54:05</t>
  </si>
  <si>
    <t>06:54:05</t>
  </si>
  <si>
    <t>20190116 06:54:07</t>
  </si>
  <si>
    <t>06:54:07</t>
  </si>
  <si>
    <t>20190116 06:54:09</t>
  </si>
  <si>
    <t>06:54:09</t>
  </si>
  <si>
    <t>20190116 06:54:11</t>
  </si>
  <si>
    <t>06:54:11</t>
  </si>
  <si>
    <t>20190116 06:54:13</t>
  </si>
  <si>
    <t>06:54:13</t>
  </si>
  <si>
    <t>20190116 06:54:15</t>
  </si>
  <si>
    <t>06:54:15</t>
  </si>
  <si>
    <t>20190116 06:54:17</t>
  </si>
  <si>
    <t>06:54:17</t>
  </si>
  <si>
    <t>20190116 06:54:19</t>
  </si>
  <si>
    <t>06:54:19</t>
  </si>
  <si>
    <t>20190116 06:54:21</t>
  </si>
  <si>
    <t>06:54:21</t>
  </si>
  <si>
    <t>20190116 06:54:23</t>
  </si>
  <si>
    <t>06:54:23</t>
  </si>
  <si>
    <t>20190116 06:54:25</t>
  </si>
  <si>
    <t>06:54:25</t>
  </si>
  <si>
    <t>20190116 06:54:27</t>
  </si>
  <si>
    <t>06:54:27</t>
  </si>
  <si>
    <t>20190116 06:54:29</t>
  </si>
  <si>
    <t>06:54:29</t>
  </si>
  <si>
    <t>20190116 06:54:31</t>
  </si>
  <si>
    <t>06:54:31</t>
  </si>
  <si>
    <t>20190116 06:54:33</t>
  </si>
  <si>
    <t>06:54:33</t>
  </si>
  <si>
    <t>20190116 06:54:35</t>
  </si>
  <si>
    <t>06:54:35</t>
  </si>
  <si>
    <t>20190116 06:54:37</t>
  </si>
  <si>
    <t>06:54:37</t>
  </si>
  <si>
    <t>20190116 06:54:39</t>
  </si>
  <si>
    <t>06:54:39</t>
  </si>
  <si>
    <t>20190116 06:54:41</t>
  </si>
  <si>
    <t>06:54:41</t>
  </si>
  <si>
    <t>20190116 06:54:43</t>
  </si>
  <si>
    <t>06:54:43</t>
  </si>
  <si>
    <t>20190116 06:54:45</t>
  </si>
  <si>
    <t>06:54:45</t>
  </si>
  <si>
    <t>20190116 06:54:47</t>
  </si>
  <si>
    <t>06:54:47</t>
  </si>
  <si>
    <t>20190116 06:54:49</t>
  </si>
  <si>
    <t>06:54:49</t>
  </si>
  <si>
    <t>20190116 06:54:51</t>
  </si>
  <si>
    <t>06:54:51</t>
  </si>
  <si>
    <t>20190116 06:54:53</t>
  </si>
  <si>
    <t>06:54:53</t>
  </si>
  <si>
    <t>20190116 06:54:55</t>
  </si>
  <si>
    <t>06:54:55</t>
  </si>
  <si>
    <t>20190116 06:54:57</t>
  </si>
  <si>
    <t>06:54:57</t>
  </si>
  <si>
    <t>20190116 06:54:59</t>
  </si>
  <si>
    <t>06:54:59</t>
  </si>
  <si>
    <t>06:55:46</t>
  </si>
  <si>
    <t>last one nee</t>
  </si>
  <si>
    <t>20190116 06:56:41</t>
  </si>
  <si>
    <t>06:56:41</t>
  </si>
  <si>
    <t>20190116 06:56:43</t>
  </si>
  <si>
    <t>06:56:43</t>
  </si>
  <si>
    <t>20190116 06:56:45</t>
  </si>
  <si>
    <t>06:56:45</t>
  </si>
  <si>
    <t>20190116 06:56:47</t>
  </si>
  <si>
    <t>06:56:47</t>
  </si>
  <si>
    <t>20190116 06:56:49</t>
  </si>
  <si>
    <t>06:56:49</t>
  </si>
  <si>
    <t>20190116 06:56:51</t>
  </si>
  <si>
    <t>06:56:51</t>
  </si>
  <si>
    <t>20190116 06:56:53</t>
  </si>
  <si>
    <t>06:56:53</t>
  </si>
  <si>
    <t>20190116 06:56:55</t>
  </si>
  <si>
    <t>06:56:55</t>
  </si>
  <si>
    <t>20190116 06:56:57</t>
  </si>
  <si>
    <t>06:56:57</t>
  </si>
  <si>
    <t>20190116 06:56:59</t>
  </si>
  <si>
    <t>06:56:59</t>
  </si>
  <si>
    <t>20190116 06:57:01</t>
  </si>
  <si>
    <t>06:57:01</t>
  </si>
  <si>
    <t>20190116 06:57:03</t>
  </si>
  <si>
    <t>06:57:03</t>
  </si>
  <si>
    <t>20190116 06:57:05</t>
  </si>
  <si>
    <t>06:57:05</t>
  </si>
  <si>
    <t>20190116 06:57:07</t>
  </si>
  <si>
    <t>06:57:07</t>
  </si>
  <si>
    <t>20190116 06:57:09</t>
  </si>
  <si>
    <t>06:57:09</t>
  </si>
  <si>
    <t>20190116 06:57:11</t>
  </si>
  <si>
    <t>06:57:11</t>
  </si>
  <si>
    <t>20190116 06:57:13</t>
  </si>
  <si>
    <t>06:57:13</t>
  </si>
  <si>
    <t>20190116 06:57:15</t>
  </si>
  <si>
    <t>06:57:15</t>
  </si>
  <si>
    <t>20190116 06:57:17</t>
  </si>
  <si>
    <t>06:57:17</t>
  </si>
  <si>
    <t>20190116 06:57:19</t>
  </si>
  <si>
    <t>06:57:19</t>
  </si>
  <si>
    <t>20190116 06:57:21</t>
  </si>
  <si>
    <t>06:57:21</t>
  </si>
  <si>
    <t>20190116 06:57:23</t>
  </si>
  <si>
    <t>06:57:23</t>
  </si>
  <si>
    <t>20190116 06:57:25</t>
  </si>
  <si>
    <t>06:57:25</t>
  </si>
  <si>
    <t>20190116 06:57:27</t>
  </si>
  <si>
    <t>06:57:27</t>
  </si>
  <si>
    <t>20190116 06:57:29</t>
  </si>
  <si>
    <t>06:57:29</t>
  </si>
  <si>
    <t>20190116 06:57:31</t>
  </si>
  <si>
    <t>06:57:31</t>
  </si>
  <si>
    <t>20190116 06:57:33</t>
  </si>
  <si>
    <t>06:57:33</t>
  </si>
  <si>
    <t>20190116 06:57:35</t>
  </si>
  <si>
    <t>06:57:35</t>
  </si>
  <si>
    <t>20190116 06:57:37</t>
  </si>
  <si>
    <t>06:57:37</t>
  </si>
  <si>
    <t>20190116 06:57:39</t>
  </si>
  <si>
    <t>06:57:39</t>
  </si>
  <si>
    <t>20190116 06:57:41</t>
  </si>
  <si>
    <t>06:57:41</t>
  </si>
  <si>
    <t>20190116 06:57:43</t>
  </si>
  <si>
    <t>06:57:43</t>
  </si>
  <si>
    <t>20190116 06:57:45</t>
  </si>
  <si>
    <t>06:57:45</t>
  </si>
  <si>
    <t>20190116 06:57:47</t>
  </si>
  <si>
    <t>06:57:47</t>
  </si>
  <si>
    <t>20190116 06:57:49</t>
  </si>
  <si>
    <t>06:57:49</t>
  </si>
  <si>
    <t>20190116 06:57:51</t>
  </si>
  <si>
    <t>06:57:51</t>
  </si>
  <si>
    <t>20190116 06:57:53</t>
  </si>
  <si>
    <t>06:57:53</t>
  </si>
  <si>
    <t>20190116 06:57:55</t>
  </si>
  <si>
    <t>06:57:55</t>
  </si>
  <si>
    <t>20190116 06:57:57</t>
  </si>
  <si>
    <t>06:57:57</t>
  </si>
  <si>
    <t>20190116 06:57:59</t>
  </si>
  <si>
    <t>06:57:59</t>
  </si>
  <si>
    <t>20190116 06:58:01</t>
  </si>
  <si>
    <t>06:58:01</t>
  </si>
  <si>
    <t>20190116 06:58:03</t>
  </si>
  <si>
    <t>06:58:03</t>
  </si>
  <si>
    <t>20190116 06:58:05</t>
  </si>
  <si>
    <t>06:58:05</t>
  </si>
  <si>
    <t>20190116 06:58:07</t>
  </si>
  <si>
    <t>06:58:07</t>
  </si>
  <si>
    <t>20190116 06:58:09</t>
  </si>
  <si>
    <t>06:58:09</t>
  </si>
  <si>
    <t>20190116 06:58:11</t>
  </si>
  <si>
    <t>06:58:11</t>
  </si>
  <si>
    <t>20190116 06:58:13</t>
  </si>
  <si>
    <t>06:58:13</t>
  </si>
  <si>
    <t>20190116 06:58:15</t>
  </si>
  <si>
    <t>06:58:15</t>
  </si>
  <si>
    <t>20190116 06:58:17</t>
  </si>
  <si>
    <t>06:58:17</t>
  </si>
  <si>
    <t>20190116 06:58:19</t>
  </si>
  <si>
    <t>06:58:19</t>
  </si>
  <si>
    <t>20190116 06:58:21</t>
  </si>
  <si>
    <t>06:58:21</t>
  </si>
  <si>
    <t>20190116 06:58:23</t>
  </si>
  <si>
    <t>06:58:23</t>
  </si>
  <si>
    <t>20190116 06:58:25</t>
  </si>
  <si>
    <t>06:58:25</t>
  </si>
  <si>
    <t>20190116 06:58:27</t>
  </si>
  <si>
    <t>06:58:27</t>
  </si>
  <si>
    <t>20190116 06:58:29</t>
  </si>
  <si>
    <t>06:58:29</t>
  </si>
  <si>
    <t>20190116 06:58:31</t>
  </si>
  <si>
    <t>06:58:31</t>
  </si>
  <si>
    <t>20190116 06:58:33</t>
  </si>
  <si>
    <t>06:58:33</t>
  </si>
  <si>
    <t>20190116 06:58:35</t>
  </si>
  <si>
    <t>06:58:35</t>
  </si>
  <si>
    <t>20190116 06:58:37</t>
  </si>
  <si>
    <t>06:58:37</t>
  </si>
  <si>
    <t>20190116 06:58:39</t>
  </si>
  <si>
    <t>06:58:39</t>
  </si>
  <si>
    <t>20190116 07:01:23</t>
  </si>
  <si>
    <t>07:01:23</t>
  </si>
  <si>
    <t>2c</t>
  </si>
  <si>
    <t>20190116 07:01:25</t>
  </si>
  <si>
    <t>07:01:25</t>
  </si>
  <si>
    <t>20190116 07:01:27</t>
  </si>
  <si>
    <t>07:01:27</t>
  </si>
  <si>
    <t>20190116 07:01:29</t>
  </si>
  <si>
    <t>07:01:29</t>
  </si>
  <si>
    <t>20190116 07:01:31</t>
  </si>
  <si>
    <t>07:01:31</t>
  </si>
  <si>
    <t>20190116 07:01:33</t>
  </si>
  <si>
    <t>07:01:33</t>
  </si>
  <si>
    <t>20190116 07:01:35</t>
  </si>
  <si>
    <t>07:01:35</t>
  </si>
  <si>
    <t>20190116 07:01:37</t>
  </si>
  <si>
    <t>07:01:37</t>
  </si>
  <si>
    <t>20190116 07:01:39</t>
  </si>
  <si>
    <t>07:01:39</t>
  </si>
  <si>
    <t>20190116 07:01:41</t>
  </si>
  <si>
    <t>07:01:41</t>
  </si>
  <si>
    <t>20190116 07:01:43</t>
  </si>
  <si>
    <t>07:01:43</t>
  </si>
  <si>
    <t>20190116 07:01:45</t>
  </si>
  <si>
    <t>07:01:45</t>
  </si>
  <si>
    <t>20190116 07:01:47</t>
  </si>
  <si>
    <t>07:01:47</t>
  </si>
  <si>
    <t>20190116 07:01:49</t>
  </si>
  <si>
    <t>07:01:49</t>
  </si>
  <si>
    <t>20190116 07:01:51</t>
  </si>
  <si>
    <t>07:01:51</t>
  </si>
  <si>
    <t>20190116 07:01:53</t>
  </si>
  <si>
    <t>07:01:53</t>
  </si>
  <si>
    <t>20190116 07:01:55</t>
  </si>
  <si>
    <t>07:01:55</t>
  </si>
  <si>
    <t>20190116 07:01:57</t>
  </si>
  <si>
    <t>07:01:57</t>
  </si>
  <si>
    <t>20190116 07:01:59</t>
  </si>
  <si>
    <t>07:01:59</t>
  </si>
  <si>
    <t>20190116 07:02:01</t>
  </si>
  <si>
    <t>07:02:01</t>
  </si>
  <si>
    <t>20190116 07:02:03</t>
  </si>
  <si>
    <t>07:02:03</t>
  </si>
  <si>
    <t>20190116 07:02:05</t>
  </si>
  <si>
    <t>07:02:05</t>
  </si>
  <si>
    <t>20190116 07:02:07</t>
  </si>
  <si>
    <t>07:02:07</t>
  </si>
  <si>
    <t>20190116 07:02:09</t>
  </si>
  <si>
    <t>07:02:09</t>
  </si>
  <si>
    <t>20190116 07:02:11</t>
  </si>
  <si>
    <t>07:02:11</t>
  </si>
  <si>
    <t>20190116 07:02:13</t>
  </si>
  <si>
    <t>07:02:13</t>
  </si>
  <si>
    <t>20190116 07:02:15</t>
  </si>
  <si>
    <t>07:02:15</t>
  </si>
  <si>
    <t>20190116 07:02:17</t>
  </si>
  <si>
    <t>07:02:17</t>
  </si>
  <si>
    <t>20190116 07:02:19</t>
  </si>
  <si>
    <t>07:02:19</t>
  </si>
  <si>
    <t>20190116 07:02:21</t>
  </si>
  <si>
    <t>07:02:21</t>
  </si>
  <si>
    <t>20190116 07:02:23</t>
  </si>
  <si>
    <t>07:02:23</t>
  </si>
  <si>
    <t>20190116 07:02:25</t>
  </si>
  <si>
    <t>07:02:25</t>
  </si>
  <si>
    <t>20190116 07:02:27</t>
  </si>
  <si>
    <t>07:02:27</t>
  </si>
  <si>
    <t>20190116 07:02:29</t>
  </si>
  <si>
    <t>07:02:29</t>
  </si>
  <si>
    <t>20190116 07:02:31</t>
  </si>
  <si>
    <t>07:02:31</t>
  </si>
  <si>
    <t>20190116 07:02:33</t>
  </si>
  <si>
    <t>07:02:33</t>
  </si>
  <si>
    <t>20190116 07:02:35</t>
  </si>
  <si>
    <t>07:02:35</t>
  </si>
  <si>
    <t>20190116 07:02:37</t>
  </si>
  <si>
    <t>07:02:37</t>
  </si>
  <si>
    <t>20190116 07:02:39</t>
  </si>
  <si>
    <t>07:02:39</t>
  </si>
  <si>
    <t>20190116 07:02:41</t>
  </si>
  <si>
    <t>07:02:41</t>
  </si>
  <si>
    <t>20190116 07:02:43</t>
  </si>
  <si>
    <t>07:02:43</t>
  </si>
  <si>
    <t>20190116 07:02:45</t>
  </si>
  <si>
    <t>07:02:45</t>
  </si>
  <si>
    <t>20190116 07:02:47</t>
  </si>
  <si>
    <t>07:02:47</t>
  </si>
  <si>
    <t>20190116 07:02:49</t>
  </si>
  <si>
    <t>07:02:49</t>
  </si>
  <si>
    <t>20190116 07:02:51</t>
  </si>
  <si>
    <t>07:02:51</t>
  </si>
  <si>
    <t>20190116 07:02:53</t>
  </si>
  <si>
    <t>07:02:53</t>
  </si>
  <si>
    <t>20190116 07:02:55</t>
  </si>
  <si>
    <t>07:02:55</t>
  </si>
  <si>
    <t>20190116 07:02:57</t>
  </si>
  <si>
    <t>07:02:57</t>
  </si>
  <si>
    <t>20190116 07:02:59</t>
  </si>
  <si>
    <t>07:02:59</t>
  </si>
  <si>
    <t>20190116 07:03:01</t>
  </si>
  <si>
    <t>07:03:01</t>
  </si>
  <si>
    <t>20190116 07:03:03</t>
  </si>
  <si>
    <t>07:03:03</t>
  </si>
  <si>
    <t>20190116 07:03:05</t>
  </si>
  <si>
    <t>07:03:05</t>
  </si>
  <si>
    <t>20190116 07:03:07</t>
  </si>
  <si>
    <t>07:03:07</t>
  </si>
  <si>
    <t>20190116 07:03:09</t>
  </si>
  <si>
    <t>07:03:09</t>
  </si>
  <si>
    <t>20190116 07:03:11</t>
  </si>
  <si>
    <t>07:03:11</t>
  </si>
  <si>
    <t>20190116 07:03:13</t>
  </si>
  <si>
    <t>07:03:13</t>
  </si>
  <si>
    <t>20190116 07:03:15</t>
  </si>
  <si>
    <t>07:03:15</t>
  </si>
  <si>
    <t>20190116 07:03:17</t>
  </si>
  <si>
    <t>07:03:17</t>
  </si>
  <si>
    <t>20190116 07:03:19</t>
  </si>
  <si>
    <t>07:03:19</t>
  </si>
  <si>
    <t>20190116 07:03:21</t>
  </si>
  <si>
    <t>07:03:21</t>
  </si>
  <si>
    <t>20190116 07:04:28</t>
  </si>
  <si>
    <t>07:04:28</t>
  </si>
  <si>
    <t>20190116 07:04:30</t>
  </si>
  <si>
    <t>07:04:30</t>
  </si>
  <si>
    <t>20190116 07:04:32</t>
  </si>
  <si>
    <t>07:04:32</t>
  </si>
  <si>
    <t>20190116 07:04:34</t>
  </si>
  <si>
    <t>07:04:34</t>
  </si>
  <si>
    <t>20190116 07:04:36</t>
  </si>
  <si>
    <t>07:04:36</t>
  </si>
  <si>
    <t>20190116 07:04:38</t>
  </si>
  <si>
    <t>07:04:38</t>
  </si>
  <si>
    <t>20190116 07:04:40</t>
  </si>
  <si>
    <t>07:04:40</t>
  </si>
  <si>
    <t>20190116 07:04:42</t>
  </si>
  <si>
    <t>07:04:42</t>
  </si>
  <si>
    <t>20190116 07:04:44</t>
  </si>
  <si>
    <t>07:04:44</t>
  </si>
  <si>
    <t>20190116 07:04:46</t>
  </si>
  <si>
    <t>07:04:46</t>
  </si>
  <si>
    <t>20190116 07:04:48</t>
  </si>
  <si>
    <t>07:04:48</t>
  </si>
  <si>
    <t>20190116 07:04:50</t>
  </si>
  <si>
    <t>07:04:50</t>
  </si>
  <si>
    <t>20190116 07:04:52</t>
  </si>
  <si>
    <t>07:04:52</t>
  </si>
  <si>
    <t>20190116 07:04:54</t>
  </si>
  <si>
    <t>07:04:54</t>
  </si>
  <si>
    <t>20190116 07:04:56</t>
  </si>
  <si>
    <t>07:04:56</t>
  </si>
  <si>
    <t>20190116 07:04:58</t>
  </si>
  <si>
    <t>07:04:58</t>
  </si>
  <si>
    <t>20190116 07:05:00</t>
  </si>
  <si>
    <t>07:05:00</t>
  </si>
  <si>
    <t>20190116 07:05:02</t>
  </si>
  <si>
    <t>07:05:02</t>
  </si>
  <si>
    <t>20190116 07:05:04</t>
  </si>
  <si>
    <t>07:05:04</t>
  </si>
  <si>
    <t>20190116 07:05:06</t>
  </si>
  <si>
    <t>07:05:06</t>
  </si>
  <si>
    <t>20190116 07:05:08</t>
  </si>
  <si>
    <t>07:05:08</t>
  </si>
  <si>
    <t>20190116 07:05:10</t>
  </si>
  <si>
    <t>07:05:10</t>
  </si>
  <si>
    <t>20190116 07:05:12</t>
  </si>
  <si>
    <t>07:05:12</t>
  </si>
  <si>
    <t>20190116 07:05:14</t>
  </si>
  <si>
    <t>07:05:14</t>
  </si>
  <si>
    <t>20190116 07:05:16</t>
  </si>
  <si>
    <t>07:05:16</t>
  </si>
  <si>
    <t>20190116 07:05:18</t>
  </si>
  <si>
    <t>07:05:18</t>
  </si>
  <si>
    <t>20190116 07:05:20</t>
  </si>
  <si>
    <t>07:05:20</t>
  </si>
  <si>
    <t>20190116 07:05:22</t>
  </si>
  <si>
    <t>07:05:22</t>
  </si>
  <si>
    <t>20190116 07:05:24</t>
  </si>
  <si>
    <t>07:05:24</t>
  </si>
  <si>
    <t>20190116 07:05:26</t>
  </si>
  <si>
    <t>07:05:26</t>
  </si>
  <si>
    <t>20190116 07:05:28</t>
  </si>
  <si>
    <t>07:05:28</t>
  </si>
  <si>
    <t>20190116 07:05:30</t>
  </si>
  <si>
    <t>07:05:30</t>
  </si>
  <si>
    <t>20190116 07:05:32</t>
  </si>
  <si>
    <t>07:05:32</t>
  </si>
  <si>
    <t>20190116 07:05:34</t>
  </si>
  <si>
    <t>07:05:34</t>
  </si>
  <si>
    <t>20190116 07:05:36</t>
  </si>
  <si>
    <t>07:05:36</t>
  </si>
  <si>
    <t>20190116 07:05:38</t>
  </si>
  <si>
    <t>07:05:38</t>
  </si>
  <si>
    <t>20190116 07:05:40</t>
  </si>
  <si>
    <t>07:05:40</t>
  </si>
  <si>
    <t>20190116 07:05:43</t>
  </si>
  <si>
    <t>07:05:43</t>
  </si>
  <si>
    <t>20190116 07:05:44</t>
  </si>
  <si>
    <t>07:05:44</t>
  </si>
  <si>
    <t>20190116 07:05:46</t>
  </si>
  <si>
    <t>07:05:46</t>
  </si>
  <si>
    <t>20190116 07:05:48</t>
  </si>
  <si>
    <t>07:05:48</t>
  </si>
  <si>
    <t>20190116 07:05:50</t>
  </si>
  <si>
    <t>07:05:50</t>
  </si>
  <si>
    <t>20190116 07:05:52</t>
  </si>
  <si>
    <t>07:05:52</t>
  </si>
  <si>
    <t>20190116 07:05:54</t>
  </si>
  <si>
    <t>07:05:54</t>
  </si>
  <si>
    <t>20190116 07:05:56</t>
  </si>
  <si>
    <t>07:05:56</t>
  </si>
  <si>
    <t>20190116 07:05:58</t>
  </si>
  <si>
    <t>07:05:58</t>
  </si>
  <si>
    <t>20190116 07:06:01</t>
  </si>
  <si>
    <t>07:06:01</t>
  </si>
  <si>
    <t>20190116 07:06:02</t>
  </si>
  <si>
    <t>07:06:02</t>
  </si>
  <si>
    <t>20190116 07:06:04</t>
  </si>
  <si>
    <t>07:06:04</t>
  </si>
  <si>
    <t>20190116 07:06:06</t>
  </si>
  <si>
    <t>07:06:06</t>
  </si>
  <si>
    <t>20190116 07:06:08</t>
  </si>
  <si>
    <t>07:06:08</t>
  </si>
  <si>
    <t>20190116 07:06:10</t>
  </si>
  <si>
    <t>07:06:10</t>
  </si>
  <si>
    <t>20190116 07:06:12</t>
  </si>
  <si>
    <t>07:06:12</t>
  </si>
  <si>
    <t>20190116 07:06:15</t>
  </si>
  <si>
    <t>07:06:15</t>
  </si>
  <si>
    <t>20190116 07:06:16</t>
  </si>
  <si>
    <t>07:06:16</t>
  </si>
  <si>
    <t>20190116 07:06:18</t>
  </si>
  <si>
    <t>07:06:18</t>
  </si>
  <si>
    <t>20190116 07:06:20</t>
  </si>
  <si>
    <t>07:06:20</t>
  </si>
  <si>
    <t>20190116 07:06:22</t>
  </si>
  <si>
    <t>07:06:22</t>
  </si>
  <si>
    <t>20190116 07:06:24</t>
  </si>
  <si>
    <t>07:06:24</t>
  </si>
  <si>
    <t>07:06:53</t>
  </si>
  <si>
    <t>redo er</t>
  </si>
  <si>
    <t>20190116 07:07:47</t>
  </si>
  <si>
    <t>07:07:47</t>
  </si>
  <si>
    <t>20190116 07:07:49</t>
  </si>
  <si>
    <t>07:07:49</t>
  </si>
  <si>
    <t>20190116 07:07:51</t>
  </si>
  <si>
    <t>07:07:51</t>
  </si>
  <si>
    <t>20190116 07:07:53</t>
  </si>
  <si>
    <t>07:07:53</t>
  </si>
  <si>
    <t>20190116 07:07:55</t>
  </si>
  <si>
    <t>07:07:55</t>
  </si>
  <si>
    <t>20190116 07:07:57</t>
  </si>
  <si>
    <t>07:07:57</t>
  </si>
  <si>
    <t>20190116 07:07:59</t>
  </si>
  <si>
    <t>07:07:59</t>
  </si>
  <si>
    <t>20190116 07:08:01</t>
  </si>
  <si>
    <t>07:08:01</t>
  </si>
  <si>
    <t>20190116 07:08:03</t>
  </si>
  <si>
    <t>07:08:03</t>
  </si>
  <si>
    <t>20190116 07:08:05</t>
  </si>
  <si>
    <t>07:08:05</t>
  </si>
  <si>
    <t>20190116 07:08:07</t>
  </si>
  <si>
    <t>07:08:07</t>
  </si>
  <si>
    <t>20190116 07:08:09</t>
  </si>
  <si>
    <t>07:08:09</t>
  </si>
  <si>
    <t>20190116 07:08:11</t>
  </si>
  <si>
    <t>07:08:11</t>
  </si>
  <si>
    <t>20190116 07:08:13</t>
  </si>
  <si>
    <t>07:08:13</t>
  </si>
  <si>
    <t>20190116 07:08:15</t>
  </si>
  <si>
    <t>07:08:15</t>
  </si>
  <si>
    <t>20190116 07:08:17</t>
  </si>
  <si>
    <t>07:08:17</t>
  </si>
  <si>
    <t>20190116 07:08:19</t>
  </si>
  <si>
    <t>07:08:19</t>
  </si>
  <si>
    <t>20190116 07:08:21</t>
  </si>
  <si>
    <t>07:08:21</t>
  </si>
  <si>
    <t>20190116 07:08:23</t>
  </si>
  <si>
    <t>07:08:23</t>
  </si>
  <si>
    <t>20190116 07:08:25</t>
  </si>
  <si>
    <t>07:08:25</t>
  </si>
  <si>
    <t>20190116 07:08:27</t>
  </si>
  <si>
    <t>07:08:27</t>
  </si>
  <si>
    <t>20190116 07:08:29</t>
  </si>
  <si>
    <t>07:08:29</t>
  </si>
  <si>
    <t>20190116 07:08:31</t>
  </si>
  <si>
    <t>07:08:31</t>
  </si>
  <si>
    <t>20190116 07:08:33</t>
  </si>
  <si>
    <t>07:08:33</t>
  </si>
  <si>
    <t>20190116 07:08:35</t>
  </si>
  <si>
    <t>07:08:35</t>
  </si>
  <si>
    <t>20190116 07:08:37</t>
  </si>
  <si>
    <t>07:08:37</t>
  </si>
  <si>
    <t>20190116 07:08:39</t>
  </si>
  <si>
    <t>07:08:39</t>
  </si>
  <si>
    <t>20190116 07:08:41</t>
  </si>
  <si>
    <t>07:08:41</t>
  </si>
  <si>
    <t>20190116 07:08:43</t>
  </si>
  <si>
    <t>07:08:43</t>
  </si>
  <si>
    <t>20190116 07:08:46</t>
  </si>
  <si>
    <t>07:08:46</t>
  </si>
  <si>
    <t>20190116 07:08:48</t>
  </si>
  <si>
    <t>07:08:48</t>
  </si>
  <si>
    <t>20190116 07:08:50</t>
  </si>
  <si>
    <t>07:08:50</t>
  </si>
  <si>
    <t>20190116 07:08:53</t>
  </si>
  <si>
    <t>07:08:53</t>
  </si>
  <si>
    <t>20190116 07:08:55</t>
  </si>
  <si>
    <t>07:08:55</t>
  </si>
  <si>
    <t>20190116 07:08:57</t>
  </si>
  <si>
    <t>07:08:57</t>
  </si>
  <si>
    <t>20190116 07:08:59</t>
  </si>
  <si>
    <t>07:08:59</t>
  </si>
  <si>
    <t>20190116 07:09:01</t>
  </si>
  <si>
    <t>07:09:01</t>
  </si>
  <si>
    <t>20190116 07:09:03</t>
  </si>
  <si>
    <t>07:09:03</t>
  </si>
  <si>
    <t>20190116 07:09:05</t>
  </si>
  <si>
    <t>07:09:05</t>
  </si>
  <si>
    <t>20190116 07:09:07</t>
  </si>
  <si>
    <t>07:09:07</t>
  </si>
  <si>
    <t>20190116 07:09:09</t>
  </si>
  <si>
    <t>07:09:09</t>
  </si>
  <si>
    <t>20190116 07:09:11</t>
  </si>
  <si>
    <t>07:09:11</t>
  </si>
  <si>
    <t>20190116 07:09:13</t>
  </si>
  <si>
    <t>07:09:13</t>
  </si>
  <si>
    <t>20190116 07:09:15</t>
  </si>
  <si>
    <t>07:09:15</t>
  </si>
  <si>
    <t>20190116 07:09:17</t>
  </si>
  <si>
    <t>07:09:17</t>
  </si>
  <si>
    <t>20190116 07:09:19</t>
  </si>
  <si>
    <t>07:09:19</t>
  </si>
  <si>
    <t>20190116 07:09:21</t>
  </si>
  <si>
    <t>07:09:21</t>
  </si>
  <si>
    <t>20190116 07:09:23</t>
  </si>
  <si>
    <t>07:09:23</t>
  </si>
  <si>
    <t>20190116 07:09:25</t>
  </si>
  <si>
    <t>07:09:25</t>
  </si>
  <si>
    <t>20190116 07:09:27</t>
  </si>
  <si>
    <t>07:09:27</t>
  </si>
  <si>
    <t>20190116 07:09:29</t>
  </si>
  <si>
    <t>07:09:29</t>
  </si>
  <si>
    <t>20190116 07:09:31</t>
  </si>
  <si>
    <t>07:09:31</t>
  </si>
  <si>
    <t>20190116 07:09:33</t>
  </si>
  <si>
    <t>07:09:33</t>
  </si>
  <si>
    <t>20190116 07:09:35</t>
  </si>
  <si>
    <t>07:09:35</t>
  </si>
  <si>
    <t>20190116 07:09:37</t>
  </si>
  <si>
    <t>07:09:37</t>
  </si>
  <si>
    <t>20190116 07:09:39</t>
  </si>
  <si>
    <t>07:09:39</t>
  </si>
  <si>
    <t>20190116 07:09:41</t>
  </si>
  <si>
    <t>07:09:41</t>
  </si>
  <si>
    <t>20190116 07:09:43</t>
  </si>
  <si>
    <t>07:09:43</t>
  </si>
  <si>
    <t>20190116 07:09:45</t>
  </si>
  <si>
    <t>07:09:45</t>
  </si>
  <si>
    <t>20190116 07:11:14</t>
  </si>
  <si>
    <t>07:11:14</t>
  </si>
  <si>
    <t>2.2</t>
  </si>
  <si>
    <t>3c</t>
  </si>
  <si>
    <t>20190116 07:11:16</t>
  </si>
  <si>
    <t>07:11:16</t>
  </si>
  <si>
    <t>20190116 07:11:18</t>
  </si>
  <si>
    <t>07:11:18</t>
  </si>
  <si>
    <t>20190116 07:11:20</t>
  </si>
  <si>
    <t>07:11:20</t>
  </si>
  <si>
    <t>20190116 07:11:22</t>
  </si>
  <si>
    <t>07:11:22</t>
  </si>
  <si>
    <t>20190116 07:11:24</t>
  </si>
  <si>
    <t>07:11:24</t>
  </si>
  <si>
    <t>20190116 07:11:26</t>
  </si>
  <si>
    <t>07:11:26</t>
  </si>
  <si>
    <t>20190116 07:11:28</t>
  </si>
  <si>
    <t>07:11:28</t>
  </si>
  <si>
    <t>20190116 07:11:30</t>
  </si>
  <si>
    <t>07:11:30</t>
  </si>
  <si>
    <t>20190116 07:11:32</t>
  </si>
  <si>
    <t>07:11:32</t>
  </si>
  <si>
    <t>20190116 07:11:34</t>
  </si>
  <si>
    <t>07:11:34</t>
  </si>
  <si>
    <t>20190116 07:11:36</t>
  </si>
  <si>
    <t>07:11:36</t>
  </si>
  <si>
    <t>20190116 07:11:38</t>
  </si>
  <si>
    <t>07:11:38</t>
  </si>
  <si>
    <t>20190116 07:11:40</t>
  </si>
  <si>
    <t>07:11:40</t>
  </si>
  <si>
    <t>20190116 07:11:42</t>
  </si>
  <si>
    <t>07:11:42</t>
  </si>
  <si>
    <t>20190116 07:11:44</t>
  </si>
  <si>
    <t>07:11:44</t>
  </si>
  <si>
    <t>20190116 07:11:46</t>
  </si>
  <si>
    <t>07:11:46</t>
  </si>
  <si>
    <t>20190116 07:11:48</t>
  </si>
  <si>
    <t>07:11:48</t>
  </si>
  <si>
    <t>20190116 07:11:50</t>
  </si>
  <si>
    <t>07:11:50</t>
  </si>
  <si>
    <t>20190116 07:11:52</t>
  </si>
  <si>
    <t>07:11:52</t>
  </si>
  <si>
    <t>20190116 07:11:54</t>
  </si>
  <si>
    <t>07:11:54</t>
  </si>
  <si>
    <t>20190116 07:11:56</t>
  </si>
  <si>
    <t>07:11:56</t>
  </si>
  <si>
    <t>20190116 07:11:58</t>
  </si>
  <si>
    <t>07:11:58</t>
  </si>
  <si>
    <t>20190116 07:12:00</t>
  </si>
  <si>
    <t>07:12:00</t>
  </si>
  <si>
    <t>20190116 07:12:02</t>
  </si>
  <si>
    <t>07:12:02</t>
  </si>
  <si>
    <t>20190116 07:12:04</t>
  </si>
  <si>
    <t>07:12:04</t>
  </si>
  <si>
    <t>20190116 07:12:06</t>
  </si>
  <si>
    <t>07:12:06</t>
  </si>
  <si>
    <t>20190116 07:12:08</t>
  </si>
  <si>
    <t>07:12:08</t>
  </si>
  <si>
    <t>20190116 07:12:10</t>
  </si>
  <si>
    <t>07:12:10</t>
  </si>
  <si>
    <t>20190116 07:12:12</t>
  </si>
  <si>
    <t>07:12:12</t>
  </si>
  <si>
    <t>20190116 07:12:14</t>
  </si>
  <si>
    <t>07:12:14</t>
  </si>
  <si>
    <t>20190116 07:12:16</t>
  </si>
  <si>
    <t>07:12:16</t>
  </si>
  <si>
    <t>20190116 07:12:18</t>
  </si>
  <si>
    <t>07:12:18</t>
  </si>
  <si>
    <t>20190116 07:12:20</t>
  </si>
  <si>
    <t>07:12:20</t>
  </si>
  <si>
    <t>20190116 07:12:22</t>
  </si>
  <si>
    <t>07:12:22</t>
  </si>
  <si>
    <t>20190116 07:12:24</t>
  </si>
  <si>
    <t>07:12:24</t>
  </si>
  <si>
    <t>20190116 07:12:26</t>
  </si>
  <si>
    <t>07:12:26</t>
  </si>
  <si>
    <t>20190116 07:12:28</t>
  </si>
  <si>
    <t>07:12:28</t>
  </si>
  <si>
    <t>20190116 07:12:30</t>
  </si>
  <si>
    <t>07:12:30</t>
  </si>
  <si>
    <t>20190116 07:12:32</t>
  </si>
  <si>
    <t>07:12:32</t>
  </si>
  <si>
    <t>20190116 07:12:34</t>
  </si>
  <si>
    <t>07:12:34</t>
  </si>
  <si>
    <t>20190116 07:12:36</t>
  </si>
  <si>
    <t>07:12:36</t>
  </si>
  <si>
    <t>20190116 07:12:38</t>
  </si>
  <si>
    <t>07:12:38</t>
  </si>
  <si>
    <t>20190116 07:12:40</t>
  </si>
  <si>
    <t>07:12:40</t>
  </si>
  <si>
    <t>20190116 07:12:42</t>
  </si>
  <si>
    <t>07:12:42</t>
  </si>
  <si>
    <t>20190116 07:12:44</t>
  </si>
  <si>
    <t>07:12:44</t>
  </si>
  <si>
    <t>20190116 07:12:46</t>
  </si>
  <si>
    <t>07:12:46</t>
  </si>
  <si>
    <t>20190116 07:12:48</t>
  </si>
  <si>
    <t>07:12:48</t>
  </si>
  <si>
    <t>20190116 07:12:50</t>
  </si>
  <si>
    <t>07:12:50</t>
  </si>
  <si>
    <t>20190116 07:12:52</t>
  </si>
  <si>
    <t>07:12:52</t>
  </si>
  <si>
    <t>20190116 07:12:54</t>
  </si>
  <si>
    <t>07:12:54</t>
  </si>
  <si>
    <t>20190116 07:12:56</t>
  </si>
  <si>
    <t>07:12:56</t>
  </si>
  <si>
    <t>20190116 07:12:58</t>
  </si>
  <si>
    <t>07:12:58</t>
  </si>
  <si>
    <t>20190116 07:13:00</t>
  </si>
  <si>
    <t>07:13:00</t>
  </si>
  <si>
    <t>20190116 07:13:02</t>
  </si>
  <si>
    <t>07:13:02</t>
  </si>
  <si>
    <t>20190116 07:13:04</t>
  </si>
  <si>
    <t>07:13:04</t>
  </si>
  <si>
    <t>20190116 07:13:06</t>
  </si>
  <si>
    <t>07:13:06</t>
  </si>
  <si>
    <t>20190116 07:13:08</t>
  </si>
  <si>
    <t>07:13:08</t>
  </si>
  <si>
    <t>20190116 07:13:10</t>
  </si>
  <si>
    <t>07:13:10</t>
  </si>
  <si>
    <t>20190116 07:13:12</t>
  </si>
  <si>
    <t>07:13:12</t>
  </si>
  <si>
    <t>20190116 07:14:14</t>
  </si>
  <si>
    <t>07:14:14</t>
  </si>
  <si>
    <t>20190116 07:14:16</t>
  </si>
  <si>
    <t>07:14:16</t>
  </si>
  <si>
    <t>20190116 07:14:18</t>
  </si>
  <si>
    <t>07:14:18</t>
  </si>
  <si>
    <t>20190116 07:14:20</t>
  </si>
  <si>
    <t>07:14:20</t>
  </si>
  <si>
    <t>20190116 07:14:22</t>
  </si>
  <si>
    <t>07:14:22</t>
  </si>
  <si>
    <t>20190116 07:14:24</t>
  </si>
  <si>
    <t>07:14:24</t>
  </si>
  <si>
    <t>20190116 07:14:26</t>
  </si>
  <si>
    <t>07:14:26</t>
  </si>
  <si>
    <t>20190116 07:14:28</t>
  </si>
  <si>
    <t>07:14:28</t>
  </si>
  <si>
    <t>20190116 07:14:30</t>
  </si>
  <si>
    <t>07:14:30</t>
  </si>
  <si>
    <t>20190116 07:14:32</t>
  </si>
  <si>
    <t>07:14:32</t>
  </si>
  <si>
    <t>20190116 07:14:34</t>
  </si>
  <si>
    <t>07:14:34</t>
  </si>
  <si>
    <t>20190116 07:14:36</t>
  </si>
  <si>
    <t>07:14:36</t>
  </si>
  <si>
    <t>20190116 07:14:38</t>
  </si>
  <si>
    <t>07:14:38</t>
  </si>
  <si>
    <t>20190116 07:14:40</t>
  </si>
  <si>
    <t>07:14:40</t>
  </si>
  <si>
    <t>20190116 07:14:42</t>
  </si>
  <si>
    <t>07:14:42</t>
  </si>
  <si>
    <t>20190116 07:14:44</t>
  </si>
  <si>
    <t>07:14:44</t>
  </si>
  <si>
    <t>20190116 07:14:46</t>
  </si>
  <si>
    <t>07:14:46</t>
  </si>
  <si>
    <t>20190116 07:14:48</t>
  </si>
  <si>
    <t>07:14:48</t>
  </si>
  <si>
    <t>20190116 07:14:50</t>
  </si>
  <si>
    <t>07:14:50</t>
  </si>
  <si>
    <t>20190116 07:14:52</t>
  </si>
  <si>
    <t>07:14:52</t>
  </si>
  <si>
    <t>20190116 07:14:54</t>
  </si>
  <si>
    <t>07:14:54</t>
  </si>
  <si>
    <t>20190116 07:14:56</t>
  </si>
  <si>
    <t>07:14:56</t>
  </si>
  <si>
    <t>20190116 07:14:58</t>
  </si>
  <si>
    <t>07:14:58</t>
  </si>
  <si>
    <t>20190116 07:15:00</t>
  </si>
  <si>
    <t>07:15:00</t>
  </si>
  <si>
    <t>20190116 07:15:02</t>
  </si>
  <si>
    <t>07:15:02</t>
  </si>
  <si>
    <t>20190116 07:15:04</t>
  </si>
  <si>
    <t>07:15:04</t>
  </si>
  <si>
    <t>20190116 07:15:06</t>
  </si>
  <si>
    <t>07:15:06</t>
  </si>
  <si>
    <t>20190116 07:15:08</t>
  </si>
  <si>
    <t>07:15:08</t>
  </si>
  <si>
    <t>20190116 07:15:10</t>
  </si>
  <si>
    <t>07:15:10</t>
  </si>
  <si>
    <t>20190116 07:15:12</t>
  </si>
  <si>
    <t>07:15:12</t>
  </si>
  <si>
    <t>20190116 07:15:14</t>
  </si>
  <si>
    <t>07:15:14</t>
  </si>
  <si>
    <t>20190116 07:15:16</t>
  </si>
  <si>
    <t>07:15:16</t>
  </si>
  <si>
    <t>20190116 07:15:18</t>
  </si>
  <si>
    <t>07:15:18</t>
  </si>
  <si>
    <t>20190116 07:15:20</t>
  </si>
  <si>
    <t>07:15:20</t>
  </si>
  <si>
    <t>20190116 07:15:22</t>
  </si>
  <si>
    <t>07:15:22</t>
  </si>
  <si>
    <t>20190116 07:15:24</t>
  </si>
  <si>
    <t>07:15:24</t>
  </si>
  <si>
    <t>20190116 07:15:26</t>
  </si>
  <si>
    <t>07:15:26</t>
  </si>
  <si>
    <t>20190116 07:15:28</t>
  </si>
  <si>
    <t>07:15:28</t>
  </si>
  <si>
    <t>20190116 07:15:30</t>
  </si>
  <si>
    <t>07:15:30</t>
  </si>
  <si>
    <t>20190116 07:15:32</t>
  </si>
  <si>
    <t>07:15:32</t>
  </si>
  <si>
    <t>20190116 07:15:34</t>
  </si>
  <si>
    <t>07:15:34</t>
  </si>
  <si>
    <t>20190116 07:15:36</t>
  </si>
  <si>
    <t>07:15:36</t>
  </si>
  <si>
    <t>20190116 07:15:38</t>
  </si>
  <si>
    <t>07:15:38</t>
  </si>
  <si>
    <t>20190116 07:15:40</t>
  </si>
  <si>
    <t>07:15:40</t>
  </si>
  <si>
    <t>20190116 07:15:42</t>
  </si>
  <si>
    <t>07:15:42</t>
  </si>
  <si>
    <t>20190116 07:15:44</t>
  </si>
  <si>
    <t>07:15:44</t>
  </si>
  <si>
    <t>20190116 07:15:46</t>
  </si>
  <si>
    <t>07:15:46</t>
  </si>
  <si>
    <t>20190116 07:15:48</t>
  </si>
  <si>
    <t>07:15:48</t>
  </si>
  <si>
    <t>20190116 07:15:50</t>
  </si>
  <si>
    <t>07:15:50</t>
  </si>
  <si>
    <t>20190116 07:15:52</t>
  </si>
  <si>
    <t>07:15:52</t>
  </si>
  <si>
    <t>20190116 07:15:54</t>
  </si>
  <si>
    <t>07:15:54</t>
  </si>
  <si>
    <t>20190116 07:15:56</t>
  </si>
  <si>
    <t>07:15:56</t>
  </si>
  <si>
    <t>20190116 07:15:58</t>
  </si>
  <si>
    <t>07:15:58</t>
  </si>
  <si>
    <t>20190116 07:16:00</t>
  </si>
  <si>
    <t>07:16:00</t>
  </si>
  <si>
    <t>20190116 07:16:02</t>
  </si>
  <si>
    <t>07:16:02</t>
  </si>
  <si>
    <t>20190116 07:16:04</t>
  </si>
  <si>
    <t>07:16:04</t>
  </si>
  <si>
    <t>20190116 07:16:06</t>
  </si>
  <si>
    <t>07:16:06</t>
  </si>
  <si>
    <t>20190116 07:16:08</t>
  </si>
  <si>
    <t>07:16:08</t>
  </si>
  <si>
    <t>20190116 07:16:10</t>
  </si>
  <si>
    <t>07:16:10</t>
  </si>
  <si>
    <t>20190116 07:16:12</t>
  </si>
  <si>
    <t>07:16:12</t>
  </si>
  <si>
    <t>20190116 07:18:59</t>
  </si>
  <si>
    <t>07:18:59</t>
  </si>
  <si>
    <t>3w</t>
  </si>
  <si>
    <t>dont know ht</t>
  </si>
  <si>
    <t>20190116 07:19:01</t>
  </si>
  <si>
    <t>07:19:01</t>
  </si>
  <si>
    <t>20190116 07:19:03</t>
  </si>
  <si>
    <t>07:19:03</t>
  </si>
  <si>
    <t>20190116 07:19:05</t>
  </si>
  <si>
    <t>07:19:05</t>
  </si>
  <si>
    <t>20190116 07:19:07</t>
  </si>
  <si>
    <t>07:19:07</t>
  </si>
  <si>
    <t>20190116 07:19:09</t>
  </si>
  <si>
    <t>07:19:09</t>
  </si>
  <si>
    <t>20190116 07:19:11</t>
  </si>
  <si>
    <t>07:19:11</t>
  </si>
  <si>
    <t>20190116 07:19:13</t>
  </si>
  <si>
    <t>07:19:13</t>
  </si>
  <si>
    <t>20190116 07:19:15</t>
  </si>
  <si>
    <t>07:19:15</t>
  </si>
  <si>
    <t>20190116 07:19:17</t>
  </si>
  <si>
    <t>07:19:17</t>
  </si>
  <si>
    <t>20190116 07:19:19</t>
  </si>
  <si>
    <t>07:19:19</t>
  </si>
  <si>
    <t>20190116 07:19:21</t>
  </si>
  <si>
    <t>07:19:21</t>
  </si>
  <si>
    <t>20190116 07:19:23</t>
  </si>
  <si>
    <t>07:19:23</t>
  </si>
  <si>
    <t>20190116 07:19:25</t>
  </si>
  <si>
    <t>07:19:25</t>
  </si>
  <si>
    <t>20190116 07:19:27</t>
  </si>
  <si>
    <t>07:19:27</t>
  </si>
  <si>
    <t>20190116 07:19:29</t>
  </si>
  <si>
    <t>07:19:29</t>
  </si>
  <si>
    <t>20190116 07:19:31</t>
  </si>
  <si>
    <t>07:19:31</t>
  </si>
  <si>
    <t>20190116 07:19:33</t>
  </si>
  <si>
    <t>07:19:33</t>
  </si>
  <si>
    <t>20190116 07:19:35</t>
  </si>
  <si>
    <t>07:19:35</t>
  </si>
  <si>
    <t>20190116 07:19:37</t>
  </si>
  <si>
    <t>07:19:37</t>
  </si>
  <si>
    <t>20190116 07:19:39</t>
  </si>
  <si>
    <t>07:19:39</t>
  </si>
  <si>
    <t>20190116 07:19:41</t>
  </si>
  <si>
    <t>07:19:41</t>
  </si>
  <si>
    <t>20190116 07:19:43</t>
  </si>
  <si>
    <t>07:19:43</t>
  </si>
  <si>
    <t>20190116 07:19:45</t>
  </si>
  <si>
    <t>07:19:45</t>
  </si>
  <si>
    <t>20190116 07:19:47</t>
  </si>
  <si>
    <t>07:19:47</t>
  </si>
  <si>
    <t>20190116 07:19:49</t>
  </si>
  <si>
    <t>07:19:49</t>
  </si>
  <si>
    <t>20190116 07:19:51</t>
  </si>
  <si>
    <t>07:19:51</t>
  </si>
  <si>
    <t>20190116 07:19:53</t>
  </si>
  <si>
    <t>07:19:53</t>
  </si>
  <si>
    <t>20190116 07:19:55</t>
  </si>
  <si>
    <t>07:19:55</t>
  </si>
  <si>
    <t>20190116 07:19:57</t>
  </si>
  <si>
    <t>07:19:57</t>
  </si>
  <si>
    <t>20190116 07:19:59</t>
  </si>
  <si>
    <t>07:19:59</t>
  </si>
  <si>
    <t>20190116 07:20:01</t>
  </si>
  <si>
    <t>07:20:01</t>
  </si>
  <si>
    <t>20190116 07:20:03</t>
  </si>
  <si>
    <t>07:20:03</t>
  </si>
  <si>
    <t>20190116 07:20:05</t>
  </si>
  <si>
    <t>07:20:05</t>
  </si>
  <si>
    <t>20190116 07:20:07</t>
  </si>
  <si>
    <t>07:20:07</t>
  </si>
  <si>
    <t>20190116 07:20:09</t>
  </si>
  <si>
    <t>07:20:09</t>
  </si>
  <si>
    <t>20190116 07:20:11</t>
  </si>
  <si>
    <t>07:20:11</t>
  </si>
  <si>
    <t>20190116 07:20:13</t>
  </si>
  <si>
    <t>07:20:13</t>
  </si>
  <si>
    <t>20190116 07:20:15</t>
  </si>
  <si>
    <t>07:20:15</t>
  </si>
  <si>
    <t>20190116 07:20:17</t>
  </si>
  <si>
    <t>07:20:17</t>
  </si>
  <si>
    <t>20190116 07:20:19</t>
  </si>
  <si>
    <t>07:20:19</t>
  </si>
  <si>
    <t>20190116 07:20:21</t>
  </si>
  <si>
    <t>07:20:21</t>
  </si>
  <si>
    <t>20190116 07:20:23</t>
  </si>
  <si>
    <t>07:20:23</t>
  </si>
  <si>
    <t>20190116 07:20:25</t>
  </si>
  <si>
    <t>07:20:25</t>
  </si>
  <si>
    <t>20190116 07:20:27</t>
  </si>
  <si>
    <t>07:20:27</t>
  </si>
  <si>
    <t>20190116 07:20:29</t>
  </si>
  <si>
    <t>07:20:29</t>
  </si>
  <si>
    <t>20190116 07:20:31</t>
  </si>
  <si>
    <t>07:20:31</t>
  </si>
  <si>
    <t>20190116 07:20:33</t>
  </si>
  <si>
    <t>07:20:33</t>
  </si>
  <si>
    <t>20190116 07:20:35</t>
  </si>
  <si>
    <t>07:20:35</t>
  </si>
  <si>
    <t>20190116 07:20:37</t>
  </si>
  <si>
    <t>07:20:37</t>
  </si>
  <si>
    <t>20190116 07:20:39</t>
  </si>
  <si>
    <t>07:20:39</t>
  </si>
  <si>
    <t>20190116 07:20:41</t>
  </si>
  <si>
    <t>07:20:41</t>
  </si>
  <si>
    <t>20190116 07:20:43</t>
  </si>
  <si>
    <t>07:20:43</t>
  </si>
  <si>
    <t>20190116 07:20:45</t>
  </si>
  <si>
    <t>07:20:45</t>
  </si>
  <si>
    <t>20190116 07:20:47</t>
  </si>
  <si>
    <t>07:20:47</t>
  </si>
  <si>
    <t>20190116 07:20:49</t>
  </si>
  <si>
    <t>07:20:49</t>
  </si>
  <si>
    <t>20190116 07:20:51</t>
  </si>
  <si>
    <t>07:20:51</t>
  </si>
  <si>
    <t>20190116 07:20:53</t>
  </si>
  <si>
    <t>07:20:53</t>
  </si>
  <si>
    <t>20190116 07:20:55</t>
  </si>
  <si>
    <t>07:20:55</t>
  </si>
  <si>
    <t>20190116 07:20:57</t>
  </si>
  <si>
    <t>07:20:57</t>
  </si>
  <si>
    <t>20190116 07:22:11</t>
  </si>
  <si>
    <t>07:22:11</t>
  </si>
  <si>
    <t>20190116 07:22:13</t>
  </si>
  <si>
    <t>07:22:13</t>
  </si>
  <si>
    <t>20190116 07:22:15</t>
  </si>
  <si>
    <t>07:22:15</t>
  </si>
  <si>
    <t>20190116 07:22:17</t>
  </si>
  <si>
    <t>07:22:17</t>
  </si>
  <si>
    <t>20190116 07:22:19</t>
  </si>
  <si>
    <t>07:22:19</t>
  </si>
  <si>
    <t>20190116 07:22:21</t>
  </si>
  <si>
    <t>07:22:21</t>
  </si>
  <si>
    <t>20190116 07:22:23</t>
  </si>
  <si>
    <t>07:22:23</t>
  </si>
  <si>
    <t>20190116 07:22:25</t>
  </si>
  <si>
    <t>07:22:25</t>
  </si>
  <si>
    <t>20190116 07:22:27</t>
  </si>
  <si>
    <t>07:22:27</t>
  </si>
  <si>
    <t>20190116 07:22:29</t>
  </si>
  <si>
    <t>07:22:29</t>
  </si>
  <si>
    <t>20190116 07:22:31</t>
  </si>
  <si>
    <t>07:22:31</t>
  </si>
  <si>
    <t>20190116 07:22:33</t>
  </si>
  <si>
    <t>07:22:33</t>
  </si>
  <si>
    <t>20190116 07:22:35</t>
  </si>
  <si>
    <t>07:22:35</t>
  </si>
  <si>
    <t>20190116 07:22:37</t>
  </si>
  <si>
    <t>07:22:37</t>
  </si>
  <si>
    <t>20190116 07:22:39</t>
  </si>
  <si>
    <t>07:22:39</t>
  </si>
  <si>
    <t>20190116 07:22:41</t>
  </si>
  <si>
    <t>07:22:41</t>
  </si>
  <si>
    <t>20190116 07:22:43</t>
  </si>
  <si>
    <t>07:22:43</t>
  </si>
  <si>
    <t>20190116 07:22:45</t>
  </si>
  <si>
    <t>07:22:45</t>
  </si>
  <si>
    <t>20190116 07:22:47</t>
  </si>
  <si>
    <t>07:22:47</t>
  </si>
  <si>
    <t>20190116 07:22:49</t>
  </si>
  <si>
    <t>07:22:49</t>
  </si>
  <si>
    <t>20190116 07:22:51</t>
  </si>
  <si>
    <t>07:22:51</t>
  </si>
  <si>
    <t>20190116 07:22:53</t>
  </si>
  <si>
    <t>07:22:53</t>
  </si>
  <si>
    <t>20190116 07:22:55</t>
  </si>
  <si>
    <t>07:22:55</t>
  </si>
  <si>
    <t>20190116 07:22:57</t>
  </si>
  <si>
    <t>07:22:57</t>
  </si>
  <si>
    <t>20190116 07:22:59</t>
  </si>
  <si>
    <t>07:22:59</t>
  </si>
  <si>
    <t>20190116 07:23:01</t>
  </si>
  <si>
    <t>07:23:01</t>
  </si>
  <si>
    <t>20190116 07:23:03</t>
  </si>
  <si>
    <t>07:23:03</t>
  </si>
  <si>
    <t>20190116 07:23:05</t>
  </si>
  <si>
    <t>07:23:05</t>
  </si>
  <si>
    <t>20190116 07:23:07</t>
  </si>
  <si>
    <t>07:23:07</t>
  </si>
  <si>
    <t>20190116 07:23:09</t>
  </si>
  <si>
    <t>07:23:09</t>
  </si>
  <si>
    <t>20190116 07:23:11</t>
  </si>
  <si>
    <t>07:23:11</t>
  </si>
  <si>
    <t>20190116 07:23:13</t>
  </si>
  <si>
    <t>07:23:13</t>
  </si>
  <si>
    <t>20190116 07:23:15</t>
  </si>
  <si>
    <t>07:23:15</t>
  </si>
  <si>
    <t>20190116 07:23:17</t>
  </si>
  <si>
    <t>07:23:17</t>
  </si>
  <si>
    <t>20190116 07:23:19</t>
  </si>
  <si>
    <t>07:23:19</t>
  </si>
  <si>
    <t>20190116 07:23:21</t>
  </si>
  <si>
    <t>07:23:21</t>
  </si>
  <si>
    <t>20190116 07:23:23</t>
  </si>
  <si>
    <t>07:23:23</t>
  </si>
  <si>
    <t>20190116 07:23:25</t>
  </si>
  <si>
    <t>07:23:25</t>
  </si>
  <si>
    <t>20190116 07:23:27</t>
  </si>
  <si>
    <t>07:23:27</t>
  </si>
  <si>
    <t>20190116 07:23:29</t>
  </si>
  <si>
    <t>07:23:29</t>
  </si>
  <si>
    <t>20190116 07:23:31</t>
  </si>
  <si>
    <t>07:23:31</t>
  </si>
  <si>
    <t>20190116 07:23:33</t>
  </si>
  <si>
    <t>07:23:33</t>
  </si>
  <si>
    <t>20190116 07:23:35</t>
  </si>
  <si>
    <t>07:23:35</t>
  </si>
  <si>
    <t>20190116 07:23:37</t>
  </si>
  <si>
    <t>07:23:37</t>
  </si>
  <si>
    <t>20190116 07:23:39</t>
  </si>
  <si>
    <t>07:23:39</t>
  </si>
  <si>
    <t>20190116 07:23:41</t>
  </si>
  <si>
    <t>07:23:41</t>
  </si>
  <si>
    <t>20190116 07:23:43</t>
  </si>
  <si>
    <t>07:23:43</t>
  </si>
  <si>
    <t>20190116 07:23:45</t>
  </si>
  <si>
    <t>07:23:45</t>
  </si>
  <si>
    <t>20190116 07:23:47</t>
  </si>
  <si>
    <t>07:23:47</t>
  </si>
  <si>
    <t>20190116 07:23:49</t>
  </si>
  <si>
    <t>07:23:49</t>
  </si>
  <si>
    <t>20190116 07:23:51</t>
  </si>
  <si>
    <t>07:23:51</t>
  </si>
  <si>
    <t>20190116 07:23:53</t>
  </si>
  <si>
    <t>07:23:53</t>
  </si>
  <si>
    <t>20190116 07:23:55</t>
  </si>
  <si>
    <t>07:23:55</t>
  </si>
  <si>
    <t>20190116 07:23:57</t>
  </si>
  <si>
    <t>07:23:57</t>
  </si>
  <si>
    <t>20190116 07:23:59</t>
  </si>
  <si>
    <t>07:23:59</t>
  </si>
  <si>
    <t>20190116 07:24:01</t>
  </si>
  <si>
    <t>07:24:01</t>
  </si>
  <si>
    <t>20190116 07:24:03</t>
  </si>
  <si>
    <t>07:24:03</t>
  </si>
  <si>
    <t>20190116 07:24:05</t>
  </si>
  <si>
    <t>07:24:05</t>
  </si>
  <si>
    <t>20190116 07:24:07</t>
  </si>
  <si>
    <t>07:24:07</t>
  </si>
  <si>
    <t>20190116 07:24:09</t>
  </si>
  <si>
    <t>07:24:09</t>
  </si>
  <si>
    <t>20190116 07:27:09</t>
  </si>
  <si>
    <t>07:27:09</t>
  </si>
  <si>
    <t>4w</t>
  </si>
  <si>
    <t>cant read ht</t>
  </si>
  <si>
    <t>20190116 07:27:11</t>
  </si>
  <si>
    <t>07:27:11</t>
  </si>
  <si>
    <t>20190116 07:27:13</t>
  </si>
  <si>
    <t>07:27:13</t>
  </si>
  <si>
    <t>20190116 07:27:16</t>
  </si>
  <si>
    <t>07:27:16</t>
  </si>
  <si>
    <t>20190116 07:27:18</t>
  </si>
  <si>
    <t>07:27:18</t>
  </si>
  <si>
    <t>20190116 07:27:20</t>
  </si>
  <si>
    <t>07:27:20</t>
  </si>
  <si>
    <t>20190116 07:27:22</t>
  </si>
  <si>
    <t>07:27:22</t>
  </si>
  <si>
    <t>20190116 07:27:24</t>
  </si>
  <si>
    <t>07:27:24</t>
  </si>
  <si>
    <t>20190116 07:27:26</t>
  </si>
  <si>
    <t>07:27:26</t>
  </si>
  <si>
    <t>20190116 07:27:28</t>
  </si>
  <si>
    <t>07:27:28</t>
  </si>
  <si>
    <t>20190116 07:27:30</t>
  </si>
  <si>
    <t>07:27:30</t>
  </si>
  <si>
    <t>20190116 07:27:32</t>
  </si>
  <si>
    <t>07:27:32</t>
  </si>
  <si>
    <t>20190116 07:27:35</t>
  </si>
  <si>
    <t>07:27:35</t>
  </si>
  <si>
    <t>20190116 07:27:37</t>
  </si>
  <si>
    <t>07:27:37</t>
  </si>
  <si>
    <t>20190116 07:27:39</t>
  </si>
  <si>
    <t>07:27:39</t>
  </si>
  <si>
    <t>20190116 07:27:41</t>
  </si>
  <si>
    <t>07:27:41</t>
  </si>
  <si>
    <t>20190116 07:27:43</t>
  </si>
  <si>
    <t>07:27:43</t>
  </si>
  <si>
    <t>20190116 07:27:45</t>
  </si>
  <si>
    <t>07:27:45</t>
  </si>
  <si>
    <t>20190116 07:27:47</t>
  </si>
  <si>
    <t>07:27:47</t>
  </si>
  <si>
    <t>20190116 07:27:49</t>
  </si>
  <si>
    <t>07:27:49</t>
  </si>
  <si>
    <t>20190116 07:27:51</t>
  </si>
  <si>
    <t>07:27:51</t>
  </si>
  <si>
    <t>20190116 07:27:53</t>
  </si>
  <si>
    <t>07:27:53</t>
  </si>
  <si>
    <t>20190116 07:27:55</t>
  </si>
  <si>
    <t>07:27:55</t>
  </si>
  <si>
    <t>20190116 07:27:57</t>
  </si>
  <si>
    <t>07:27:57</t>
  </si>
  <si>
    <t>20190116 07:27:59</t>
  </si>
  <si>
    <t>07:27:59</t>
  </si>
  <si>
    <t>20190116 07:28:01</t>
  </si>
  <si>
    <t>07:28:01</t>
  </si>
  <si>
    <t>20190116 07:28:03</t>
  </si>
  <si>
    <t>07:28:03</t>
  </si>
  <si>
    <t>20190116 07:28:05</t>
  </si>
  <si>
    <t>07:28:05</t>
  </si>
  <si>
    <t>20190116 07:28:07</t>
  </si>
  <si>
    <t>07:28:07</t>
  </si>
  <si>
    <t>20190116 07:28:09</t>
  </si>
  <si>
    <t>07:28:09</t>
  </si>
  <si>
    <t>20190116 07:28:11</t>
  </si>
  <si>
    <t>07:28:11</t>
  </si>
  <si>
    <t>20190116 07:28:13</t>
  </si>
  <si>
    <t>07:28:13</t>
  </si>
  <si>
    <t>20190116 07:28:15</t>
  </si>
  <si>
    <t>07:28:15</t>
  </si>
  <si>
    <t>20190116 07:28:17</t>
  </si>
  <si>
    <t>07:28:17</t>
  </si>
  <si>
    <t>20190116 07:28:19</t>
  </si>
  <si>
    <t>07:28:19</t>
  </si>
  <si>
    <t>20190116 07:28:21</t>
  </si>
  <si>
    <t>07:28:21</t>
  </si>
  <si>
    <t>20190116 07:28:23</t>
  </si>
  <si>
    <t>07:28:23</t>
  </si>
  <si>
    <t>20190116 07:28:25</t>
  </si>
  <si>
    <t>07:28:25</t>
  </si>
  <si>
    <t>20190116 07:28:27</t>
  </si>
  <si>
    <t>07:28:27</t>
  </si>
  <si>
    <t>20190116 07:28:29</t>
  </si>
  <si>
    <t>07:28:29</t>
  </si>
  <si>
    <t>20190116 07:28:31</t>
  </si>
  <si>
    <t>07:28:31</t>
  </si>
  <si>
    <t>20190116 07:28:33</t>
  </si>
  <si>
    <t>07:28:33</t>
  </si>
  <si>
    <t>20190116 07:28:35</t>
  </si>
  <si>
    <t>07:28:35</t>
  </si>
  <si>
    <t>20190116 07:28:37</t>
  </si>
  <si>
    <t>07:28:37</t>
  </si>
  <si>
    <t>20190116 07:28:39</t>
  </si>
  <si>
    <t>07:28:39</t>
  </si>
  <si>
    <t>20190116 07:28:41</t>
  </si>
  <si>
    <t>07:28:41</t>
  </si>
  <si>
    <t>20190116 07:28:43</t>
  </si>
  <si>
    <t>07:28:43</t>
  </si>
  <si>
    <t>20190116 07:28:45</t>
  </si>
  <si>
    <t>07:28:45</t>
  </si>
  <si>
    <t>20190116 07:28:47</t>
  </si>
  <si>
    <t>07:28:47</t>
  </si>
  <si>
    <t>20190116 07:28:49</t>
  </si>
  <si>
    <t>07:28:49</t>
  </si>
  <si>
    <t>20190116 07:28:51</t>
  </si>
  <si>
    <t>07:28:51</t>
  </si>
  <si>
    <t>20190116 07:28:54</t>
  </si>
  <si>
    <t>07:28:54</t>
  </si>
  <si>
    <t>20190116 07:28:56</t>
  </si>
  <si>
    <t>07:28:56</t>
  </si>
  <si>
    <t>20190116 07:28:58</t>
  </si>
  <si>
    <t>07:28:58</t>
  </si>
  <si>
    <t>20190116 07:29:00</t>
  </si>
  <si>
    <t>07:29:00</t>
  </si>
  <si>
    <t>20190116 07:29:02</t>
  </si>
  <si>
    <t>07:29:02</t>
  </si>
  <si>
    <t>20190116 07:29:04</t>
  </si>
  <si>
    <t>07:29:04</t>
  </si>
  <si>
    <t>20190116 07:29:06</t>
  </si>
  <si>
    <t>07:29:06</t>
  </si>
  <si>
    <t>20190116 07:30:43</t>
  </si>
  <si>
    <t>07:30:43</t>
  </si>
  <si>
    <t>20190116 07:30:45</t>
  </si>
  <si>
    <t>07:30:45</t>
  </si>
  <si>
    <t>20190116 07:30:47</t>
  </si>
  <si>
    <t>07:30:47</t>
  </si>
  <si>
    <t>20190116 07:30:49</t>
  </si>
  <si>
    <t>07:30:49</t>
  </si>
  <si>
    <t>20190116 07:30:51</t>
  </si>
  <si>
    <t>07:30:51</t>
  </si>
  <si>
    <t>20190116 07:30:53</t>
  </si>
  <si>
    <t>07:30:53</t>
  </si>
  <si>
    <t>20190116 07:30:55</t>
  </si>
  <si>
    <t>07:30:55</t>
  </si>
  <si>
    <t>20190116 07:30:57</t>
  </si>
  <si>
    <t>07:30:57</t>
  </si>
  <si>
    <t>20190116 07:30:59</t>
  </si>
  <si>
    <t>07:30:59</t>
  </si>
  <si>
    <t>20190116 07:31:01</t>
  </si>
  <si>
    <t>07:31:01</t>
  </si>
  <si>
    <t>20190116 07:31:03</t>
  </si>
  <si>
    <t>07:31:03</t>
  </si>
  <si>
    <t>20190116 07:31:05</t>
  </si>
  <si>
    <t>07:31:05</t>
  </si>
  <si>
    <t>20190116 07:31:07</t>
  </si>
  <si>
    <t>07:31:07</t>
  </si>
  <si>
    <t>20190116 07:31:09</t>
  </si>
  <si>
    <t>07:31:09</t>
  </si>
  <si>
    <t>20190116 07:31:11</t>
  </si>
  <si>
    <t>07:31:11</t>
  </si>
  <si>
    <t>20190116 07:31:13</t>
  </si>
  <si>
    <t>07:31:13</t>
  </si>
  <si>
    <t>20190116 07:31:15</t>
  </si>
  <si>
    <t>07:31:15</t>
  </si>
  <si>
    <t>20190116 07:31:17</t>
  </si>
  <si>
    <t>07:31:17</t>
  </si>
  <si>
    <t>20190116 07:31:19</t>
  </si>
  <si>
    <t>07:31:19</t>
  </si>
  <si>
    <t>20190116 07:31:21</t>
  </si>
  <si>
    <t>07:31:21</t>
  </si>
  <si>
    <t>20190116 07:31:23</t>
  </si>
  <si>
    <t>07:31:23</t>
  </si>
  <si>
    <t>20190116 07:31:25</t>
  </si>
  <si>
    <t>07:31:25</t>
  </si>
  <si>
    <t>20190116 07:31:27</t>
  </si>
  <si>
    <t>07:31:27</t>
  </si>
  <si>
    <t>20190116 07:31:29</t>
  </si>
  <si>
    <t>07:31:29</t>
  </si>
  <si>
    <t>20190116 07:31:31</t>
  </si>
  <si>
    <t>07:31:31</t>
  </si>
  <si>
    <t>20190116 07:31:33</t>
  </si>
  <si>
    <t>07:31:33</t>
  </si>
  <si>
    <t>20190116 07:31:35</t>
  </si>
  <si>
    <t>07:31:35</t>
  </si>
  <si>
    <t>20190116 07:31:37</t>
  </si>
  <si>
    <t>07:31:37</t>
  </si>
  <si>
    <t>20190116 07:31:39</t>
  </si>
  <si>
    <t>07:31:39</t>
  </si>
  <si>
    <t>20190116 07:31:41</t>
  </si>
  <si>
    <t>07:31:41</t>
  </si>
  <si>
    <t>20190116 07:31:43</t>
  </si>
  <si>
    <t>07:31:43</t>
  </si>
  <si>
    <t>20190116 07:31:45</t>
  </si>
  <si>
    <t>07:31:45</t>
  </si>
  <si>
    <t>20190116 07:31:47</t>
  </si>
  <si>
    <t>07:31:47</t>
  </si>
  <si>
    <t>20190116 07:31:49</t>
  </si>
  <si>
    <t>07:31:49</t>
  </si>
  <si>
    <t>20190116 07:31:51</t>
  </si>
  <si>
    <t>07:31:51</t>
  </si>
  <si>
    <t>20190116 07:31:53</t>
  </si>
  <si>
    <t>07:31:53</t>
  </si>
  <si>
    <t>20190116 07:31:55</t>
  </si>
  <si>
    <t>07:31:55</t>
  </si>
  <si>
    <t>20190116 07:31:57</t>
  </si>
  <si>
    <t>07:31:57</t>
  </si>
  <si>
    <t>20190116 07:31:59</t>
  </si>
  <si>
    <t>07:31:59</t>
  </si>
  <si>
    <t>20190116 07:32:01</t>
  </si>
  <si>
    <t>07:32:01</t>
  </si>
  <si>
    <t>20190116 07:32:03</t>
  </si>
  <si>
    <t>07:32:03</t>
  </si>
  <si>
    <t>20190116 07:32:05</t>
  </si>
  <si>
    <t>07:32:05</t>
  </si>
  <si>
    <t>20190116 07:32:07</t>
  </si>
  <si>
    <t>07:32:07</t>
  </si>
  <si>
    <t>20190116 07:32:09</t>
  </si>
  <si>
    <t>07:32:09</t>
  </si>
  <si>
    <t>20190116 07:32:11</t>
  </si>
  <si>
    <t>07:32:11</t>
  </si>
  <si>
    <t>20190116 07:32:13</t>
  </si>
  <si>
    <t>07:32:13</t>
  </si>
  <si>
    <t>20190116 07:32:15</t>
  </si>
  <si>
    <t>07:32:15</t>
  </si>
  <si>
    <t>20190116 07:32:17</t>
  </si>
  <si>
    <t>07:32:17</t>
  </si>
  <si>
    <t>20190116 07:32:19</t>
  </si>
  <si>
    <t>07:32:19</t>
  </si>
  <si>
    <t>20190116 07:32:21</t>
  </si>
  <si>
    <t>07:32:21</t>
  </si>
  <si>
    <t>20190116 07:32:23</t>
  </si>
  <si>
    <t>07:32:23</t>
  </si>
  <si>
    <t>20190116 07:32:25</t>
  </si>
  <si>
    <t>07:32:25</t>
  </si>
  <si>
    <t>20190116 07:32:27</t>
  </si>
  <si>
    <t>07:32:27</t>
  </si>
  <si>
    <t>20190116 07:32:29</t>
  </si>
  <si>
    <t>07:32:29</t>
  </si>
  <si>
    <t>20190116 07:32:31</t>
  </si>
  <si>
    <t>07:32:31</t>
  </si>
  <si>
    <t>20190116 07:32:33</t>
  </si>
  <si>
    <t>07:32:33</t>
  </si>
  <si>
    <t>20190116 07:32:35</t>
  </si>
  <si>
    <t>07:32:35</t>
  </si>
  <si>
    <t>20190116 07:32:37</t>
  </si>
  <si>
    <t>07:32:37</t>
  </si>
  <si>
    <t>20190116 07:32:39</t>
  </si>
  <si>
    <t>07:32:39</t>
  </si>
  <si>
    <t>20190116 07:32:41</t>
  </si>
  <si>
    <t>07:32:41</t>
  </si>
  <si>
    <t>20190116 07:34:03</t>
  </si>
  <si>
    <t>07:34:03</t>
  </si>
  <si>
    <t>2.5</t>
  </si>
  <si>
    <t>4c</t>
  </si>
  <si>
    <t xml:space="preserve"> </t>
  </si>
  <si>
    <t>20190116 07:34:05</t>
  </si>
  <si>
    <t>07:34:05</t>
  </si>
  <si>
    <t>20190116 07:34:07</t>
  </si>
  <si>
    <t>07:34:07</t>
  </si>
  <si>
    <t>20190116 07:34:09</t>
  </si>
  <si>
    <t>07:34:09</t>
  </si>
  <si>
    <t>20190116 07:34:11</t>
  </si>
  <si>
    <t>07:34:11</t>
  </si>
  <si>
    <t>20190116 07:34:13</t>
  </si>
  <si>
    <t>07:34:13</t>
  </si>
  <si>
    <t>20190116 07:34:15</t>
  </si>
  <si>
    <t>07:34:15</t>
  </si>
  <si>
    <t>20190116 07:34:17</t>
  </si>
  <si>
    <t>07:34:17</t>
  </si>
  <si>
    <t>20190116 07:34:19</t>
  </si>
  <si>
    <t>07:34:19</t>
  </si>
  <si>
    <t>20190116 07:34:21</t>
  </si>
  <si>
    <t>07:34:21</t>
  </si>
  <si>
    <t>20190116 07:34:23</t>
  </si>
  <si>
    <t>07:34:23</t>
  </si>
  <si>
    <t>20190116 07:34:25</t>
  </si>
  <si>
    <t>07:34:25</t>
  </si>
  <si>
    <t>20190116 07:34:27</t>
  </si>
  <si>
    <t>07:34:27</t>
  </si>
  <si>
    <t>20190116 07:34:29</t>
  </si>
  <si>
    <t>07:34:29</t>
  </si>
  <si>
    <t>20190116 07:34:31</t>
  </si>
  <si>
    <t>07:34:31</t>
  </si>
  <si>
    <t>20190116 07:34:33</t>
  </si>
  <si>
    <t>07:34:33</t>
  </si>
  <si>
    <t>20190116 07:34:35</t>
  </si>
  <si>
    <t>07:34:35</t>
  </si>
  <si>
    <t>20190116 07:34:37</t>
  </si>
  <si>
    <t>07:34:37</t>
  </si>
  <si>
    <t>20190116 07:34:39</t>
  </si>
  <si>
    <t>07:34:39</t>
  </si>
  <si>
    <t>20190116 07:34:41</t>
  </si>
  <si>
    <t>07:34:41</t>
  </si>
  <si>
    <t>20190116 07:34:43</t>
  </si>
  <si>
    <t>07:34:43</t>
  </si>
  <si>
    <t>20190116 07:34:45</t>
  </si>
  <si>
    <t>07:34:45</t>
  </si>
  <si>
    <t>20190116 07:34:47</t>
  </si>
  <si>
    <t>07:34:47</t>
  </si>
  <si>
    <t>20190116 07:34:49</t>
  </si>
  <si>
    <t>07:34:49</t>
  </si>
  <si>
    <t>20190116 07:34:51</t>
  </si>
  <si>
    <t>07:34:51</t>
  </si>
  <si>
    <t>20190116 07:34:53</t>
  </si>
  <si>
    <t>07:34:53</t>
  </si>
  <si>
    <t>20190116 07:34:55</t>
  </si>
  <si>
    <t>07:34:55</t>
  </si>
  <si>
    <t>20190116 07:34:57</t>
  </si>
  <si>
    <t>07:34:57</t>
  </si>
  <si>
    <t>20190116 07:34:59</t>
  </si>
  <si>
    <t>07:34:59</t>
  </si>
  <si>
    <t>20190116 07:35:01</t>
  </si>
  <si>
    <t>07:35:01</t>
  </si>
  <si>
    <t>20190116 07:35:03</t>
  </si>
  <si>
    <t>07:35:03</t>
  </si>
  <si>
    <t>20190116 07:35:05</t>
  </si>
  <si>
    <t>07:35:05</t>
  </si>
  <si>
    <t>20190116 07:35:07</t>
  </si>
  <si>
    <t>07:35:07</t>
  </si>
  <si>
    <t>20190116 07:35:09</t>
  </si>
  <si>
    <t>07:35:09</t>
  </si>
  <si>
    <t>20190116 07:35:11</t>
  </si>
  <si>
    <t>07:35:11</t>
  </si>
  <si>
    <t>20190116 07:35:13</t>
  </si>
  <si>
    <t>07:35:13</t>
  </si>
  <si>
    <t>20190116 07:35:15</t>
  </si>
  <si>
    <t>07:35:15</t>
  </si>
  <si>
    <t>20190116 07:35:17</t>
  </si>
  <si>
    <t>07:35:17</t>
  </si>
  <si>
    <t>20190116 07:35:19</t>
  </si>
  <si>
    <t>07:35:19</t>
  </si>
  <si>
    <t>20190116 07:35:21</t>
  </si>
  <si>
    <t>07:35:21</t>
  </si>
  <si>
    <t>20190116 07:35:23</t>
  </si>
  <si>
    <t>07:35:23</t>
  </si>
  <si>
    <t>20190116 07:35:25</t>
  </si>
  <si>
    <t>07:35:25</t>
  </si>
  <si>
    <t>20190116 07:35:27</t>
  </si>
  <si>
    <t>07:35:27</t>
  </si>
  <si>
    <t>20190116 07:35:29</t>
  </si>
  <si>
    <t>07:35:29</t>
  </si>
  <si>
    <t>20190116 07:35:31</t>
  </si>
  <si>
    <t>07:35:31</t>
  </si>
  <si>
    <t>20190116 07:35:33</t>
  </si>
  <si>
    <t>07:35:33</t>
  </si>
  <si>
    <t>20190116 07:35:35</t>
  </si>
  <si>
    <t>07:35:35</t>
  </si>
  <si>
    <t>20190116 07:35:37</t>
  </si>
  <si>
    <t>07:35:37</t>
  </si>
  <si>
    <t>20190116 07:35:39</t>
  </si>
  <si>
    <t>07:35:39</t>
  </si>
  <si>
    <t>20190116 07:35:41</t>
  </si>
  <si>
    <t>07:35:41</t>
  </si>
  <si>
    <t>20190116 07:35:43</t>
  </si>
  <si>
    <t>07:35:43</t>
  </si>
  <si>
    <t>20190116 07:35:45</t>
  </si>
  <si>
    <t>07:35:45</t>
  </si>
  <si>
    <t>20190116 07:35:47</t>
  </si>
  <si>
    <t>07:35:47</t>
  </si>
  <si>
    <t>20190116 07:35:49</t>
  </si>
  <si>
    <t>07:35:49</t>
  </si>
  <si>
    <t>20190116 07:35:51</t>
  </si>
  <si>
    <t>07:35:51</t>
  </si>
  <si>
    <t>20190116 07:35:53</t>
  </si>
  <si>
    <t>07:35:53</t>
  </si>
  <si>
    <t>20190116 07:35:55</t>
  </si>
  <si>
    <t>07:35:55</t>
  </si>
  <si>
    <t>20190116 07:35:57</t>
  </si>
  <si>
    <t>07:35:57</t>
  </si>
  <si>
    <t>20190116 07:35:59</t>
  </si>
  <si>
    <t>07:35:59</t>
  </si>
  <si>
    <t>20190116 07:36:01</t>
  </si>
  <si>
    <t>07:36:01</t>
  </si>
  <si>
    <t>20190116 07:37:36</t>
  </si>
  <si>
    <t>07:37:36</t>
  </si>
  <si>
    <t>20190116 07:37:38</t>
  </si>
  <si>
    <t>07:37:38</t>
  </si>
  <si>
    <t>20190116 07:37:40</t>
  </si>
  <si>
    <t>07:37:40</t>
  </si>
  <si>
    <t>20190116 07:37:42</t>
  </si>
  <si>
    <t>07:37:42</t>
  </si>
  <si>
    <t>20190116 07:37:44</t>
  </si>
  <si>
    <t>07:37:44</t>
  </si>
  <si>
    <t>20190116 07:37:46</t>
  </si>
  <si>
    <t>07:37:46</t>
  </si>
  <si>
    <t>20190116 07:37:48</t>
  </si>
  <si>
    <t>07:37:48</t>
  </si>
  <si>
    <t>20190116 07:37:50</t>
  </si>
  <si>
    <t>07:37:50</t>
  </si>
  <si>
    <t>20190116 07:37:52</t>
  </si>
  <si>
    <t>07:37:52</t>
  </si>
  <si>
    <t>20190116 07:37:54</t>
  </si>
  <si>
    <t>07:37:54</t>
  </si>
  <si>
    <t>20190116 07:37:56</t>
  </si>
  <si>
    <t>07:37:56</t>
  </si>
  <si>
    <t>20190116 07:37:58</t>
  </si>
  <si>
    <t>07:37:58</t>
  </si>
  <si>
    <t>20190116 07:38:00</t>
  </si>
  <si>
    <t>07:38:00</t>
  </si>
  <si>
    <t>20190116 07:38:02</t>
  </si>
  <si>
    <t>07:38:02</t>
  </si>
  <si>
    <t>20190116 07:38:04</t>
  </si>
  <si>
    <t>07:38:04</t>
  </si>
  <si>
    <t>20190116 07:38:06</t>
  </si>
  <si>
    <t>07:38:06</t>
  </si>
  <si>
    <t>20190116 07:38:08</t>
  </si>
  <si>
    <t>07:38:08</t>
  </si>
  <si>
    <t>20190116 07:38:10</t>
  </si>
  <si>
    <t>07:38:10</t>
  </si>
  <si>
    <t>20190116 07:38:12</t>
  </si>
  <si>
    <t>07:38:12</t>
  </si>
  <si>
    <t>20190116 07:38:14</t>
  </si>
  <si>
    <t>07:38:14</t>
  </si>
  <si>
    <t>20190116 07:38:16</t>
  </si>
  <si>
    <t>07:38:16</t>
  </si>
  <si>
    <t>20190116 07:38:18</t>
  </si>
  <si>
    <t>07:38:18</t>
  </si>
  <si>
    <t>20190116 07:38:20</t>
  </si>
  <si>
    <t>07:38:20</t>
  </si>
  <si>
    <t>20190116 07:38:22</t>
  </si>
  <si>
    <t>07:38:22</t>
  </si>
  <si>
    <t>20190116 07:38:24</t>
  </si>
  <si>
    <t>07:38:24</t>
  </si>
  <si>
    <t>20190116 07:38:26</t>
  </si>
  <si>
    <t>07:38:26</t>
  </si>
  <si>
    <t>20190116 07:38:28</t>
  </si>
  <si>
    <t>07:38:28</t>
  </si>
  <si>
    <t>20190116 07:38:30</t>
  </si>
  <si>
    <t>07:38:30</t>
  </si>
  <si>
    <t>20190116 07:38:32</t>
  </si>
  <si>
    <t>07:38:32</t>
  </si>
  <si>
    <t>20190116 07:38:34</t>
  </si>
  <si>
    <t>07:38:34</t>
  </si>
  <si>
    <t>20190116 07:38:36</t>
  </si>
  <si>
    <t>07:38:36</t>
  </si>
  <si>
    <t>20190116 07:38:38</t>
  </si>
  <si>
    <t>07:38:38</t>
  </si>
  <si>
    <t>20190116 07:38:40</t>
  </si>
  <si>
    <t>07:38:40</t>
  </si>
  <si>
    <t>20190116 07:38:42</t>
  </si>
  <si>
    <t>07:38:42</t>
  </si>
  <si>
    <t>20190116 07:38:44</t>
  </si>
  <si>
    <t>07:38:44</t>
  </si>
  <si>
    <t>20190116 07:38:46</t>
  </si>
  <si>
    <t>07:38:46</t>
  </si>
  <si>
    <t>20190116 07:38:48</t>
  </si>
  <si>
    <t>07:38:48</t>
  </si>
  <si>
    <t>20190116 07:38:50</t>
  </si>
  <si>
    <t>07:38:50</t>
  </si>
  <si>
    <t>20190116 07:38:52</t>
  </si>
  <si>
    <t>07:38:52</t>
  </si>
  <si>
    <t>20190116 07:38:54</t>
  </si>
  <si>
    <t>07:38:54</t>
  </si>
  <si>
    <t>20190116 07:38:56</t>
  </si>
  <si>
    <t>07:38:56</t>
  </si>
  <si>
    <t>20190116 07:38:58</t>
  </si>
  <si>
    <t>07:38:58</t>
  </si>
  <si>
    <t>20190116 07:39:00</t>
  </si>
  <si>
    <t>07:39:00</t>
  </si>
  <si>
    <t>20190116 07:39:02</t>
  </si>
  <si>
    <t>07:39:02</t>
  </si>
  <si>
    <t>20190116 07:39:04</t>
  </si>
  <si>
    <t>07:39:04</t>
  </si>
  <si>
    <t>20190116 07:39:06</t>
  </si>
  <si>
    <t>07:39:06</t>
  </si>
  <si>
    <t>20190116 07:39:08</t>
  </si>
  <si>
    <t>07:39:08</t>
  </si>
  <si>
    <t>20190116 07:39:10</t>
  </si>
  <si>
    <t>07:39:10</t>
  </si>
  <si>
    <t>20190116 07:39:12</t>
  </si>
  <si>
    <t>07:39:12</t>
  </si>
  <si>
    <t>20190116 07:39:14</t>
  </si>
  <si>
    <t>07:39:14</t>
  </si>
  <si>
    <t>20190116 07:39:16</t>
  </si>
  <si>
    <t>07:39:16</t>
  </si>
  <si>
    <t>20190116 07:39:18</t>
  </si>
  <si>
    <t>07:39:18</t>
  </si>
  <si>
    <t>20190116 07:39:20</t>
  </si>
  <si>
    <t>07:39:20</t>
  </si>
  <si>
    <t>20190116 07:39:22</t>
  </si>
  <si>
    <t>07:39:22</t>
  </si>
  <si>
    <t>20190116 07:39:24</t>
  </si>
  <si>
    <t>07:39:24</t>
  </si>
  <si>
    <t>20190116 07:39:26</t>
  </si>
  <si>
    <t>07:39:26</t>
  </si>
  <si>
    <t>20190116 07:39:28</t>
  </si>
  <si>
    <t>07:39:28</t>
  </si>
  <si>
    <t>20190116 07:39:30</t>
  </si>
  <si>
    <t>07:39:30</t>
  </si>
  <si>
    <t>20190116 07:39:32</t>
  </si>
  <si>
    <t>07:39:32</t>
  </si>
  <si>
    <t>20190116 07:39:34</t>
  </si>
  <si>
    <t>07:39:34</t>
  </si>
  <si>
    <t>20190116 07:41:13</t>
  </si>
  <si>
    <t>07:41:13</t>
  </si>
  <si>
    <t>1.7</t>
  </si>
  <si>
    <t>5w</t>
  </si>
  <si>
    <t>20190116 07:41:15</t>
  </si>
  <si>
    <t>07:41:15</t>
  </si>
  <si>
    <t>20190116 07:41:17</t>
  </si>
  <si>
    <t>07:41:17</t>
  </si>
  <si>
    <t>20190116 07:41:19</t>
  </si>
  <si>
    <t>07:41:19</t>
  </si>
  <si>
    <t>20190116 07:41:21</t>
  </si>
  <si>
    <t>07:41:21</t>
  </si>
  <si>
    <t>20190116 07:41:23</t>
  </si>
  <si>
    <t>07:41:23</t>
  </si>
  <si>
    <t>20190116 07:42:07</t>
  </si>
  <si>
    <t>07:42:07</t>
  </si>
  <si>
    <t>20190116 07:42:09</t>
  </si>
  <si>
    <t>07:42:09</t>
  </si>
  <si>
    <t>20190116 07:42:11</t>
  </si>
  <si>
    <t>07:42:11</t>
  </si>
  <si>
    <t>20190116 07:42:13</t>
  </si>
  <si>
    <t>07:42:13</t>
  </si>
  <si>
    <t>20190116 07:42:15</t>
  </si>
  <si>
    <t>07:42:15</t>
  </si>
  <si>
    <t>20190116 07:42:17</t>
  </si>
  <si>
    <t>07:42:17</t>
  </si>
  <si>
    <t>20190116 07:42:19</t>
  </si>
  <si>
    <t>07:42:19</t>
  </si>
  <si>
    <t>20190116 07:42:21</t>
  </si>
  <si>
    <t>07:42:21</t>
  </si>
  <si>
    <t>20190116 07:42:23</t>
  </si>
  <si>
    <t>07:42:23</t>
  </si>
  <si>
    <t>20190116 07:42:25</t>
  </si>
  <si>
    <t>07:42:25</t>
  </si>
  <si>
    <t>20190116 07:42:27</t>
  </si>
  <si>
    <t>07:42:27</t>
  </si>
  <si>
    <t>20190116 07:42:29</t>
  </si>
  <si>
    <t>07:42:29</t>
  </si>
  <si>
    <t>20190116 07:42:31</t>
  </si>
  <si>
    <t>07:42:31</t>
  </si>
  <si>
    <t>20190116 07:42:33</t>
  </si>
  <si>
    <t>07:42:33</t>
  </si>
  <si>
    <t>20190116 07:42:35</t>
  </si>
  <si>
    <t>07:42:35</t>
  </si>
  <si>
    <t>20190116 07:42:37</t>
  </si>
  <si>
    <t>07:42:37</t>
  </si>
  <si>
    <t>20190116 07:42:39</t>
  </si>
  <si>
    <t>07:42:39</t>
  </si>
  <si>
    <t>20190116 07:42:41</t>
  </si>
  <si>
    <t>07:42:41</t>
  </si>
  <si>
    <t>20190116 07:42:43</t>
  </si>
  <si>
    <t>07:42:43</t>
  </si>
  <si>
    <t>20190116 07:42:45</t>
  </si>
  <si>
    <t>07:42:45</t>
  </si>
  <si>
    <t>20190116 07:42:47</t>
  </si>
  <si>
    <t>07:42:47</t>
  </si>
  <si>
    <t>20190116 07:42:49</t>
  </si>
  <si>
    <t>07:42:49</t>
  </si>
  <si>
    <t>20190116 07:42:51</t>
  </si>
  <si>
    <t>07:42:51</t>
  </si>
  <si>
    <t>20190116 07:42:53</t>
  </si>
  <si>
    <t>07:42:53</t>
  </si>
  <si>
    <t>20190116 07:42:55</t>
  </si>
  <si>
    <t>07:42:55</t>
  </si>
  <si>
    <t>20190116 07:42:57</t>
  </si>
  <si>
    <t>07:42:57</t>
  </si>
  <si>
    <t>20190116 07:42:59</t>
  </si>
  <si>
    <t>07:42:59</t>
  </si>
  <si>
    <t>20190116 07:43:01</t>
  </si>
  <si>
    <t>07:43:01</t>
  </si>
  <si>
    <t>20190116 07:43:03</t>
  </si>
  <si>
    <t>07:43:03</t>
  </si>
  <si>
    <t>20190116 07:43:05</t>
  </si>
  <si>
    <t>07:43:05</t>
  </si>
  <si>
    <t>20190116 07:43:07</t>
  </si>
  <si>
    <t>07:43:07</t>
  </si>
  <si>
    <t>20190116 07:43:09</t>
  </si>
  <si>
    <t>07:43:09</t>
  </si>
  <si>
    <t>20190116 07:43:11</t>
  </si>
  <si>
    <t>07:43:11</t>
  </si>
  <si>
    <t>20190116 07:43:13</t>
  </si>
  <si>
    <t>07:43:13</t>
  </si>
  <si>
    <t>20190116 07:43:15</t>
  </si>
  <si>
    <t>07:43:15</t>
  </si>
  <si>
    <t>20190116 07:43:17</t>
  </si>
  <si>
    <t>07:43:17</t>
  </si>
  <si>
    <t>20190116 07:43:19</t>
  </si>
  <si>
    <t>07:43:19</t>
  </si>
  <si>
    <t>20190116 07:43:21</t>
  </si>
  <si>
    <t>07:43:21</t>
  </si>
  <si>
    <t>20190116 07:43:23</t>
  </si>
  <si>
    <t>07:43:23</t>
  </si>
  <si>
    <t>20190116 07:43:25</t>
  </si>
  <si>
    <t>07:43:25</t>
  </si>
  <si>
    <t>20190116 07:43:27</t>
  </si>
  <si>
    <t>07:43:27</t>
  </si>
  <si>
    <t>20190116 07:43:29</t>
  </si>
  <si>
    <t>07:43:29</t>
  </si>
  <si>
    <t>20190116 07:43:31</t>
  </si>
  <si>
    <t>07:43:31</t>
  </si>
  <si>
    <t>20190116 07:43:33</t>
  </si>
  <si>
    <t>07:43:33</t>
  </si>
  <si>
    <t>20190116 07:43:35</t>
  </si>
  <si>
    <t>07:43:35</t>
  </si>
  <si>
    <t>20190116 07:43:37</t>
  </si>
  <si>
    <t>07:43:37</t>
  </si>
  <si>
    <t>20190116 07:43:39</t>
  </si>
  <si>
    <t>07:43:39</t>
  </si>
  <si>
    <t>20190116 07:43:41</t>
  </si>
  <si>
    <t>07:43:41</t>
  </si>
  <si>
    <t>20190116 07:43:43</t>
  </si>
  <si>
    <t>07:43:43</t>
  </si>
  <si>
    <t>20190116 07:43:45</t>
  </si>
  <si>
    <t>07:43:45</t>
  </si>
  <si>
    <t>20190116 07:43:47</t>
  </si>
  <si>
    <t>07:43:47</t>
  </si>
  <si>
    <t>20190116 07:43:49</t>
  </si>
  <si>
    <t>07:43:49</t>
  </si>
  <si>
    <t>20190116 07:43:51</t>
  </si>
  <si>
    <t>07:43:51</t>
  </si>
  <si>
    <t>20190116 07:43:53</t>
  </si>
  <si>
    <t>07:43:53</t>
  </si>
  <si>
    <t>20190116 07:43:55</t>
  </si>
  <si>
    <t>07:43:55</t>
  </si>
  <si>
    <t>20190116 07:43:57</t>
  </si>
  <si>
    <t>07:43:57</t>
  </si>
  <si>
    <t>20190116 07:43:59</t>
  </si>
  <si>
    <t>07:43:59</t>
  </si>
  <si>
    <t>20190116 07:44:01</t>
  </si>
  <si>
    <t>07:44:01</t>
  </si>
  <si>
    <t>20190116 07:44:03</t>
  </si>
  <si>
    <t>07:44:03</t>
  </si>
  <si>
    <t>20190116 07:44:05</t>
  </si>
  <si>
    <t>07:44:05</t>
  </si>
  <si>
    <t>20190116 07:45:29</t>
  </si>
  <si>
    <t>07:45:29</t>
  </si>
  <si>
    <t>20190116 07:45:31</t>
  </si>
  <si>
    <t>07:45:31</t>
  </si>
  <si>
    <t>20190116 07:45:33</t>
  </si>
  <si>
    <t>07:45:33</t>
  </si>
  <si>
    <t>20190116 07:45:35</t>
  </si>
  <si>
    <t>07:45:35</t>
  </si>
  <si>
    <t>20190116 07:45:37</t>
  </si>
  <si>
    <t>07:45:37</t>
  </si>
  <si>
    <t>20190116 07:45:39</t>
  </si>
  <si>
    <t>07:45:39</t>
  </si>
  <si>
    <t>20190116 07:45:41</t>
  </si>
  <si>
    <t>07:45:41</t>
  </si>
  <si>
    <t>20190116 07:45:43</t>
  </si>
  <si>
    <t>07:45:43</t>
  </si>
  <si>
    <t>20190116 07:45:45</t>
  </si>
  <si>
    <t>07:45:45</t>
  </si>
  <si>
    <t>20190116 07:45:47</t>
  </si>
  <si>
    <t>07:45:47</t>
  </si>
  <si>
    <t>20190116 07:45:49</t>
  </si>
  <si>
    <t>07:45:49</t>
  </si>
  <si>
    <t>20190116 07:45:51</t>
  </si>
  <si>
    <t>07:45:51</t>
  </si>
  <si>
    <t>20190116 07:45:53</t>
  </si>
  <si>
    <t>07:45:53</t>
  </si>
  <si>
    <t>20190116 07:45:55</t>
  </si>
  <si>
    <t>07:45:55</t>
  </si>
  <si>
    <t>20190116 07:45:57</t>
  </si>
  <si>
    <t>07:45:57</t>
  </si>
  <si>
    <t>20190116 07:45:59</t>
  </si>
  <si>
    <t>07:45:59</t>
  </si>
  <si>
    <t>20190116 07:46:01</t>
  </si>
  <si>
    <t>07:46:01</t>
  </si>
  <si>
    <t>20190116 07:46:03</t>
  </si>
  <si>
    <t>07:46:03</t>
  </si>
  <si>
    <t>20190116 07:46:05</t>
  </si>
  <si>
    <t>07:46:05</t>
  </si>
  <si>
    <t>20190116 07:46:07</t>
  </si>
  <si>
    <t>07:46:07</t>
  </si>
  <si>
    <t>20190116 07:46:09</t>
  </si>
  <si>
    <t>07:46:09</t>
  </si>
  <si>
    <t>20190116 07:46:11</t>
  </si>
  <si>
    <t>07:46:11</t>
  </si>
  <si>
    <t>20190116 07:46:13</t>
  </si>
  <si>
    <t>07:46:13</t>
  </si>
  <si>
    <t>20190116 07:46:15</t>
  </si>
  <si>
    <t>07:46:15</t>
  </si>
  <si>
    <t>20190116 07:46:17</t>
  </si>
  <si>
    <t>07:46:17</t>
  </si>
  <si>
    <t>20190116 07:46:19</t>
  </si>
  <si>
    <t>07:46:19</t>
  </si>
  <si>
    <t>20190116 07:46:21</t>
  </si>
  <si>
    <t>07:46:21</t>
  </si>
  <si>
    <t>20190116 07:46:23</t>
  </si>
  <si>
    <t>07:46:23</t>
  </si>
  <si>
    <t>20190116 07:46:25</t>
  </si>
  <si>
    <t>07:46:25</t>
  </si>
  <si>
    <t>20190116 07:46:27</t>
  </si>
  <si>
    <t>07:46:27</t>
  </si>
  <si>
    <t>20190116 07:46:29</t>
  </si>
  <si>
    <t>07:46:29</t>
  </si>
  <si>
    <t>20190116 07:46:31</t>
  </si>
  <si>
    <t>07:46:31</t>
  </si>
  <si>
    <t>20190116 07:46:33</t>
  </si>
  <si>
    <t>07:46:33</t>
  </si>
  <si>
    <t>20190116 07:46:35</t>
  </si>
  <si>
    <t>07:46:35</t>
  </si>
  <si>
    <t>20190116 07:46:37</t>
  </si>
  <si>
    <t>07:46:37</t>
  </si>
  <si>
    <t>20190116 07:46:39</t>
  </si>
  <si>
    <t>07:46:39</t>
  </si>
  <si>
    <t>20190116 07:46:41</t>
  </si>
  <si>
    <t>07:46:41</t>
  </si>
  <si>
    <t>20190116 07:46:43</t>
  </si>
  <si>
    <t>07:46:43</t>
  </si>
  <si>
    <t>20190116 07:46:45</t>
  </si>
  <si>
    <t>07:46:45</t>
  </si>
  <si>
    <t>20190116 07:46:47</t>
  </si>
  <si>
    <t>07:46:47</t>
  </si>
  <si>
    <t>20190116 07:46:49</t>
  </si>
  <si>
    <t>07:46:49</t>
  </si>
  <si>
    <t>20190116 07:46:51</t>
  </si>
  <si>
    <t>07:46:51</t>
  </si>
  <si>
    <t>20190116 07:46:53</t>
  </si>
  <si>
    <t>07:46:53</t>
  </si>
  <si>
    <t>20190116 07:46:55</t>
  </si>
  <si>
    <t>07:46:55</t>
  </si>
  <si>
    <t>20190116 07:46:57</t>
  </si>
  <si>
    <t>07:46:57</t>
  </si>
  <si>
    <t>20190116 07:46:59</t>
  </si>
  <si>
    <t>07:46:59</t>
  </si>
  <si>
    <t>20190116 07:47:01</t>
  </si>
  <si>
    <t>07:47:01</t>
  </si>
  <si>
    <t>20190116 07:47:03</t>
  </si>
  <si>
    <t>07:47:03</t>
  </si>
  <si>
    <t>20190116 07:47:05</t>
  </si>
  <si>
    <t>07:47:05</t>
  </si>
  <si>
    <t>20190116 07:47:07</t>
  </si>
  <si>
    <t>07:47:07</t>
  </si>
  <si>
    <t>20190116 07:47:09</t>
  </si>
  <si>
    <t>07:47:09</t>
  </si>
  <si>
    <t>20190116 07:47:11</t>
  </si>
  <si>
    <t>07:47:11</t>
  </si>
  <si>
    <t>20190116 07:47:13</t>
  </si>
  <si>
    <t>07:47:13</t>
  </si>
  <si>
    <t>20190116 07:47:15</t>
  </si>
  <si>
    <t>07:47:15</t>
  </si>
  <si>
    <t>20190116 07:47:17</t>
  </si>
  <si>
    <t>07:47:17</t>
  </si>
  <si>
    <t>20190116 07:47:19</t>
  </si>
  <si>
    <t>07:47:19</t>
  </si>
  <si>
    <t>20190116 07:47:21</t>
  </si>
  <si>
    <t>07:47:21</t>
  </si>
  <si>
    <t>20190116 07:47:23</t>
  </si>
  <si>
    <t>07:47:23</t>
  </si>
  <si>
    <t>20190116 07:47:25</t>
  </si>
  <si>
    <t>07:47:25</t>
  </si>
  <si>
    <t>20190116 07:47:27</t>
  </si>
  <si>
    <t>07:47:27</t>
  </si>
  <si>
    <t>20190116 07:49:02</t>
  </si>
  <si>
    <t>07:49:02</t>
  </si>
  <si>
    <t>1.1</t>
  </si>
  <si>
    <t>5c</t>
  </si>
  <si>
    <t>20190116 07:49:04</t>
  </si>
  <si>
    <t>07:49:04</t>
  </si>
  <si>
    <t>20190116 07:49:06</t>
  </si>
  <si>
    <t>07:49:06</t>
  </si>
  <si>
    <t>20190116 07:49:08</t>
  </si>
  <si>
    <t>07:49:08</t>
  </si>
  <si>
    <t>20190116 07:49:10</t>
  </si>
  <si>
    <t>07:49:10</t>
  </si>
  <si>
    <t>20190116 07:49:12</t>
  </si>
  <si>
    <t>07:49:12</t>
  </si>
  <si>
    <t>20190116 07:49:14</t>
  </si>
  <si>
    <t>07:49:14</t>
  </si>
  <si>
    <t>20190116 07:49:16</t>
  </si>
  <si>
    <t>07:49:16</t>
  </si>
  <si>
    <t>20190116 07:49:48</t>
  </si>
  <si>
    <t>07:49:48</t>
  </si>
  <si>
    <t>20190116 07:49:50</t>
  </si>
  <si>
    <t>07:49:50</t>
  </si>
  <si>
    <t>20190116 07:49:52</t>
  </si>
  <si>
    <t>07:49:52</t>
  </si>
  <si>
    <t>20190116 07:49:54</t>
  </si>
  <si>
    <t>07:49:54</t>
  </si>
  <si>
    <t>20190116 07:49:56</t>
  </si>
  <si>
    <t>07:49:56</t>
  </si>
  <si>
    <t>20190116 07:49:58</t>
  </si>
  <si>
    <t>07:49:58</t>
  </si>
  <si>
    <t>20190116 07:50:00</t>
  </si>
  <si>
    <t>07:50:00</t>
  </si>
  <si>
    <t>20190116 07:50:02</t>
  </si>
  <si>
    <t>07:50:02</t>
  </si>
  <si>
    <t>20190116 07:50:04</t>
  </si>
  <si>
    <t>07:50:04</t>
  </si>
  <si>
    <t>20190116 07:50:06</t>
  </si>
  <si>
    <t>07:50:06</t>
  </si>
  <si>
    <t>20190116 07:50:08</t>
  </si>
  <si>
    <t>07:50:08</t>
  </si>
  <si>
    <t>20190116 07:50:10</t>
  </si>
  <si>
    <t>07:50:10</t>
  </si>
  <si>
    <t>20190116 07:50:12</t>
  </si>
  <si>
    <t>07:50:12</t>
  </si>
  <si>
    <t>20190116 07:50:14</t>
  </si>
  <si>
    <t>07:50:14</t>
  </si>
  <si>
    <t>20190116 07:50:16</t>
  </si>
  <si>
    <t>07:50:16</t>
  </si>
  <si>
    <t>20190116 07:50:18</t>
  </si>
  <si>
    <t>07:50:18</t>
  </si>
  <si>
    <t>20190116 07:50:20</t>
  </si>
  <si>
    <t>07:50:20</t>
  </si>
  <si>
    <t>20190116 07:50:22</t>
  </si>
  <si>
    <t>07:50:22</t>
  </si>
  <si>
    <t>20190116 07:50:24</t>
  </si>
  <si>
    <t>07:50:24</t>
  </si>
  <si>
    <t>20190116 07:50:26</t>
  </si>
  <si>
    <t>07:50:26</t>
  </si>
  <si>
    <t>20190116 07:50:28</t>
  </si>
  <si>
    <t>07:50:28</t>
  </si>
  <si>
    <t>20190116 07:50:30</t>
  </si>
  <si>
    <t>07:50:30</t>
  </si>
  <si>
    <t>20190116 07:50:32</t>
  </si>
  <si>
    <t>07:50:32</t>
  </si>
  <si>
    <t>20190116 07:50:35</t>
  </si>
  <si>
    <t>07:50:35</t>
  </si>
  <si>
    <t>20190116 07:50:37</t>
  </si>
  <si>
    <t>07:50:37</t>
  </si>
  <si>
    <t>20190116 07:50:39</t>
  </si>
  <si>
    <t>07:50:39</t>
  </si>
  <si>
    <t>20190116 07:50:41</t>
  </si>
  <si>
    <t>07:50:41</t>
  </si>
  <si>
    <t>20190116 07:50:43</t>
  </si>
  <si>
    <t>07:50:43</t>
  </si>
  <si>
    <t>20190116 07:50:45</t>
  </si>
  <si>
    <t>07:50:45</t>
  </si>
  <si>
    <t>20190116 07:50:47</t>
  </si>
  <si>
    <t>07:50:47</t>
  </si>
  <si>
    <t>20190116 07:50:49</t>
  </si>
  <si>
    <t>07:50:49</t>
  </si>
  <si>
    <t>20190116 07:50:51</t>
  </si>
  <si>
    <t>07:50:51</t>
  </si>
  <si>
    <t>20190116 07:50:53</t>
  </si>
  <si>
    <t>07:50:53</t>
  </si>
  <si>
    <t>20190116 07:50:55</t>
  </si>
  <si>
    <t>07:50:55</t>
  </si>
  <si>
    <t>20190116 07:50:57</t>
  </si>
  <si>
    <t>07:50:57</t>
  </si>
  <si>
    <t>20190116 07:50:59</t>
  </si>
  <si>
    <t>07:50:59</t>
  </si>
  <si>
    <t>20190116 07:51:01</t>
  </si>
  <si>
    <t>07:51:01</t>
  </si>
  <si>
    <t>20190116 07:51:03</t>
  </si>
  <si>
    <t>07:51:03</t>
  </si>
  <si>
    <t>20190116 07:51:05</t>
  </si>
  <si>
    <t>07:51:05</t>
  </si>
  <si>
    <t>20190116 07:51:07</t>
  </si>
  <si>
    <t>07:51:07</t>
  </si>
  <si>
    <t>20190116 07:51:09</t>
  </si>
  <si>
    <t>07:51:09</t>
  </si>
  <si>
    <t>20190116 07:51:11</t>
  </si>
  <si>
    <t>07:51:11</t>
  </si>
  <si>
    <t>20190116 07:51:13</t>
  </si>
  <si>
    <t>07:51:13</t>
  </si>
  <si>
    <t>20190116 07:51:15</t>
  </si>
  <si>
    <t>07:51:15</t>
  </si>
  <si>
    <t>20190116 07:51:17</t>
  </si>
  <si>
    <t>07:51:17</t>
  </si>
  <si>
    <t>20190116 07:51:19</t>
  </si>
  <si>
    <t>07:51:19</t>
  </si>
  <si>
    <t>20190116 07:51:21</t>
  </si>
  <si>
    <t>07:51:21</t>
  </si>
  <si>
    <t>20190116 07:51:23</t>
  </si>
  <si>
    <t>07:51:23</t>
  </si>
  <si>
    <t>20190116 07:51:25</t>
  </si>
  <si>
    <t>07:51:25</t>
  </si>
  <si>
    <t>20190116 07:51:27</t>
  </si>
  <si>
    <t>07:51:27</t>
  </si>
  <si>
    <t>20190116 07:51:29</t>
  </si>
  <si>
    <t>07:51:29</t>
  </si>
  <si>
    <t>20190116 07:51:31</t>
  </si>
  <si>
    <t>07:51:31</t>
  </si>
  <si>
    <t>20190116 07:51:33</t>
  </si>
  <si>
    <t>07:51:33</t>
  </si>
  <si>
    <t>20190116 07:51:35</t>
  </si>
  <si>
    <t>07:51:35</t>
  </si>
  <si>
    <t>20190116 07:51:37</t>
  </si>
  <si>
    <t>07:51:37</t>
  </si>
  <si>
    <t>20190116 07:51:40</t>
  </si>
  <si>
    <t>07:51:40</t>
  </si>
  <si>
    <t>20190116 07:51:42</t>
  </si>
  <si>
    <t>07:51:42</t>
  </si>
  <si>
    <t>20190116 07:51:44</t>
  </si>
  <si>
    <t>07:51:44</t>
  </si>
  <si>
    <t>20190116 07:51:46</t>
  </si>
  <si>
    <t>07:51:46</t>
  </si>
  <si>
    <t>07:52:41</t>
  </si>
  <si>
    <t>redo nee</t>
  </si>
  <si>
    <t>20190116 07:53:35</t>
  </si>
  <si>
    <t>07:53:35</t>
  </si>
  <si>
    <t>20190116 07:53:37</t>
  </si>
  <si>
    <t>07:53:37</t>
  </si>
  <si>
    <t>20190116 07:53:39</t>
  </si>
  <si>
    <t>07:53:39</t>
  </si>
  <si>
    <t>20190116 07:53:41</t>
  </si>
  <si>
    <t>07:53:41</t>
  </si>
  <si>
    <t>20190116 07:53:43</t>
  </si>
  <si>
    <t>07:53:43</t>
  </si>
  <si>
    <t>20190116 07:53:45</t>
  </si>
  <si>
    <t>07:53:45</t>
  </si>
  <si>
    <t>20190116 07:53:47</t>
  </si>
  <si>
    <t>07:53:47</t>
  </si>
  <si>
    <t>20190116 07:53:49</t>
  </si>
  <si>
    <t>07:53:49</t>
  </si>
  <si>
    <t>20190116 07:53:51</t>
  </si>
  <si>
    <t>07:53:51</t>
  </si>
  <si>
    <t>20190116 07:53:53</t>
  </si>
  <si>
    <t>07:53:53</t>
  </si>
  <si>
    <t>20190116 07:53:55</t>
  </si>
  <si>
    <t>07:53:55</t>
  </si>
  <si>
    <t>20190116 07:53:57</t>
  </si>
  <si>
    <t>07:53:57</t>
  </si>
  <si>
    <t>20190116 07:53:59</t>
  </si>
  <si>
    <t>07:53:59</t>
  </si>
  <si>
    <t>20190116 07:54:01</t>
  </si>
  <si>
    <t>07:54:01</t>
  </si>
  <si>
    <t>20190116 07:54:03</t>
  </si>
  <si>
    <t>07:54:03</t>
  </si>
  <si>
    <t>20190116 07:54:05</t>
  </si>
  <si>
    <t>07:54:05</t>
  </si>
  <si>
    <t>20190116 07:54:07</t>
  </si>
  <si>
    <t>07:54:07</t>
  </si>
  <si>
    <t>20190116 07:54:09</t>
  </si>
  <si>
    <t>07:54:09</t>
  </si>
  <si>
    <t>20190116 07:54:11</t>
  </si>
  <si>
    <t>07:54:11</t>
  </si>
  <si>
    <t>20190116 07:54:13</t>
  </si>
  <si>
    <t>07:54:13</t>
  </si>
  <si>
    <t>20190116 07:54:15</t>
  </si>
  <si>
    <t>07:54:15</t>
  </si>
  <si>
    <t>20190116 07:54:17</t>
  </si>
  <si>
    <t>07:54:17</t>
  </si>
  <si>
    <t>20190116 07:54:19</t>
  </si>
  <si>
    <t>07:54:19</t>
  </si>
  <si>
    <t>20190116 07:54:21</t>
  </si>
  <si>
    <t>07:54:21</t>
  </si>
  <si>
    <t>20190116 07:54:23</t>
  </si>
  <si>
    <t>07:54:23</t>
  </si>
  <si>
    <t>20190116 07:54:25</t>
  </si>
  <si>
    <t>07:54:25</t>
  </si>
  <si>
    <t>20190116 07:54:27</t>
  </si>
  <si>
    <t>07:54:27</t>
  </si>
  <si>
    <t>20190116 07:54:29</t>
  </si>
  <si>
    <t>07:54:29</t>
  </si>
  <si>
    <t>20190116 07:54:31</t>
  </si>
  <si>
    <t>07:54:31</t>
  </si>
  <si>
    <t>20190116 07:54:33</t>
  </si>
  <si>
    <t>07:54:33</t>
  </si>
  <si>
    <t>20190116 07:54:35</t>
  </si>
  <si>
    <t>07:54:35</t>
  </si>
  <si>
    <t>20190116 07:54:37</t>
  </si>
  <si>
    <t>07:54:37</t>
  </si>
  <si>
    <t>20190116 07:54:39</t>
  </si>
  <si>
    <t>07:54:39</t>
  </si>
  <si>
    <t>20190116 07:54:41</t>
  </si>
  <si>
    <t>07:54:41</t>
  </si>
  <si>
    <t>20190116 07:54:43</t>
  </si>
  <si>
    <t>07:54:43</t>
  </si>
  <si>
    <t>20190116 07:54:45</t>
  </si>
  <si>
    <t>07:54:45</t>
  </si>
  <si>
    <t>20190116 07:54:47</t>
  </si>
  <si>
    <t>07:54:47</t>
  </si>
  <si>
    <t>20190116 07:54:49</t>
  </si>
  <si>
    <t>07:54:49</t>
  </si>
  <si>
    <t>20190116 07:54:51</t>
  </si>
  <si>
    <t>07:54:51</t>
  </si>
  <si>
    <t>20190116 07:54:53</t>
  </si>
  <si>
    <t>07:54:53</t>
  </si>
  <si>
    <t>20190116 07:54:55</t>
  </si>
  <si>
    <t>07:54:55</t>
  </si>
  <si>
    <t>20190116 07:54:57</t>
  </si>
  <si>
    <t>07:54:57</t>
  </si>
  <si>
    <t>20190116 07:54:59</t>
  </si>
  <si>
    <t>07:54:59</t>
  </si>
  <si>
    <t>20190116 07:55:01</t>
  </si>
  <si>
    <t>07:55:01</t>
  </si>
  <si>
    <t>20190116 07:55:03</t>
  </si>
  <si>
    <t>07:55:03</t>
  </si>
  <si>
    <t>20190116 07:55:05</t>
  </si>
  <si>
    <t>07:55:05</t>
  </si>
  <si>
    <t>20190116 07:55:07</t>
  </si>
  <si>
    <t>07:55:07</t>
  </si>
  <si>
    <t>20190116 07:55:09</t>
  </si>
  <si>
    <t>07:55:09</t>
  </si>
  <si>
    <t>20190116 07:55:11</t>
  </si>
  <si>
    <t>07:55:11</t>
  </si>
  <si>
    <t>20190116 07:55:13</t>
  </si>
  <si>
    <t>07:55:13</t>
  </si>
  <si>
    <t>20190116 07:55:15</t>
  </si>
  <si>
    <t>07:55:15</t>
  </si>
  <si>
    <t>20190116 07:55:17</t>
  </si>
  <si>
    <t>07:55:17</t>
  </si>
  <si>
    <t>20190116 07:55:19</t>
  </si>
  <si>
    <t>07:55:19</t>
  </si>
  <si>
    <t>20190116 07:55:21</t>
  </si>
  <si>
    <t>07:55:21</t>
  </si>
  <si>
    <t>20190116 07:55:23</t>
  </si>
  <si>
    <t>07:55:23</t>
  </si>
  <si>
    <t>20190116 07:55:25</t>
  </si>
  <si>
    <t>07:55:25</t>
  </si>
  <si>
    <t>20190116 07:55:27</t>
  </si>
  <si>
    <t>07:55:27</t>
  </si>
  <si>
    <t>20190116 07:55:29</t>
  </si>
  <si>
    <t>07:55:29</t>
  </si>
  <si>
    <t>20190116 07:55:31</t>
  </si>
  <si>
    <t>07:55:31</t>
  </si>
  <si>
    <t>20190116 07:55:33</t>
  </si>
  <si>
    <t>07:55:33</t>
  </si>
  <si>
    <t>20190116 07:56:47</t>
  </si>
  <si>
    <t>07:56:47</t>
  </si>
  <si>
    <t>20190116 07:56:49</t>
  </si>
  <si>
    <t>07:56:49</t>
  </si>
  <si>
    <t>20190116 07:56:51</t>
  </si>
  <si>
    <t>07:56:51</t>
  </si>
  <si>
    <t>20190116 07:56:53</t>
  </si>
  <si>
    <t>07:56:53</t>
  </si>
  <si>
    <t>20190116 07:56:55</t>
  </si>
  <si>
    <t>07:56:55</t>
  </si>
  <si>
    <t>20190116 07:56:57</t>
  </si>
  <si>
    <t>07:56:57</t>
  </si>
  <si>
    <t>20190116 07:56:59</t>
  </si>
  <si>
    <t>07:56:59</t>
  </si>
  <si>
    <t>20190116 07:57:01</t>
  </si>
  <si>
    <t>07:57:01</t>
  </si>
  <si>
    <t>20190116 07:57:03</t>
  </si>
  <si>
    <t>07:57:03</t>
  </si>
  <si>
    <t>20190116 07:57:05</t>
  </si>
  <si>
    <t>07:57:05</t>
  </si>
  <si>
    <t>20190116 07:57:07</t>
  </si>
  <si>
    <t>07:57:07</t>
  </si>
  <si>
    <t>20190116 07:57:09</t>
  </si>
  <si>
    <t>07:57:09</t>
  </si>
  <si>
    <t>20190116 07:57:11</t>
  </si>
  <si>
    <t>07:57:11</t>
  </si>
  <si>
    <t>20190116 07:57:13</t>
  </si>
  <si>
    <t>07:57:13</t>
  </si>
  <si>
    <t>20190116 07:57:15</t>
  </si>
  <si>
    <t>07:57:15</t>
  </si>
  <si>
    <t>20190116 07:57:17</t>
  </si>
  <si>
    <t>07:57:17</t>
  </si>
  <si>
    <t>20190116 07:57:19</t>
  </si>
  <si>
    <t>07:57:19</t>
  </si>
  <si>
    <t>20190116 07:57:21</t>
  </si>
  <si>
    <t>07:57:21</t>
  </si>
  <si>
    <t>20190116 07:57:23</t>
  </si>
  <si>
    <t>07:57:23</t>
  </si>
  <si>
    <t>20190116 07:57:25</t>
  </si>
  <si>
    <t>07:57:25</t>
  </si>
  <si>
    <t>20190116 07:57:27</t>
  </si>
  <si>
    <t>07:57:27</t>
  </si>
  <si>
    <t>20190116 07:57:29</t>
  </si>
  <si>
    <t>07:57:29</t>
  </si>
  <si>
    <t>20190116 07:57:31</t>
  </si>
  <si>
    <t>07:57:31</t>
  </si>
  <si>
    <t>20190116 07:57:33</t>
  </si>
  <si>
    <t>07:57:33</t>
  </si>
  <si>
    <t>20190116 07:57:35</t>
  </si>
  <si>
    <t>07:57:35</t>
  </si>
  <si>
    <t>20190116 07:57:37</t>
  </si>
  <si>
    <t>07:57:37</t>
  </si>
  <si>
    <t>20190116 07:57:39</t>
  </si>
  <si>
    <t>07:57:39</t>
  </si>
  <si>
    <t>20190116 07:57:41</t>
  </si>
  <si>
    <t>07:57:41</t>
  </si>
  <si>
    <t>20190116 07:57:43</t>
  </si>
  <si>
    <t>07:57:43</t>
  </si>
  <si>
    <t>20190116 07:57:45</t>
  </si>
  <si>
    <t>07:57:45</t>
  </si>
  <si>
    <t>20190116 07:57:47</t>
  </si>
  <si>
    <t>07:57:47</t>
  </si>
  <si>
    <t>20190116 07:57:49</t>
  </si>
  <si>
    <t>07:57:49</t>
  </si>
  <si>
    <t>20190116 07:57:51</t>
  </si>
  <si>
    <t>07:57:51</t>
  </si>
  <si>
    <t>20190116 07:57:53</t>
  </si>
  <si>
    <t>07:57:53</t>
  </si>
  <si>
    <t>20190116 07:57:55</t>
  </si>
  <si>
    <t>07:57:55</t>
  </si>
  <si>
    <t>20190116 07:57:57</t>
  </si>
  <si>
    <t>07:57:57</t>
  </si>
  <si>
    <t>20190116 07:57:59</t>
  </si>
  <si>
    <t>07:57:59</t>
  </si>
  <si>
    <t>20190116 07:58:01</t>
  </si>
  <si>
    <t>07:58:01</t>
  </si>
  <si>
    <t>20190116 07:58:03</t>
  </si>
  <si>
    <t>07:58:03</t>
  </si>
  <si>
    <t>20190116 07:58:05</t>
  </si>
  <si>
    <t>07:58:05</t>
  </si>
  <si>
    <t>20190116 07:58:07</t>
  </si>
  <si>
    <t>07:58:07</t>
  </si>
  <si>
    <t>20190116 07:58:09</t>
  </si>
  <si>
    <t>07:58:09</t>
  </si>
  <si>
    <t>20190116 07:58:11</t>
  </si>
  <si>
    <t>07:58:11</t>
  </si>
  <si>
    <t>20190116 07:58:13</t>
  </si>
  <si>
    <t>07:58:13</t>
  </si>
  <si>
    <t>20190116 07:58:15</t>
  </si>
  <si>
    <t>07:58:15</t>
  </si>
  <si>
    <t>20190116 07:58:17</t>
  </si>
  <si>
    <t>07:58:17</t>
  </si>
  <si>
    <t>20190116 07:58:19</t>
  </si>
  <si>
    <t>07:58:19</t>
  </si>
  <si>
    <t>20190116 07:58:21</t>
  </si>
  <si>
    <t>07:58:21</t>
  </si>
  <si>
    <t>20190116 07:58:23</t>
  </si>
  <si>
    <t>07:58:23</t>
  </si>
  <si>
    <t>20190116 07:58:25</t>
  </si>
  <si>
    <t>07:58:25</t>
  </si>
  <si>
    <t>20190116 07:58:27</t>
  </si>
  <si>
    <t>07:58:27</t>
  </si>
  <si>
    <t>20190116 07:58:29</t>
  </si>
  <si>
    <t>07:58:29</t>
  </si>
  <si>
    <t>20190116 07:58:31</t>
  </si>
  <si>
    <t>07:58:31</t>
  </si>
  <si>
    <t>20190116 07:58:33</t>
  </si>
  <si>
    <t>07:58:33</t>
  </si>
  <si>
    <t>20190116 07:58:35</t>
  </si>
  <si>
    <t>07:58:35</t>
  </si>
  <si>
    <t>20190116 07:58:37</t>
  </si>
  <si>
    <t>07:58:37</t>
  </si>
  <si>
    <t>20190116 07:58:39</t>
  </si>
  <si>
    <t>07:58:39</t>
  </si>
  <si>
    <t>20190116 07:58:41</t>
  </si>
  <si>
    <t>07:58:41</t>
  </si>
  <si>
    <t>20190116 07:58:43</t>
  </si>
  <si>
    <t>07:58:43</t>
  </si>
  <si>
    <t>20190116 07:58:45</t>
  </si>
  <si>
    <t>07:58:45</t>
  </si>
  <si>
    <t>07:59:27</t>
  </si>
  <si>
    <t>redo nee 1w</t>
  </si>
  <si>
    <t>20190116 08:01:41</t>
  </si>
  <si>
    <t>08:01:41</t>
  </si>
  <si>
    <t>20190116 08:01:43</t>
  </si>
  <si>
    <t>08:01:43</t>
  </si>
  <si>
    <t>20190116 08:01:45</t>
  </si>
  <si>
    <t>08:01:45</t>
  </si>
  <si>
    <t>20190116 08:01:47</t>
  </si>
  <si>
    <t>08:01:47</t>
  </si>
  <si>
    <t>20190116 08:01:49</t>
  </si>
  <si>
    <t>08:01:49</t>
  </si>
  <si>
    <t>20190116 08:01:51</t>
  </si>
  <si>
    <t>08:01:51</t>
  </si>
  <si>
    <t>20190116 08:01:53</t>
  </si>
  <si>
    <t>08:01:53</t>
  </si>
  <si>
    <t>20190116 08:01:55</t>
  </si>
  <si>
    <t>08:01:55</t>
  </si>
  <si>
    <t>20190116 08:01:57</t>
  </si>
  <si>
    <t>08:01:57</t>
  </si>
  <si>
    <t>20190116 08:01:59</t>
  </si>
  <si>
    <t>08:01:59</t>
  </si>
  <si>
    <t>20190116 08:02:01</t>
  </si>
  <si>
    <t>08:02:01</t>
  </si>
  <si>
    <t>20190116 08:02:03</t>
  </si>
  <si>
    <t>08:02:03</t>
  </si>
  <si>
    <t>20190116 08:02:05</t>
  </si>
  <si>
    <t>08:02:05</t>
  </si>
  <si>
    <t>20190116 08:02:07</t>
  </si>
  <si>
    <t>08:02:07</t>
  </si>
  <si>
    <t>20190116 08:02:09</t>
  </si>
  <si>
    <t>08:02:09</t>
  </si>
  <si>
    <t>20190116 08:02:11</t>
  </si>
  <si>
    <t>08:02:11</t>
  </si>
  <si>
    <t>20190116 08:02:13</t>
  </si>
  <si>
    <t>08:02:13</t>
  </si>
  <si>
    <t>20190116 08:02:15</t>
  </si>
  <si>
    <t>08:02:15</t>
  </si>
  <si>
    <t>20190116 08:02:17</t>
  </si>
  <si>
    <t>08:02:17</t>
  </si>
  <si>
    <t>20190116 08:02:19</t>
  </si>
  <si>
    <t>08:02:19</t>
  </si>
  <si>
    <t>20190116 08:02:21</t>
  </si>
  <si>
    <t>08:02:21</t>
  </si>
  <si>
    <t>20190116 08:02:23</t>
  </si>
  <si>
    <t>08:02:23</t>
  </si>
  <si>
    <t>20190116 08:02:25</t>
  </si>
  <si>
    <t>08:02:25</t>
  </si>
  <si>
    <t>20190116 08:02:27</t>
  </si>
  <si>
    <t>08:02:27</t>
  </si>
  <si>
    <t>20190116 08:02:29</t>
  </si>
  <si>
    <t>08:02:29</t>
  </si>
  <si>
    <t>20190116 08:02:31</t>
  </si>
  <si>
    <t>08:02:31</t>
  </si>
  <si>
    <t>20190116 08:02:33</t>
  </si>
  <si>
    <t>08:02:33</t>
  </si>
  <si>
    <t>20190116 08:02:35</t>
  </si>
  <si>
    <t>08:02:35</t>
  </si>
  <si>
    <t>20190116 08:02:37</t>
  </si>
  <si>
    <t>08:02:37</t>
  </si>
  <si>
    <t>20190116 08:02:39</t>
  </si>
  <si>
    <t>08:02:39</t>
  </si>
  <si>
    <t>20190116 08:02:41</t>
  </si>
  <si>
    <t>08:02:41</t>
  </si>
  <si>
    <t>20190116 08:02:43</t>
  </si>
  <si>
    <t>08:02:43</t>
  </si>
  <si>
    <t>20190116 08:02:45</t>
  </si>
  <si>
    <t>08:02:45</t>
  </si>
  <si>
    <t>20190116 08:02:47</t>
  </si>
  <si>
    <t>08:02:47</t>
  </si>
  <si>
    <t>20190116 08:02:49</t>
  </si>
  <si>
    <t>08:02:49</t>
  </si>
  <si>
    <t>20190116 08:02:51</t>
  </si>
  <si>
    <t>08:02:51</t>
  </si>
  <si>
    <t>20190116 08:02:53</t>
  </si>
  <si>
    <t>08:02:53</t>
  </si>
  <si>
    <t>20190116 08:02:55</t>
  </si>
  <si>
    <t>08:02:55</t>
  </si>
  <si>
    <t>20190116 08:02:57</t>
  </si>
  <si>
    <t>08:02:57</t>
  </si>
  <si>
    <t>20190116 08:02:59</t>
  </si>
  <si>
    <t>08:02:59</t>
  </si>
  <si>
    <t>20190116 08:03:01</t>
  </si>
  <si>
    <t>08:03:01</t>
  </si>
  <si>
    <t>20190116 08:03:03</t>
  </si>
  <si>
    <t>08:03:03</t>
  </si>
  <si>
    <t>20190116 08:03:05</t>
  </si>
  <si>
    <t>08:03:05</t>
  </si>
  <si>
    <t>20190116 08:03:07</t>
  </si>
  <si>
    <t>08:03:07</t>
  </si>
  <si>
    <t>20190116 08:03:09</t>
  </si>
  <si>
    <t>08:03:09</t>
  </si>
  <si>
    <t>20190116 08:03:11</t>
  </si>
  <si>
    <t>08:03:11</t>
  </si>
  <si>
    <t>20190116 08:03:13</t>
  </si>
  <si>
    <t>08:03:13</t>
  </si>
  <si>
    <t>20190116 08:03:15</t>
  </si>
  <si>
    <t>08:03:15</t>
  </si>
  <si>
    <t>20190116 08:03:17</t>
  </si>
  <si>
    <t>08:03:17</t>
  </si>
  <si>
    <t>20190116 08:03:19</t>
  </si>
  <si>
    <t>08:03:19</t>
  </si>
  <si>
    <t>20190116 08:03:21</t>
  </si>
  <si>
    <t>08:03:21</t>
  </si>
  <si>
    <t>20190116 08:03:23</t>
  </si>
  <si>
    <t>08:03:23</t>
  </si>
  <si>
    <t>20190116 08:03:25</t>
  </si>
  <si>
    <t>08:03:25</t>
  </si>
  <si>
    <t>20190116 08:03:27</t>
  </si>
  <si>
    <t>08:03:27</t>
  </si>
  <si>
    <t>20190116 08:03:29</t>
  </si>
  <si>
    <t>08:03:29</t>
  </si>
  <si>
    <t>20190116 08:03:31</t>
  </si>
  <si>
    <t>08:03:31</t>
  </si>
  <si>
    <t>20190116 08:03:33</t>
  </si>
  <si>
    <t>08:03:33</t>
  </si>
  <si>
    <t>20190116 08:03:35</t>
  </si>
  <si>
    <t>08:03:35</t>
  </si>
  <si>
    <t>20190116 08:03:37</t>
  </si>
  <si>
    <t>08:03:37</t>
  </si>
  <si>
    <t>20190116 08:03:39</t>
  </si>
  <si>
    <t>08:03:39</t>
  </si>
  <si>
    <t>08:04:04</t>
  </si>
  <si>
    <t>redo nee 1w again</t>
  </si>
  <si>
    <t>20190116 08:04:22</t>
  </si>
  <si>
    <t>08:04:22</t>
  </si>
  <si>
    <t>20190116 08:04:24</t>
  </si>
  <si>
    <t>08:04:24</t>
  </si>
  <si>
    <t>20190116 08:04:26</t>
  </si>
  <si>
    <t>08:04:26</t>
  </si>
  <si>
    <t>20190116 08:04:28</t>
  </si>
  <si>
    <t>08:04:28</t>
  </si>
  <si>
    <t>20190116 08:04:30</t>
  </si>
  <si>
    <t>08:04:30</t>
  </si>
  <si>
    <t>20190116 08:04:32</t>
  </si>
  <si>
    <t>08:04:32</t>
  </si>
  <si>
    <t>20190116 08:04:34</t>
  </si>
  <si>
    <t>08:04:34</t>
  </si>
  <si>
    <t>20190116 08:04:36</t>
  </si>
  <si>
    <t>08:04:36</t>
  </si>
  <si>
    <t>20190116 08:04:38</t>
  </si>
  <si>
    <t>08:04:38</t>
  </si>
  <si>
    <t>20190116 08:04:40</t>
  </si>
  <si>
    <t>08:04:40</t>
  </si>
  <si>
    <t>20190116 08:04:42</t>
  </si>
  <si>
    <t>08:04:42</t>
  </si>
  <si>
    <t>20190116 08:04:44</t>
  </si>
  <si>
    <t>08:04:44</t>
  </si>
  <si>
    <t>20190116 08:04:46</t>
  </si>
  <si>
    <t>08:04:46</t>
  </si>
  <si>
    <t>20190116 08:04:48</t>
  </si>
  <si>
    <t>08:04:48</t>
  </si>
  <si>
    <t>20190116 08:04:50</t>
  </si>
  <si>
    <t>08:04:50</t>
  </si>
  <si>
    <t>20190116 08:04:52</t>
  </si>
  <si>
    <t>08:04:52</t>
  </si>
  <si>
    <t>20190116 08:04:54</t>
  </si>
  <si>
    <t>08:04:54</t>
  </si>
  <si>
    <t>20190116 08:04:56</t>
  </si>
  <si>
    <t>08:04:56</t>
  </si>
  <si>
    <t>20190116 08:04:58</t>
  </si>
  <si>
    <t>08:04:58</t>
  </si>
  <si>
    <t>20190116 08:05:00</t>
  </si>
  <si>
    <t>08:05:00</t>
  </si>
  <si>
    <t>20190116 08:05:02</t>
  </si>
  <si>
    <t>08:05:02</t>
  </si>
  <si>
    <t>20190116 08:05:04</t>
  </si>
  <si>
    <t>08:05:04</t>
  </si>
  <si>
    <t>20190116 08:05:06</t>
  </si>
  <si>
    <t>08:05:06</t>
  </si>
  <si>
    <t>20190116 08:05:08</t>
  </si>
  <si>
    <t>08:05:08</t>
  </si>
  <si>
    <t>20190116 08:05:10</t>
  </si>
  <si>
    <t>08:05:10</t>
  </si>
  <si>
    <t>20190116 08:05:12</t>
  </si>
  <si>
    <t>08:05:12</t>
  </si>
  <si>
    <t>20190116 08:05:14</t>
  </si>
  <si>
    <t>08:05:14</t>
  </si>
  <si>
    <t>20190116 08:05:16</t>
  </si>
  <si>
    <t>08:05:16</t>
  </si>
  <si>
    <t>20190116 08:05:18</t>
  </si>
  <si>
    <t>08:05:18</t>
  </si>
  <si>
    <t>20190116 08:05:20</t>
  </si>
  <si>
    <t>08:05:20</t>
  </si>
  <si>
    <t>20190116 08:05:22</t>
  </si>
  <si>
    <t>08:05:22</t>
  </si>
  <si>
    <t>20190116 08:05:24</t>
  </si>
  <si>
    <t>08:05:24</t>
  </si>
  <si>
    <t>20190116 08:05:26</t>
  </si>
  <si>
    <t>08:05:26</t>
  </si>
  <si>
    <t>20190116 08:05:28</t>
  </si>
  <si>
    <t>08:05:28</t>
  </si>
  <si>
    <t>20190116 08:05:30</t>
  </si>
  <si>
    <t>08:05:30</t>
  </si>
  <si>
    <t>20190116 08:05:32</t>
  </si>
  <si>
    <t>08:05:32</t>
  </si>
  <si>
    <t>20190116 08:05:34</t>
  </si>
  <si>
    <t>08:05:34</t>
  </si>
  <si>
    <t>20190116 08:05:36</t>
  </si>
  <si>
    <t>08:05:36</t>
  </si>
  <si>
    <t>20190116 08:05:38</t>
  </si>
  <si>
    <t>08:05:38</t>
  </si>
  <si>
    <t>20190116 08:05:40</t>
  </si>
  <si>
    <t>08:05:40</t>
  </si>
  <si>
    <t>20190116 08:05:42</t>
  </si>
  <si>
    <t>08:05:42</t>
  </si>
  <si>
    <t>20190116 08:05:44</t>
  </si>
  <si>
    <t>08:05:44</t>
  </si>
  <si>
    <t>20190116 08:05:46</t>
  </si>
  <si>
    <t>08:05:46</t>
  </si>
  <si>
    <t>20190116 08:05:48</t>
  </si>
  <si>
    <t>08:05:48</t>
  </si>
  <si>
    <t>20190116 08:05:50</t>
  </si>
  <si>
    <t>08:05:50</t>
  </si>
  <si>
    <t>20190116 08:05:52</t>
  </si>
  <si>
    <t>08:05:52</t>
  </si>
  <si>
    <t>20190116 08:05:54</t>
  </si>
  <si>
    <t>08:05:54</t>
  </si>
  <si>
    <t>20190116 08:05:56</t>
  </si>
  <si>
    <t>08:05:56</t>
  </si>
  <si>
    <t>20190116 08:05:58</t>
  </si>
  <si>
    <t>08:05:58</t>
  </si>
  <si>
    <t>20190116 08:06:00</t>
  </si>
  <si>
    <t>08:06:00</t>
  </si>
  <si>
    <t>20190116 08:06:02</t>
  </si>
  <si>
    <t>08:06:02</t>
  </si>
  <si>
    <t>20190116 08:06:04</t>
  </si>
  <si>
    <t>08:06:04</t>
  </si>
  <si>
    <t>20190116 08:06:06</t>
  </si>
  <si>
    <t>08:06:06</t>
  </si>
  <si>
    <t>20190116 08:06:08</t>
  </si>
  <si>
    <t>08:06:08</t>
  </si>
  <si>
    <t>20190116 08:06:10</t>
  </si>
  <si>
    <t>08:06:10</t>
  </si>
  <si>
    <t>20190116 08:06:12</t>
  </si>
  <si>
    <t>08:06:12</t>
  </si>
  <si>
    <t>20190116 08:06:14</t>
  </si>
  <si>
    <t>08:06:14</t>
  </si>
  <si>
    <t>20190116 08:06:16</t>
  </si>
  <si>
    <t>08:06:16</t>
  </si>
  <si>
    <t>20190116 08:06:18</t>
  </si>
  <si>
    <t>08:06:18</t>
  </si>
  <si>
    <t>20190116 08:06:20</t>
  </si>
  <si>
    <t>08:06:20</t>
  </si>
  <si>
    <t>20190116 08:07:45</t>
  </si>
  <si>
    <t>08:07:45</t>
  </si>
  <si>
    <t>20190116 08:07:47</t>
  </si>
  <si>
    <t>08:07:47</t>
  </si>
  <si>
    <t>20190116 08:07:49</t>
  </si>
  <si>
    <t>08:07:49</t>
  </si>
  <si>
    <t>20190116 08:07:51</t>
  </si>
  <si>
    <t>08:07:51</t>
  </si>
  <si>
    <t>20190116 08:07:53</t>
  </si>
  <si>
    <t>08:07:53</t>
  </si>
  <si>
    <t>20190116 08:07:55</t>
  </si>
  <si>
    <t>08:07:55</t>
  </si>
  <si>
    <t>20190116 08:07:57</t>
  </si>
  <si>
    <t>08:07:57</t>
  </si>
  <si>
    <t>20190116 08:07:59</t>
  </si>
  <si>
    <t>08:07:59</t>
  </si>
  <si>
    <t>20190116 08:08:01</t>
  </si>
  <si>
    <t>08:08:01</t>
  </si>
  <si>
    <t>20190116 08:08:03</t>
  </si>
  <si>
    <t>08:08:03</t>
  </si>
  <si>
    <t>20190116 08:08:05</t>
  </si>
  <si>
    <t>08:08:05</t>
  </si>
  <si>
    <t>20190116 08:08:07</t>
  </si>
  <si>
    <t>08:08:07</t>
  </si>
  <si>
    <t>20190116 08:08:09</t>
  </si>
  <si>
    <t>08:08:09</t>
  </si>
  <si>
    <t>20190116 08:08:11</t>
  </si>
  <si>
    <t>08:08:11</t>
  </si>
  <si>
    <t>20190116 08:08:13</t>
  </si>
  <si>
    <t>08:08:13</t>
  </si>
  <si>
    <t>20190116 08:08:15</t>
  </si>
  <si>
    <t>08:08:15</t>
  </si>
  <si>
    <t>20190116 08:08:17</t>
  </si>
  <si>
    <t>08:08:17</t>
  </si>
  <si>
    <t>20190116 08:08:19</t>
  </si>
  <si>
    <t>08:08:19</t>
  </si>
  <si>
    <t>20190116 08:08:21</t>
  </si>
  <si>
    <t>08:08:21</t>
  </si>
  <si>
    <t>20190116 08:08:23</t>
  </si>
  <si>
    <t>08:08:23</t>
  </si>
  <si>
    <t>20190116 08:08:25</t>
  </si>
  <si>
    <t>08:08:25</t>
  </si>
  <si>
    <t>20190116 08:08:27</t>
  </si>
  <si>
    <t>08:08:27</t>
  </si>
  <si>
    <t>20190116 08:08:29</t>
  </si>
  <si>
    <t>08:08:29</t>
  </si>
  <si>
    <t>20190116 08:08:31</t>
  </si>
  <si>
    <t>08:08:31</t>
  </si>
  <si>
    <t>20190116 08:08:33</t>
  </si>
  <si>
    <t>08:08:33</t>
  </si>
  <si>
    <t>20190116 08:08:35</t>
  </si>
  <si>
    <t>08:08:35</t>
  </si>
  <si>
    <t>20190116 08:08:37</t>
  </si>
  <si>
    <t>08:08:37</t>
  </si>
  <si>
    <t>20190116 08:08:39</t>
  </si>
  <si>
    <t>08:08:39</t>
  </si>
  <si>
    <t>20190116 08:08:41</t>
  </si>
  <si>
    <t>08:08:41</t>
  </si>
  <si>
    <t>20190116 08:08:43</t>
  </si>
  <si>
    <t>08:08:43</t>
  </si>
  <si>
    <t>20190116 08:08:45</t>
  </si>
  <si>
    <t>08:08:45</t>
  </si>
  <si>
    <t>20190116 08:08:47</t>
  </si>
  <si>
    <t>08:08:47</t>
  </si>
  <si>
    <t>20190116 08:08:49</t>
  </si>
  <si>
    <t>08:08:49</t>
  </si>
  <si>
    <t>20190116 08:08:51</t>
  </si>
  <si>
    <t>08:08:51</t>
  </si>
  <si>
    <t>20190116 08:08:53</t>
  </si>
  <si>
    <t>08:08:53</t>
  </si>
  <si>
    <t>20190116 08:08:55</t>
  </si>
  <si>
    <t>08:08:55</t>
  </si>
  <si>
    <t>20190116 08:08:57</t>
  </si>
  <si>
    <t>08:08:57</t>
  </si>
  <si>
    <t>20190116 08:08:59</t>
  </si>
  <si>
    <t>08:08:59</t>
  </si>
  <si>
    <t>20190116 08:09:01</t>
  </si>
  <si>
    <t>08:09:01</t>
  </si>
  <si>
    <t>20190116 08:09:03</t>
  </si>
  <si>
    <t>08:09:03</t>
  </si>
  <si>
    <t>20190116 08:09:05</t>
  </si>
  <si>
    <t>08:09:05</t>
  </si>
  <si>
    <t>20190116 08:09:07</t>
  </si>
  <si>
    <t>08:09:07</t>
  </si>
  <si>
    <t>20190116 08:09:09</t>
  </si>
  <si>
    <t>08:09:09</t>
  </si>
  <si>
    <t>20190116 08:09:11</t>
  </si>
  <si>
    <t>08:09:11</t>
  </si>
  <si>
    <t>20190116 08:09:14</t>
  </si>
  <si>
    <t>08:09:14</t>
  </si>
  <si>
    <t>20190116 08:09:16</t>
  </si>
  <si>
    <t>08:09:16</t>
  </si>
  <si>
    <t>20190116 08:09:18</t>
  </si>
  <si>
    <t>08:09:18</t>
  </si>
  <si>
    <t>20190116 08:09:20</t>
  </si>
  <si>
    <t>08:09:20</t>
  </si>
  <si>
    <t>20190116 08:09:22</t>
  </si>
  <si>
    <t>08:09:22</t>
  </si>
  <si>
    <t>20190116 08:09:24</t>
  </si>
  <si>
    <t>08:09:24</t>
  </si>
  <si>
    <t>20190116 08:09:26</t>
  </si>
  <si>
    <t>08:09:26</t>
  </si>
  <si>
    <t>20190116 08:09:28</t>
  </si>
  <si>
    <t>08:09:28</t>
  </si>
  <si>
    <t>20190116 08:09:31</t>
  </si>
  <si>
    <t>08:09:31</t>
  </si>
  <si>
    <t>20190116 08:09:33</t>
  </si>
  <si>
    <t>08:09:33</t>
  </si>
  <si>
    <t>20190116 08:09:35</t>
  </si>
  <si>
    <t>08:09:35</t>
  </si>
  <si>
    <t>20190116 08:09:37</t>
  </si>
  <si>
    <t>08:09:37</t>
  </si>
  <si>
    <t>20190116 08:09:39</t>
  </si>
  <si>
    <t>08:09:39</t>
  </si>
  <si>
    <t>20190116 08:09:41</t>
  </si>
  <si>
    <t>08:09:41</t>
  </si>
  <si>
    <t>20190116 08:09:43</t>
  </si>
  <si>
    <t>08:09:43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</si>
</sst>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1528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1547642283.3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1547642283.3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169</v>
      </c>
      <c r="X15">
        <v>12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1547642283.3</v>
      </c>
      <c r="AH15">
        <v>402.169</v>
      </c>
      <c r="AI15">
        <v>399.918</v>
      </c>
      <c r="AJ15">
        <v>7.08252</v>
      </c>
      <c r="AK15">
        <v>3.66467</v>
      </c>
      <c r="AL15">
        <v>1393.86</v>
      </c>
      <c r="AM15">
        <v>98.9467</v>
      </c>
      <c r="AN15">
        <v>0.0222782</v>
      </c>
      <c r="AO15">
        <v>4.89639</v>
      </c>
      <c r="AP15">
        <v>999.9</v>
      </c>
      <c r="AQ15">
        <v>999.9</v>
      </c>
      <c r="AR15">
        <v>9989.38</v>
      </c>
      <c r="AS15">
        <v>0</v>
      </c>
      <c r="AT15">
        <v>575.455</v>
      </c>
      <c r="AU15">
        <v>0</v>
      </c>
      <c r="AV15" t="s">
        <v>204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405.404073770492</v>
      </c>
      <c r="BE15">
        <v>-3.1416929846592</v>
      </c>
      <c r="BF15">
        <v>3.69099620514045</v>
      </c>
      <c r="BG15">
        <v>-1</v>
      </c>
      <c r="BH15">
        <v>0</v>
      </c>
      <c r="BI15">
        <v>0</v>
      </c>
      <c r="BJ15" t="s">
        <v>205</v>
      </c>
      <c r="BK15">
        <v>1.88466</v>
      </c>
      <c r="BL15">
        <v>1.88159</v>
      </c>
      <c r="BM15">
        <v>1.88316</v>
      </c>
      <c r="BN15">
        <v>1.88187</v>
      </c>
      <c r="BO15">
        <v>1.8837</v>
      </c>
      <c r="BP15">
        <v>1.88296</v>
      </c>
      <c r="BQ15">
        <v>1.88477</v>
      </c>
      <c r="BR15">
        <v>1.88219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1272.46</v>
      </c>
      <c r="CJ15">
        <v>0.569506</v>
      </c>
      <c r="CK15">
        <v>6.92944</v>
      </c>
      <c r="CL15">
        <v>9.43559</v>
      </c>
      <c r="CM15">
        <v>29.9995</v>
      </c>
      <c r="CN15">
        <v>9.85584</v>
      </c>
      <c r="CO15">
        <v>9.63044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6.84794</v>
      </c>
      <c r="CV15">
        <v>104.04</v>
      </c>
      <c r="CW15">
        <v>103.449</v>
      </c>
    </row>
    <row r="16" spans="1:101">
      <c r="A16">
        <v>2</v>
      </c>
      <c r="B16">
        <v>1547642285.3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1547642285.3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175</v>
      </c>
      <c r="X16">
        <v>13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1547642285.3</v>
      </c>
      <c r="AH16">
        <v>402.12</v>
      </c>
      <c r="AI16">
        <v>399.937</v>
      </c>
      <c r="AJ16">
        <v>7.17721</v>
      </c>
      <c r="AK16">
        <v>3.66325</v>
      </c>
      <c r="AL16">
        <v>1393.34</v>
      </c>
      <c r="AM16">
        <v>98.9457</v>
      </c>
      <c r="AN16">
        <v>0.0224996</v>
      </c>
      <c r="AO16">
        <v>4.89419</v>
      </c>
      <c r="AP16">
        <v>999.9</v>
      </c>
      <c r="AQ16">
        <v>999.9</v>
      </c>
      <c r="AR16">
        <v>10015.6</v>
      </c>
      <c r="AS16">
        <v>0</v>
      </c>
      <c r="AT16">
        <v>531.106</v>
      </c>
      <c r="AU16">
        <v>0</v>
      </c>
      <c r="AV16" t="s">
        <v>204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405.453524590164</v>
      </c>
      <c r="BE16">
        <v>-3.57990726227017</v>
      </c>
      <c r="BF16">
        <v>3.67548964110285</v>
      </c>
      <c r="BG16">
        <v>-1</v>
      </c>
      <c r="BH16">
        <v>0</v>
      </c>
      <c r="BI16">
        <v>0</v>
      </c>
      <c r="BJ16" t="s">
        <v>205</v>
      </c>
      <c r="BK16">
        <v>1.88466</v>
      </c>
      <c r="BL16">
        <v>1.88159</v>
      </c>
      <c r="BM16">
        <v>1.88318</v>
      </c>
      <c r="BN16">
        <v>1.88187</v>
      </c>
      <c r="BO16">
        <v>1.8837</v>
      </c>
      <c r="BP16">
        <v>1.88298</v>
      </c>
      <c r="BQ16">
        <v>1.88477</v>
      </c>
      <c r="BR16">
        <v>1.88221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1267.78</v>
      </c>
      <c r="CJ16">
        <v>0.567367</v>
      </c>
      <c r="CK16">
        <v>6.92637</v>
      </c>
      <c r="CL16">
        <v>9.43027</v>
      </c>
      <c r="CM16">
        <v>29.9996</v>
      </c>
      <c r="CN16">
        <v>9.84642</v>
      </c>
      <c r="CO16">
        <v>9.62422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6.82592</v>
      </c>
      <c r="CV16">
        <v>104.038</v>
      </c>
      <c r="CW16">
        <v>103.446</v>
      </c>
    </row>
    <row r="17" spans="1:101">
      <c r="A17">
        <v>3</v>
      </c>
      <c r="B17">
        <v>1547642308.8</v>
      </c>
      <c r="C17">
        <v>25.5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1547642308.8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180</v>
      </c>
      <c r="X17">
        <v>13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1547642308.8</v>
      </c>
      <c r="AH17">
        <v>416.048</v>
      </c>
      <c r="AI17">
        <v>399.983</v>
      </c>
      <c r="AJ17">
        <v>7.00628</v>
      </c>
      <c r="AK17">
        <v>3.6467</v>
      </c>
      <c r="AL17">
        <v>1395.54</v>
      </c>
      <c r="AM17">
        <v>98.9449</v>
      </c>
      <c r="AN17">
        <v>0.0238613</v>
      </c>
      <c r="AO17">
        <v>4.85867</v>
      </c>
      <c r="AP17">
        <v>999.9</v>
      </c>
      <c r="AQ17">
        <v>999.9</v>
      </c>
      <c r="AR17">
        <v>9968.75</v>
      </c>
      <c r="AS17">
        <v>0</v>
      </c>
      <c r="AT17">
        <v>409.776</v>
      </c>
      <c r="AU17">
        <v>0</v>
      </c>
      <c r="AV17" t="s">
        <v>204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408.579032786885</v>
      </c>
      <c r="BE17">
        <v>18.7348193842478</v>
      </c>
      <c r="BF17">
        <v>7.21270026620215</v>
      </c>
      <c r="BG17">
        <v>-1</v>
      </c>
      <c r="BH17">
        <v>0</v>
      </c>
      <c r="BI17">
        <v>0</v>
      </c>
      <c r="BJ17" t="s">
        <v>205</v>
      </c>
      <c r="BK17">
        <v>1.88464</v>
      </c>
      <c r="BL17">
        <v>1.88156</v>
      </c>
      <c r="BM17">
        <v>1.88313</v>
      </c>
      <c r="BN17">
        <v>1.88187</v>
      </c>
      <c r="BO17">
        <v>1.8837</v>
      </c>
      <c r="BP17">
        <v>1.88295</v>
      </c>
      <c r="BQ17">
        <v>1.88477</v>
      </c>
      <c r="BR17">
        <v>1.88218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1265.26</v>
      </c>
      <c r="CJ17">
        <v>-0.801715</v>
      </c>
      <c r="CK17">
        <v>6.87119</v>
      </c>
      <c r="CL17">
        <v>9.36693</v>
      </c>
      <c r="CM17">
        <v>29.9995</v>
      </c>
      <c r="CN17">
        <v>9.73443</v>
      </c>
      <c r="CO17">
        <v>9.55049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6.80379</v>
      </c>
      <c r="CV17">
        <v>104.036</v>
      </c>
      <c r="CW17">
        <v>103.441</v>
      </c>
    </row>
    <row r="18" spans="1:101">
      <c r="A18">
        <v>4</v>
      </c>
      <c r="B18">
        <v>1547642310.8</v>
      </c>
      <c r="C18">
        <v>27.5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1547642310.8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168</v>
      </c>
      <c r="X18">
        <v>12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1547642310.8</v>
      </c>
      <c r="AH18">
        <v>416.022</v>
      </c>
      <c r="AI18">
        <v>400.013</v>
      </c>
      <c r="AJ18">
        <v>7.14714</v>
      </c>
      <c r="AK18">
        <v>3.64536</v>
      </c>
      <c r="AL18">
        <v>1394.4</v>
      </c>
      <c r="AM18">
        <v>98.9446</v>
      </c>
      <c r="AN18">
        <v>0.0238402</v>
      </c>
      <c r="AO18">
        <v>4.88732</v>
      </c>
      <c r="AP18">
        <v>999.9</v>
      </c>
      <c r="AQ18">
        <v>999.9</v>
      </c>
      <c r="AR18">
        <v>9987.5</v>
      </c>
      <c r="AS18">
        <v>0</v>
      </c>
      <c r="AT18">
        <v>408.281</v>
      </c>
      <c r="AU18">
        <v>0</v>
      </c>
      <c r="AV18" t="s">
        <v>204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409.074450819672</v>
      </c>
      <c r="BE18">
        <v>19.7454284383908</v>
      </c>
      <c r="BF18">
        <v>7.38984152883888</v>
      </c>
      <c r="BG18">
        <v>-1</v>
      </c>
      <c r="BH18">
        <v>0</v>
      </c>
      <c r="BI18">
        <v>0</v>
      </c>
      <c r="BJ18" t="s">
        <v>205</v>
      </c>
      <c r="BK18">
        <v>1.88463</v>
      </c>
      <c r="BL18">
        <v>1.88156</v>
      </c>
      <c r="BM18">
        <v>1.88315</v>
      </c>
      <c r="BN18">
        <v>1.88187</v>
      </c>
      <c r="BO18">
        <v>1.8837</v>
      </c>
      <c r="BP18">
        <v>1.88294</v>
      </c>
      <c r="BQ18">
        <v>1.88477</v>
      </c>
      <c r="BR18">
        <v>1.88218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1273.34</v>
      </c>
      <c r="CJ18">
        <v>-0.803841</v>
      </c>
      <c r="CK18">
        <v>6.86767</v>
      </c>
      <c r="CL18">
        <v>9.36161</v>
      </c>
      <c r="CM18">
        <v>29.9995</v>
      </c>
      <c r="CN18">
        <v>9.72602</v>
      </c>
      <c r="CO18">
        <v>9.5443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6.75705</v>
      </c>
      <c r="CV18">
        <v>104.035</v>
      </c>
      <c r="CW18">
        <v>103.441</v>
      </c>
    </row>
    <row r="19" spans="1:101">
      <c r="A19">
        <v>5</v>
      </c>
      <c r="B19">
        <v>1547642312.8</v>
      </c>
      <c r="C19">
        <v>29.5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1547642312.8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171</v>
      </c>
      <c r="X19">
        <v>12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1547642312.8</v>
      </c>
      <c r="AH19">
        <v>415.951</v>
      </c>
      <c r="AI19">
        <v>399.999</v>
      </c>
      <c r="AJ19">
        <v>7.22187</v>
      </c>
      <c r="AK19">
        <v>3.64412</v>
      </c>
      <c r="AL19">
        <v>1394.32</v>
      </c>
      <c r="AM19">
        <v>98.945</v>
      </c>
      <c r="AN19">
        <v>0.0240178</v>
      </c>
      <c r="AO19">
        <v>4.90289</v>
      </c>
      <c r="AP19">
        <v>999.9</v>
      </c>
      <c r="AQ19">
        <v>999.9</v>
      </c>
      <c r="AR19">
        <v>10023.8</v>
      </c>
      <c r="AS19">
        <v>0</v>
      </c>
      <c r="AT19">
        <v>407.785</v>
      </c>
      <c r="AU19">
        <v>0</v>
      </c>
      <c r="AV19" t="s">
        <v>204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409.569352459016</v>
      </c>
      <c r="BE19">
        <v>20.5712584328987</v>
      </c>
      <c r="BF19">
        <v>7.53135820912359</v>
      </c>
      <c r="BG19">
        <v>-1</v>
      </c>
      <c r="BH19">
        <v>0</v>
      </c>
      <c r="BI19">
        <v>0</v>
      </c>
      <c r="BJ19" t="s">
        <v>205</v>
      </c>
      <c r="BK19">
        <v>1.88464</v>
      </c>
      <c r="BL19">
        <v>1.88157</v>
      </c>
      <c r="BM19">
        <v>1.88317</v>
      </c>
      <c r="BN19">
        <v>1.88187</v>
      </c>
      <c r="BO19">
        <v>1.8837</v>
      </c>
      <c r="BP19">
        <v>1.88294</v>
      </c>
      <c r="BQ19">
        <v>1.88477</v>
      </c>
      <c r="BR19">
        <v>1.88218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1270.85</v>
      </c>
      <c r="CJ19">
        <v>-0.801716</v>
      </c>
      <c r="CK19">
        <v>6.86453</v>
      </c>
      <c r="CL19">
        <v>9.356</v>
      </c>
      <c r="CM19">
        <v>29.9996</v>
      </c>
      <c r="CN19">
        <v>9.71693</v>
      </c>
      <c r="CO19">
        <v>9.53839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6.67074</v>
      </c>
      <c r="CV19">
        <v>104.034</v>
      </c>
      <c r="CW19">
        <v>103.44</v>
      </c>
    </row>
    <row r="20" spans="1:101">
      <c r="A20">
        <v>6</v>
      </c>
      <c r="B20">
        <v>1547642314.8</v>
      </c>
      <c r="C20">
        <v>31.5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1547642314.8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184</v>
      </c>
      <c r="X20">
        <v>13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1547642314.8</v>
      </c>
      <c r="AH20">
        <v>415.914</v>
      </c>
      <c r="AI20">
        <v>399.96</v>
      </c>
      <c r="AJ20">
        <v>7.27427</v>
      </c>
      <c r="AK20">
        <v>3.64252</v>
      </c>
      <c r="AL20">
        <v>1394.18</v>
      </c>
      <c r="AM20">
        <v>98.9457</v>
      </c>
      <c r="AN20">
        <v>0.0241298</v>
      </c>
      <c r="AO20">
        <v>4.88844</v>
      </c>
      <c r="AP20">
        <v>999.9</v>
      </c>
      <c r="AQ20">
        <v>999.9</v>
      </c>
      <c r="AR20">
        <v>10008.1</v>
      </c>
      <c r="AS20">
        <v>0</v>
      </c>
      <c r="AT20">
        <v>408.097</v>
      </c>
      <c r="AU20">
        <v>0</v>
      </c>
      <c r="AV20" t="s">
        <v>204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410.063327868852</v>
      </c>
      <c r="BE20">
        <v>21.2030590775378</v>
      </c>
      <c r="BF20">
        <v>7.63763555855403</v>
      </c>
      <c r="BG20">
        <v>-1</v>
      </c>
      <c r="BH20">
        <v>0</v>
      </c>
      <c r="BI20">
        <v>0</v>
      </c>
      <c r="BJ20" t="s">
        <v>205</v>
      </c>
      <c r="BK20">
        <v>1.88466</v>
      </c>
      <c r="BL20">
        <v>1.88157</v>
      </c>
      <c r="BM20">
        <v>1.88317</v>
      </c>
      <c r="BN20">
        <v>1.88187</v>
      </c>
      <c r="BO20">
        <v>1.8837</v>
      </c>
      <c r="BP20">
        <v>1.88294</v>
      </c>
      <c r="BQ20">
        <v>1.88477</v>
      </c>
      <c r="BR20">
        <v>1.88218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1261.64</v>
      </c>
      <c r="CJ20">
        <v>-0.797465</v>
      </c>
      <c r="CK20">
        <v>6.86163</v>
      </c>
      <c r="CL20">
        <v>9.35056</v>
      </c>
      <c r="CM20">
        <v>29.9995</v>
      </c>
      <c r="CN20">
        <v>9.70755</v>
      </c>
      <c r="CO20">
        <v>9.5322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6.61214</v>
      </c>
      <c r="CV20">
        <v>104.034</v>
      </c>
      <c r="CW20">
        <v>103.439</v>
      </c>
    </row>
    <row r="21" spans="1:101">
      <c r="A21">
        <v>7</v>
      </c>
      <c r="B21">
        <v>1547642316.8</v>
      </c>
      <c r="C21">
        <v>33.5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1547642316.8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185</v>
      </c>
      <c r="X21">
        <v>13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1547642316.8</v>
      </c>
      <c r="AH21">
        <v>415.883</v>
      </c>
      <c r="AI21">
        <v>400.007</v>
      </c>
      <c r="AJ21">
        <v>7.33785</v>
      </c>
      <c r="AK21">
        <v>3.64084</v>
      </c>
      <c r="AL21">
        <v>1393.86</v>
      </c>
      <c r="AM21">
        <v>98.9448</v>
      </c>
      <c r="AN21">
        <v>0.0242782</v>
      </c>
      <c r="AO21">
        <v>4.87615</v>
      </c>
      <c r="AP21">
        <v>999.9</v>
      </c>
      <c r="AQ21">
        <v>999.9</v>
      </c>
      <c r="AR21">
        <v>9974.38</v>
      </c>
      <c r="AS21">
        <v>0</v>
      </c>
      <c r="AT21">
        <v>409.42</v>
      </c>
      <c r="AU21">
        <v>0</v>
      </c>
      <c r="AV21" t="s">
        <v>204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410.556549180328</v>
      </c>
      <c r="BE21">
        <v>21.6439368962235</v>
      </c>
      <c r="BF21">
        <v>7.71080274159004</v>
      </c>
      <c r="BG21">
        <v>-1</v>
      </c>
      <c r="BH21">
        <v>0</v>
      </c>
      <c r="BI21">
        <v>0</v>
      </c>
      <c r="BJ21" t="s">
        <v>205</v>
      </c>
      <c r="BK21">
        <v>1.88467</v>
      </c>
      <c r="BL21">
        <v>1.88157</v>
      </c>
      <c r="BM21">
        <v>1.88319</v>
      </c>
      <c r="BN21">
        <v>1.88187</v>
      </c>
      <c r="BO21">
        <v>1.8837</v>
      </c>
      <c r="BP21">
        <v>1.88294</v>
      </c>
      <c r="BQ21">
        <v>1.88477</v>
      </c>
      <c r="BR21">
        <v>1.88218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1260.12</v>
      </c>
      <c r="CJ21">
        <v>-0.799592</v>
      </c>
      <c r="CK21">
        <v>6.859</v>
      </c>
      <c r="CL21">
        <v>9.34525</v>
      </c>
      <c r="CM21">
        <v>29.9995</v>
      </c>
      <c r="CN21">
        <v>9.69848</v>
      </c>
      <c r="CO21">
        <v>9.52601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6.50013</v>
      </c>
      <c r="CV21">
        <v>104.033</v>
      </c>
      <c r="CW21">
        <v>103.439</v>
      </c>
    </row>
    <row r="22" spans="1:101">
      <c r="A22">
        <v>8</v>
      </c>
      <c r="B22">
        <v>1547642318.8</v>
      </c>
      <c r="C22">
        <v>35.5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1547642318.8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177</v>
      </c>
      <c r="X22">
        <v>13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1547642318.8</v>
      </c>
      <c r="AH22">
        <v>415.843</v>
      </c>
      <c r="AI22">
        <v>400.02</v>
      </c>
      <c r="AJ22">
        <v>7.39416</v>
      </c>
      <c r="AK22">
        <v>3.63965</v>
      </c>
      <c r="AL22">
        <v>1393.47</v>
      </c>
      <c r="AM22">
        <v>98.9446</v>
      </c>
      <c r="AN22">
        <v>0.0242928</v>
      </c>
      <c r="AO22">
        <v>4.8884</v>
      </c>
      <c r="AP22">
        <v>999.9</v>
      </c>
      <c r="AQ22">
        <v>999.9</v>
      </c>
      <c r="AR22">
        <v>9991.25</v>
      </c>
      <c r="AS22">
        <v>0</v>
      </c>
      <c r="AT22">
        <v>411.491</v>
      </c>
      <c r="AU22">
        <v>0</v>
      </c>
      <c r="AV22" t="s">
        <v>204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411.047909836066</v>
      </c>
      <c r="BE22">
        <v>21.8970553930629</v>
      </c>
      <c r="BF22">
        <v>7.75231990661463</v>
      </c>
      <c r="BG22">
        <v>-1</v>
      </c>
      <c r="BH22">
        <v>0</v>
      </c>
      <c r="BI22">
        <v>0</v>
      </c>
      <c r="BJ22" t="s">
        <v>205</v>
      </c>
      <c r="BK22">
        <v>1.88467</v>
      </c>
      <c r="BL22">
        <v>1.88158</v>
      </c>
      <c r="BM22">
        <v>1.88319</v>
      </c>
      <c r="BN22">
        <v>1.88187</v>
      </c>
      <c r="BO22">
        <v>1.8837</v>
      </c>
      <c r="BP22">
        <v>1.88295</v>
      </c>
      <c r="BQ22">
        <v>1.88477</v>
      </c>
      <c r="BR22">
        <v>1.88219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1265.88</v>
      </c>
      <c r="CJ22">
        <v>-0.805971</v>
      </c>
      <c r="CK22">
        <v>6.85654</v>
      </c>
      <c r="CL22">
        <v>9.33977</v>
      </c>
      <c r="CM22">
        <v>29.9995</v>
      </c>
      <c r="CN22">
        <v>9.68939</v>
      </c>
      <c r="CO22">
        <v>9.51982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6.43298</v>
      </c>
      <c r="CV22">
        <v>104.032</v>
      </c>
      <c r="CW22">
        <v>103.439</v>
      </c>
    </row>
    <row r="23" spans="1:101">
      <c r="A23">
        <v>9</v>
      </c>
      <c r="B23">
        <v>1547642320.8</v>
      </c>
      <c r="C23">
        <v>37.5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1547642320.8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170</v>
      </c>
      <c r="X23">
        <v>12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1547642320.8</v>
      </c>
      <c r="AH23">
        <v>415.297</v>
      </c>
      <c r="AI23">
        <v>399.994</v>
      </c>
      <c r="AJ23">
        <v>7.464</v>
      </c>
      <c r="AK23">
        <v>3.63854</v>
      </c>
      <c r="AL23">
        <v>1393.43</v>
      </c>
      <c r="AM23">
        <v>98.9445</v>
      </c>
      <c r="AN23">
        <v>0.0237449</v>
      </c>
      <c r="AO23">
        <v>4.95832</v>
      </c>
      <c r="AP23">
        <v>999.9</v>
      </c>
      <c r="AQ23">
        <v>999.9</v>
      </c>
      <c r="AR23">
        <v>10018.8</v>
      </c>
      <c r="AS23">
        <v>0</v>
      </c>
      <c r="AT23">
        <v>430.544</v>
      </c>
      <c r="AU23">
        <v>0</v>
      </c>
      <c r="AV23" t="s">
        <v>204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411.537106557377</v>
      </c>
      <c r="BE23">
        <v>21.9684976316812</v>
      </c>
      <c r="BF23">
        <v>7.76392061872682</v>
      </c>
      <c r="BG23">
        <v>-1</v>
      </c>
      <c r="BH23">
        <v>0</v>
      </c>
      <c r="BI23">
        <v>0</v>
      </c>
      <c r="BJ23" t="s">
        <v>205</v>
      </c>
      <c r="BK23">
        <v>1.88465</v>
      </c>
      <c r="BL23">
        <v>1.88156</v>
      </c>
      <c r="BM23">
        <v>1.8832</v>
      </c>
      <c r="BN23">
        <v>1.88187</v>
      </c>
      <c r="BO23">
        <v>1.8837</v>
      </c>
      <c r="BP23">
        <v>1.88295</v>
      </c>
      <c r="BQ23">
        <v>1.88477</v>
      </c>
      <c r="BR23">
        <v>1.8822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1271.38</v>
      </c>
      <c r="CJ23">
        <v>-0.946025</v>
      </c>
      <c r="CK23">
        <v>6.85411</v>
      </c>
      <c r="CL23">
        <v>9.33446</v>
      </c>
      <c r="CM23">
        <v>29.9996</v>
      </c>
      <c r="CN23">
        <v>9.68076</v>
      </c>
      <c r="CO23">
        <v>9.51363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6.34632</v>
      </c>
      <c r="CV23">
        <v>104.033</v>
      </c>
      <c r="CW23">
        <v>103.44</v>
      </c>
    </row>
    <row r="24" spans="1:101">
      <c r="A24">
        <v>10</v>
      </c>
      <c r="B24">
        <v>1547642345.3</v>
      </c>
      <c r="C24">
        <v>62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1547642345.3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179</v>
      </c>
      <c r="X24">
        <v>13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1547642345.3</v>
      </c>
      <c r="AH24">
        <v>401.872</v>
      </c>
      <c r="AI24">
        <v>400.049</v>
      </c>
      <c r="AJ24">
        <v>6.77665</v>
      </c>
      <c r="AK24">
        <v>3.62153</v>
      </c>
      <c r="AL24">
        <v>1394.72</v>
      </c>
      <c r="AM24">
        <v>98.9445</v>
      </c>
      <c r="AN24">
        <v>0.0241722</v>
      </c>
      <c r="AO24">
        <v>4.50325</v>
      </c>
      <c r="AP24">
        <v>999.9</v>
      </c>
      <c r="AQ24">
        <v>999.9</v>
      </c>
      <c r="AR24">
        <v>9997.5</v>
      </c>
      <c r="AS24">
        <v>0</v>
      </c>
      <c r="AT24">
        <v>557.509</v>
      </c>
      <c r="AU24">
        <v>0</v>
      </c>
      <c r="AV24" t="s">
        <v>204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412.236401639344</v>
      </c>
      <c r="BE24">
        <v>-10.8929561879096</v>
      </c>
      <c r="BF24">
        <v>7.58075407454205</v>
      </c>
      <c r="BG24">
        <v>-1</v>
      </c>
      <c r="BH24">
        <v>0</v>
      </c>
      <c r="BI24">
        <v>0</v>
      </c>
      <c r="BJ24" t="s">
        <v>205</v>
      </c>
      <c r="BK24">
        <v>1.88467</v>
      </c>
      <c r="BL24">
        <v>1.8816</v>
      </c>
      <c r="BM24">
        <v>1.88318</v>
      </c>
      <c r="BN24">
        <v>1.88187</v>
      </c>
      <c r="BO24">
        <v>1.8837</v>
      </c>
      <c r="BP24">
        <v>1.88297</v>
      </c>
      <c r="BQ24">
        <v>1.88477</v>
      </c>
      <c r="BR24">
        <v>1.88223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1265.43</v>
      </c>
      <c r="CJ24">
        <v>-0.793225</v>
      </c>
      <c r="CK24">
        <v>6.75782</v>
      </c>
      <c r="CL24">
        <v>9.27135</v>
      </c>
      <c r="CM24">
        <v>29.9993</v>
      </c>
      <c r="CN24">
        <v>9.5774</v>
      </c>
      <c r="CO24">
        <v>9.44184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6.3917</v>
      </c>
      <c r="CV24">
        <v>104.036</v>
      </c>
      <c r="CW24">
        <v>103.438</v>
      </c>
    </row>
    <row r="25" spans="1:101">
      <c r="A25">
        <v>11</v>
      </c>
      <c r="B25">
        <v>1547642347.3</v>
      </c>
      <c r="C25">
        <v>64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1547642347.3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179</v>
      </c>
      <c r="X25">
        <v>13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1547642347.3</v>
      </c>
      <c r="AH25">
        <v>401.823</v>
      </c>
      <c r="AI25">
        <v>400.034</v>
      </c>
      <c r="AJ25">
        <v>6.95307</v>
      </c>
      <c r="AK25">
        <v>3.62029</v>
      </c>
      <c r="AL25">
        <v>1394.57</v>
      </c>
      <c r="AM25">
        <v>98.9447</v>
      </c>
      <c r="AN25">
        <v>0.0240524</v>
      </c>
      <c r="AO25">
        <v>4.57906</v>
      </c>
      <c r="AP25">
        <v>999.9</v>
      </c>
      <c r="AQ25">
        <v>999.9</v>
      </c>
      <c r="AR25">
        <v>10010</v>
      </c>
      <c r="AS25">
        <v>0</v>
      </c>
      <c r="AT25">
        <v>532.111</v>
      </c>
      <c r="AU25">
        <v>0</v>
      </c>
      <c r="AV25" t="s">
        <v>204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412.223303278689</v>
      </c>
      <c r="BE25">
        <v>-13.7591606422761</v>
      </c>
      <c r="BF25">
        <v>7.59353990421296</v>
      </c>
      <c r="BG25">
        <v>-1</v>
      </c>
      <c r="BH25">
        <v>0</v>
      </c>
      <c r="BI25">
        <v>0</v>
      </c>
      <c r="BJ25" t="s">
        <v>205</v>
      </c>
      <c r="BK25">
        <v>1.88467</v>
      </c>
      <c r="BL25">
        <v>1.88159</v>
      </c>
      <c r="BM25">
        <v>1.88317</v>
      </c>
      <c r="BN25">
        <v>1.88187</v>
      </c>
      <c r="BO25">
        <v>1.8837</v>
      </c>
      <c r="BP25">
        <v>1.88297</v>
      </c>
      <c r="BQ25">
        <v>1.88477</v>
      </c>
      <c r="BR25">
        <v>1.88222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1265.18</v>
      </c>
      <c r="CJ25">
        <v>-0.793226</v>
      </c>
      <c r="CK25">
        <v>6.7537</v>
      </c>
      <c r="CL25">
        <v>9.26636</v>
      </c>
      <c r="CM25">
        <v>29.9993</v>
      </c>
      <c r="CN25">
        <v>9.56979</v>
      </c>
      <c r="CO25">
        <v>9.43653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6.31424</v>
      </c>
      <c r="CV25">
        <v>104.034</v>
      </c>
      <c r="CW25">
        <v>103.439</v>
      </c>
    </row>
    <row r="26" spans="1:101">
      <c r="A26">
        <v>12</v>
      </c>
      <c r="B26">
        <v>1547642349.3</v>
      </c>
      <c r="C26">
        <v>66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1547642349.3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186</v>
      </c>
      <c r="X26">
        <v>13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1547642349.3</v>
      </c>
      <c r="AH26">
        <v>401.793</v>
      </c>
      <c r="AI26">
        <v>400.013</v>
      </c>
      <c r="AJ26">
        <v>7.09384</v>
      </c>
      <c r="AK26">
        <v>3.6194</v>
      </c>
      <c r="AL26">
        <v>1394.71</v>
      </c>
      <c r="AM26">
        <v>98.9459</v>
      </c>
      <c r="AN26">
        <v>0.0239543</v>
      </c>
      <c r="AO26">
        <v>4.64824</v>
      </c>
      <c r="AP26">
        <v>999.9</v>
      </c>
      <c r="AQ26">
        <v>999.9</v>
      </c>
      <c r="AR26">
        <v>10000.6</v>
      </c>
      <c r="AS26">
        <v>0</v>
      </c>
      <c r="AT26">
        <v>536.78</v>
      </c>
      <c r="AU26">
        <v>0</v>
      </c>
      <c r="AV26" t="s">
        <v>204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412.210418032787</v>
      </c>
      <c r="BE26">
        <v>-16.617993985524</v>
      </c>
      <c r="BF26">
        <v>7.60606384475535</v>
      </c>
      <c r="BG26">
        <v>-1</v>
      </c>
      <c r="BH26">
        <v>0</v>
      </c>
      <c r="BI26">
        <v>0</v>
      </c>
      <c r="BJ26" t="s">
        <v>205</v>
      </c>
      <c r="BK26">
        <v>1.88464</v>
      </c>
      <c r="BL26">
        <v>1.88158</v>
      </c>
      <c r="BM26">
        <v>1.88317</v>
      </c>
      <c r="BN26">
        <v>1.88187</v>
      </c>
      <c r="BO26">
        <v>1.8837</v>
      </c>
      <c r="BP26">
        <v>1.88297</v>
      </c>
      <c r="BQ26">
        <v>1.88477</v>
      </c>
      <c r="BR26">
        <v>1.8822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1260.4</v>
      </c>
      <c r="CJ26">
        <v>-0.793227</v>
      </c>
      <c r="CK26">
        <v>6.75021</v>
      </c>
      <c r="CL26">
        <v>9.26159</v>
      </c>
      <c r="CM26">
        <v>29.9993</v>
      </c>
      <c r="CN26">
        <v>9.56214</v>
      </c>
      <c r="CO26">
        <v>9.43093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6.21151</v>
      </c>
      <c r="CV26">
        <v>104.033</v>
      </c>
      <c r="CW26">
        <v>103.438</v>
      </c>
    </row>
    <row r="27" spans="1:101">
      <c r="A27">
        <v>13</v>
      </c>
      <c r="B27">
        <v>1547642351.3</v>
      </c>
      <c r="C27">
        <v>68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1547642351.3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180</v>
      </c>
      <c r="X27">
        <v>13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1547642351.3</v>
      </c>
      <c r="AH27">
        <v>401.76</v>
      </c>
      <c r="AI27">
        <v>400.024</v>
      </c>
      <c r="AJ27">
        <v>7.20108</v>
      </c>
      <c r="AK27">
        <v>3.61889</v>
      </c>
      <c r="AL27">
        <v>1395.09</v>
      </c>
      <c r="AM27">
        <v>98.9451</v>
      </c>
      <c r="AN27">
        <v>0.0239582</v>
      </c>
      <c r="AO27">
        <v>4.71778</v>
      </c>
      <c r="AP27">
        <v>999.9</v>
      </c>
      <c r="AQ27">
        <v>999.9</v>
      </c>
      <c r="AR27">
        <v>9986.25</v>
      </c>
      <c r="AS27">
        <v>0</v>
      </c>
      <c r="AT27">
        <v>648.389</v>
      </c>
      <c r="AU27">
        <v>0</v>
      </c>
      <c r="AV27" t="s">
        <v>204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412.198204918033</v>
      </c>
      <c r="BE27">
        <v>-19.4652916573544</v>
      </c>
      <c r="BF27">
        <v>7.61786722652472</v>
      </c>
      <c r="BG27">
        <v>-1</v>
      </c>
      <c r="BH27">
        <v>0</v>
      </c>
      <c r="BI27">
        <v>0</v>
      </c>
      <c r="BJ27" t="s">
        <v>205</v>
      </c>
      <c r="BK27">
        <v>1.88463</v>
      </c>
      <c r="BL27">
        <v>1.88158</v>
      </c>
      <c r="BM27">
        <v>1.88319</v>
      </c>
      <c r="BN27">
        <v>1.88187</v>
      </c>
      <c r="BO27">
        <v>1.8837</v>
      </c>
      <c r="BP27">
        <v>1.88298</v>
      </c>
      <c r="BQ27">
        <v>1.88477</v>
      </c>
      <c r="BR27">
        <v>1.8822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1264.92</v>
      </c>
      <c r="CJ27">
        <v>-0.793228</v>
      </c>
      <c r="CK27">
        <v>6.74714</v>
      </c>
      <c r="CL27">
        <v>9.25657</v>
      </c>
      <c r="CM27">
        <v>29.9993</v>
      </c>
      <c r="CN27">
        <v>9.5542</v>
      </c>
      <c r="CO27">
        <v>9.42504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6.14112</v>
      </c>
      <c r="CV27">
        <v>104.032</v>
      </c>
      <c r="CW27">
        <v>103.439</v>
      </c>
    </row>
    <row r="28" spans="1:101">
      <c r="A28">
        <v>14</v>
      </c>
      <c r="B28">
        <v>1547642353.3</v>
      </c>
      <c r="C28">
        <v>70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1547642353.3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180</v>
      </c>
      <c r="X28">
        <v>13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1547642353.3</v>
      </c>
      <c r="AH28">
        <v>401.749</v>
      </c>
      <c r="AI28">
        <v>400.023</v>
      </c>
      <c r="AJ28">
        <v>7.27529</v>
      </c>
      <c r="AK28">
        <v>3.6171</v>
      </c>
      <c r="AL28">
        <v>1395.15</v>
      </c>
      <c r="AM28">
        <v>98.944</v>
      </c>
      <c r="AN28">
        <v>0.0238902</v>
      </c>
      <c r="AO28">
        <v>4.75422</v>
      </c>
      <c r="AP28">
        <v>999.9</v>
      </c>
      <c r="AQ28">
        <v>999.9</v>
      </c>
      <c r="AR28">
        <v>9986.88</v>
      </c>
      <c r="AS28">
        <v>0</v>
      </c>
      <c r="AT28">
        <v>921.89</v>
      </c>
      <c r="AU28">
        <v>0</v>
      </c>
      <c r="AV28" t="s">
        <v>204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412.187213114754</v>
      </c>
      <c r="BE28">
        <v>-22.3056980298974</v>
      </c>
      <c r="BF28">
        <v>7.62844819772683</v>
      </c>
      <c r="BG28">
        <v>-1</v>
      </c>
      <c r="BH28">
        <v>0</v>
      </c>
      <c r="BI28">
        <v>0</v>
      </c>
      <c r="BJ28" t="s">
        <v>205</v>
      </c>
      <c r="BK28">
        <v>1.88463</v>
      </c>
      <c r="BL28">
        <v>1.88159</v>
      </c>
      <c r="BM28">
        <v>1.88319</v>
      </c>
      <c r="BN28">
        <v>1.88188</v>
      </c>
      <c r="BO28">
        <v>1.8837</v>
      </c>
      <c r="BP28">
        <v>1.88298</v>
      </c>
      <c r="BQ28">
        <v>1.88477</v>
      </c>
      <c r="BR28">
        <v>1.8822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1265.15</v>
      </c>
      <c r="CJ28">
        <v>-0.793229</v>
      </c>
      <c r="CK28">
        <v>6.74454</v>
      </c>
      <c r="CL28">
        <v>9.25186</v>
      </c>
      <c r="CM28">
        <v>29.9994</v>
      </c>
      <c r="CN28">
        <v>9.54601</v>
      </c>
      <c r="CO28">
        <v>9.41944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6.10536</v>
      </c>
      <c r="CV28">
        <v>104.031</v>
      </c>
      <c r="CW28">
        <v>103.438</v>
      </c>
    </row>
    <row r="29" spans="1:101">
      <c r="A29">
        <v>15</v>
      </c>
      <c r="B29">
        <v>1547642355.3</v>
      </c>
      <c r="C29">
        <v>72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1547642355.3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170</v>
      </c>
      <c r="X29">
        <v>12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1547642355.3</v>
      </c>
      <c r="AH29">
        <v>401.706</v>
      </c>
      <c r="AI29">
        <v>400.005</v>
      </c>
      <c r="AJ29">
        <v>7.34549</v>
      </c>
      <c r="AK29">
        <v>3.61566</v>
      </c>
      <c r="AL29">
        <v>1395.3</v>
      </c>
      <c r="AM29">
        <v>98.9452</v>
      </c>
      <c r="AN29">
        <v>0.0241087</v>
      </c>
      <c r="AO29">
        <v>4.77156</v>
      </c>
      <c r="AP29">
        <v>999.9</v>
      </c>
      <c r="AQ29">
        <v>999.9</v>
      </c>
      <c r="AR29">
        <v>9985</v>
      </c>
      <c r="AS29">
        <v>0</v>
      </c>
      <c r="AT29">
        <v>1111.97</v>
      </c>
      <c r="AU29">
        <v>0</v>
      </c>
      <c r="AV29" t="s">
        <v>204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411.969155737705</v>
      </c>
      <c r="BE29">
        <v>-23.8899323820967</v>
      </c>
      <c r="BF29">
        <v>7.71113336699701</v>
      </c>
      <c r="BG29">
        <v>-1</v>
      </c>
      <c r="BH29">
        <v>0</v>
      </c>
      <c r="BI29">
        <v>0</v>
      </c>
      <c r="BJ29" t="s">
        <v>205</v>
      </c>
      <c r="BK29">
        <v>1.88463</v>
      </c>
      <c r="BL29">
        <v>1.88157</v>
      </c>
      <c r="BM29">
        <v>1.88319</v>
      </c>
      <c r="BN29">
        <v>1.88188</v>
      </c>
      <c r="BO29">
        <v>1.8837</v>
      </c>
      <c r="BP29">
        <v>1.88295</v>
      </c>
      <c r="BQ29">
        <v>1.88477</v>
      </c>
      <c r="BR29">
        <v>1.88218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1272.64</v>
      </c>
      <c r="CJ29">
        <v>-0.793229</v>
      </c>
      <c r="CK29">
        <v>6.74286</v>
      </c>
      <c r="CL29">
        <v>9.24739</v>
      </c>
      <c r="CM29">
        <v>29.9994</v>
      </c>
      <c r="CN29">
        <v>9.53757</v>
      </c>
      <c r="CO29">
        <v>9.41383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6.02578</v>
      </c>
      <c r="CV29">
        <v>104.032</v>
      </c>
      <c r="CW29">
        <v>103.437</v>
      </c>
    </row>
    <row r="30" spans="1:101">
      <c r="A30">
        <v>16</v>
      </c>
      <c r="B30">
        <v>1547642357.3</v>
      </c>
      <c r="C30">
        <v>74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1547642357.3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171</v>
      </c>
      <c r="X30">
        <v>12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1547642357.3</v>
      </c>
      <c r="AH30">
        <v>401.687</v>
      </c>
      <c r="AI30">
        <v>400.014</v>
      </c>
      <c r="AJ30">
        <v>7.4073</v>
      </c>
      <c r="AK30">
        <v>3.61437</v>
      </c>
      <c r="AL30">
        <v>1395.78</v>
      </c>
      <c r="AM30">
        <v>98.9467</v>
      </c>
      <c r="AN30">
        <v>0.0243337</v>
      </c>
      <c r="AO30">
        <v>4.80952</v>
      </c>
      <c r="AP30">
        <v>999.9</v>
      </c>
      <c r="AQ30">
        <v>999.9</v>
      </c>
      <c r="AR30">
        <v>10011.9</v>
      </c>
      <c r="AS30">
        <v>0</v>
      </c>
      <c r="AT30">
        <v>1087.3</v>
      </c>
      <c r="AU30">
        <v>0</v>
      </c>
      <c r="AV30" t="s">
        <v>204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411.391295081967</v>
      </c>
      <c r="BE30">
        <v>-23.193963495655</v>
      </c>
      <c r="BF30">
        <v>7.56000232423475</v>
      </c>
      <c r="BG30">
        <v>-1</v>
      </c>
      <c r="BH30">
        <v>0</v>
      </c>
      <c r="BI30">
        <v>0</v>
      </c>
      <c r="BJ30" t="s">
        <v>205</v>
      </c>
      <c r="BK30">
        <v>1.88463</v>
      </c>
      <c r="BL30">
        <v>1.88158</v>
      </c>
      <c r="BM30">
        <v>1.88321</v>
      </c>
      <c r="BN30">
        <v>1.88187</v>
      </c>
      <c r="BO30">
        <v>1.8837</v>
      </c>
      <c r="BP30">
        <v>1.88298</v>
      </c>
      <c r="BQ30">
        <v>1.88477</v>
      </c>
      <c r="BR30">
        <v>1.88218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1272.53</v>
      </c>
      <c r="CJ30">
        <v>-0.79323</v>
      </c>
      <c r="CK30">
        <v>6.74136</v>
      </c>
      <c r="CL30">
        <v>9.24238</v>
      </c>
      <c r="CM30">
        <v>29.9994</v>
      </c>
      <c r="CN30">
        <v>9.52939</v>
      </c>
      <c r="CO30">
        <v>9.4085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5.91079</v>
      </c>
      <c r="CV30">
        <v>104.032</v>
      </c>
      <c r="CW30">
        <v>103.437</v>
      </c>
    </row>
    <row r="31" spans="1:101">
      <c r="A31">
        <v>17</v>
      </c>
      <c r="B31">
        <v>1547642359.3</v>
      </c>
      <c r="C31">
        <v>76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1547642359.3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170</v>
      </c>
      <c r="X31">
        <v>12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1547642359.3</v>
      </c>
      <c r="AH31">
        <v>401.682</v>
      </c>
      <c r="AI31">
        <v>400.035</v>
      </c>
      <c r="AJ31">
        <v>7.46667</v>
      </c>
      <c r="AK31">
        <v>3.61306</v>
      </c>
      <c r="AL31">
        <v>1396.11</v>
      </c>
      <c r="AM31">
        <v>98.9458</v>
      </c>
      <c r="AN31">
        <v>0.0241321</v>
      </c>
      <c r="AO31">
        <v>4.85598</v>
      </c>
      <c r="AP31">
        <v>999.9</v>
      </c>
      <c r="AQ31">
        <v>999.9</v>
      </c>
      <c r="AR31">
        <v>9995</v>
      </c>
      <c r="AS31">
        <v>0</v>
      </c>
      <c r="AT31">
        <v>1023.08</v>
      </c>
      <c r="AU31">
        <v>0</v>
      </c>
      <c r="AV31" t="s">
        <v>204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410.714418032787</v>
      </c>
      <c r="BE31">
        <v>-21.6572798782473</v>
      </c>
      <c r="BF31">
        <v>7.19388108257056</v>
      </c>
      <c r="BG31">
        <v>-1</v>
      </c>
      <c r="BH31">
        <v>0</v>
      </c>
      <c r="BI31">
        <v>0</v>
      </c>
      <c r="BJ31" t="s">
        <v>205</v>
      </c>
      <c r="BK31">
        <v>1.88463</v>
      </c>
      <c r="BL31">
        <v>1.88159</v>
      </c>
      <c r="BM31">
        <v>1.88319</v>
      </c>
      <c r="BN31">
        <v>1.88187</v>
      </c>
      <c r="BO31">
        <v>1.8837</v>
      </c>
      <c r="BP31">
        <v>1.883</v>
      </c>
      <c r="BQ31">
        <v>1.88477</v>
      </c>
      <c r="BR31">
        <v>1.88218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1272.95</v>
      </c>
      <c r="CJ31">
        <v>-0.793231</v>
      </c>
      <c r="CK31">
        <v>6.73966</v>
      </c>
      <c r="CL31">
        <v>9.23737</v>
      </c>
      <c r="CM31">
        <v>29.9994</v>
      </c>
      <c r="CN31">
        <v>9.5215</v>
      </c>
      <c r="CO31">
        <v>9.40317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5.82507</v>
      </c>
      <c r="CV31">
        <v>104.03</v>
      </c>
      <c r="CW31">
        <v>103.437</v>
      </c>
    </row>
    <row r="32" spans="1:101">
      <c r="A32">
        <v>18</v>
      </c>
      <c r="B32">
        <v>1547642361.3</v>
      </c>
      <c r="C32">
        <v>78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1547642361.3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175</v>
      </c>
      <c r="X32">
        <v>13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1547642361.3</v>
      </c>
      <c r="AH32">
        <v>401.638</v>
      </c>
      <c r="AI32">
        <v>400.045</v>
      </c>
      <c r="AJ32">
        <v>7.50763</v>
      </c>
      <c r="AK32">
        <v>3.61225</v>
      </c>
      <c r="AL32">
        <v>1395.81</v>
      </c>
      <c r="AM32">
        <v>98.9454</v>
      </c>
      <c r="AN32">
        <v>0.0241189</v>
      </c>
      <c r="AO32">
        <v>4.87897</v>
      </c>
      <c r="AP32">
        <v>999.9</v>
      </c>
      <c r="AQ32">
        <v>999.9</v>
      </c>
      <c r="AR32">
        <v>9983.12</v>
      </c>
      <c r="AS32">
        <v>0</v>
      </c>
      <c r="AT32">
        <v>889.5</v>
      </c>
      <c r="AU32">
        <v>0</v>
      </c>
      <c r="AV32" t="s">
        <v>204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410.106516393443</v>
      </c>
      <c r="BE32">
        <v>-20.2846306495051</v>
      </c>
      <c r="BF32">
        <v>6.88764169023113</v>
      </c>
      <c r="BG32">
        <v>-1</v>
      </c>
      <c r="BH32">
        <v>0</v>
      </c>
      <c r="BI32">
        <v>0</v>
      </c>
      <c r="BJ32" t="s">
        <v>205</v>
      </c>
      <c r="BK32">
        <v>1.88464</v>
      </c>
      <c r="BL32">
        <v>1.8816</v>
      </c>
      <c r="BM32">
        <v>1.88319</v>
      </c>
      <c r="BN32">
        <v>1.88188</v>
      </c>
      <c r="BO32">
        <v>1.8837</v>
      </c>
      <c r="BP32">
        <v>1.88301</v>
      </c>
      <c r="BQ32">
        <v>1.88476</v>
      </c>
      <c r="BR32">
        <v>1.88219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1269.6</v>
      </c>
      <c r="CJ32">
        <v>-0.793232</v>
      </c>
      <c r="CK32">
        <v>6.73828</v>
      </c>
      <c r="CL32">
        <v>9.23289</v>
      </c>
      <c r="CM32">
        <v>29.9993</v>
      </c>
      <c r="CN32">
        <v>9.51362</v>
      </c>
      <c r="CO32">
        <v>9.39756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5.74444</v>
      </c>
      <c r="CV32">
        <v>104.03</v>
      </c>
      <c r="CW32">
        <v>103.438</v>
      </c>
    </row>
    <row r="33" spans="1:101">
      <c r="A33">
        <v>19</v>
      </c>
      <c r="B33">
        <v>1547642363.3</v>
      </c>
      <c r="C33">
        <v>80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1547642363.3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183</v>
      </c>
      <c r="X33">
        <v>13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1547642363.3</v>
      </c>
      <c r="AH33">
        <v>401.603</v>
      </c>
      <c r="AI33">
        <v>400.022</v>
      </c>
      <c r="AJ33">
        <v>7.53662</v>
      </c>
      <c r="AK33">
        <v>3.61099</v>
      </c>
      <c r="AL33">
        <v>1395.7</v>
      </c>
      <c r="AM33">
        <v>98.9448</v>
      </c>
      <c r="AN33">
        <v>0.0240001</v>
      </c>
      <c r="AO33">
        <v>4.88305</v>
      </c>
      <c r="AP33">
        <v>999.9</v>
      </c>
      <c r="AQ33">
        <v>999.9</v>
      </c>
      <c r="AR33">
        <v>10018.8</v>
      </c>
      <c r="AS33">
        <v>0</v>
      </c>
      <c r="AT33">
        <v>672.814</v>
      </c>
      <c r="AU33">
        <v>0</v>
      </c>
      <c r="AV33" t="s">
        <v>204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409.823803278689</v>
      </c>
      <c r="BE33">
        <v>-19.6386389210705</v>
      </c>
      <c r="BF33">
        <v>6.7495490591805</v>
      </c>
      <c r="BG33">
        <v>-1</v>
      </c>
      <c r="BH33">
        <v>0</v>
      </c>
      <c r="BI33">
        <v>0</v>
      </c>
      <c r="BJ33" t="s">
        <v>205</v>
      </c>
      <c r="BK33">
        <v>1.88463</v>
      </c>
      <c r="BL33">
        <v>1.88159</v>
      </c>
      <c r="BM33">
        <v>1.8832</v>
      </c>
      <c r="BN33">
        <v>1.88187</v>
      </c>
      <c r="BO33">
        <v>1.8837</v>
      </c>
      <c r="BP33">
        <v>1.88302</v>
      </c>
      <c r="BQ33">
        <v>1.88477</v>
      </c>
      <c r="BR33">
        <v>1.88218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1263</v>
      </c>
      <c r="CJ33">
        <v>-0.793232</v>
      </c>
      <c r="CK33">
        <v>6.73702</v>
      </c>
      <c r="CL33">
        <v>9.22845</v>
      </c>
      <c r="CM33">
        <v>29.9994</v>
      </c>
      <c r="CN33">
        <v>9.50573</v>
      </c>
      <c r="CO33">
        <v>9.39222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5.70447</v>
      </c>
      <c r="CV33">
        <v>104.032</v>
      </c>
      <c r="CW33">
        <v>103.439</v>
      </c>
    </row>
    <row r="34" spans="1:101">
      <c r="A34">
        <v>20</v>
      </c>
      <c r="B34">
        <v>1547642365.3</v>
      </c>
      <c r="C34">
        <v>82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1547642365.3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191</v>
      </c>
      <c r="X34">
        <v>14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1547642365.3</v>
      </c>
      <c r="AH34">
        <v>401.577</v>
      </c>
      <c r="AI34">
        <v>400.001</v>
      </c>
      <c r="AJ34">
        <v>7.57909</v>
      </c>
      <c r="AK34">
        <v>3.60954</v>
      </c>
      <c r="AL34">
        <v>1396.45</v>
      </c>
      <c r="AM34">
        <v>98.9448</v>
      </c>
      <c r="AN34">
        <v>0.0241027</v>
      </c>
      <c r="AO34">
        <v>4.90589</v>
      </c>
      <c r="AP34">
        <v>999.9</v>
      </c>
      <c r="AQ34">
        <v>999.9</v>
      </c>
      <c r="AR34">
        <v>10023.1</v>
      </c>
      <c r="AS34">
        <v>0</v>
      </c>
      <c r="AT34">
        <v>528.954</v>
      </c>
      <c r="AU34">
        <v>0</v>
      </c>
      <c r="AV34" t="s">
        <v>204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409.203467213115</v>
      </c>
      <c r="BE34">
        <v>-18.327915807561</v>
      </c>
      <c r="BF34">
        <v>6.49540981453527</v>
      </c>
      <c r="BG34">
        <v>-1</v>
      </c>
      <c r="BH34">
        <v>0</v>
      </c>
      <c r="BI34">
        <v>0</v>
      </c>
      <c r="BJ34" t="s">
        <v>205</v>
      </c>
      <c r="BK34">
        <v>1.88462</v>
      </c>
      <c r="BL34">
        <v>1.88157</v>
      </c>
      <c r="BM34">
        <v>1.8832</v>
      </c>
      <c r="BN34">
        <v>1.88187</v>
      </c>
      <c r="BO34">
        <v>1.8837</v>
      </c>
      <c r="BP34">
        <v>1.88299</v>
      </c>
      <c r="BQ34">
        <v>1.88477</v>
      </c>
      <c r="BR34">
        <v>1.88218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1258.17</v>
      </c>
      <c r="CJ34">
        <v>-0.793233</v>
      </c>
      <c r="CK34">
        <v>6.73586</v>
      </c>
      <c r="CL34">
        <v>9.22431</v>
      </c>
      <c r="CM34">
        <v>29.9995</v>
      </c>
      <c r="CN34">
        <v>9.49815</v>
      </c>
      <c r="CO34">
        <v>9.38691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5.60465</v>
      </c>
      <c r="CV34">
        <v>104.032</v>
      </c>
      <c r="CW34">
        <v>103.438</v>
      </c>
    </row>
    <row r="35" spans="1:101">
      <c r="A35">
        <v>21</v>
      </c>
      <c r="B35">
        <v>1547642367.3</v>
      </c>
      <c r="C35">
        <v>84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1547642367.3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194</v>
      </c>
      <c r="X35">
        <v>14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1547642367.3</v>
      </c>
      <c r="AH35">
        <v>401.603</v>
      </c>
      <c r="AI35">
        <v>400.017</v>
      </c>
      <c r="AJ35">
        <v>7.61477</v>
      </c>
      <c r="AK35">
        <v>3.60843</v>
      </c>
      <c r="AL35">
        <v>1395.92</v>
      </c>
      <c r="AM35">
        <v>98.945</v>
      </c>
      <c r="AN35">
        <v>0.0242676</v>
      </c>
      <c r="AO35">
        <v>4.94434</v>
      </c>
      <c r="AP35">
        <v>999.9</v>
      </c>
      <c r="AQ35">
        <v>999.9</v>
      </c>
      <c r="AR35">
        <v>9996.88</v>
      </c>
      <c r="AS35">
        <v>0</v>
      </c>
      <c r="AT35">
        <v>490.64</v>
      </c>
      <c r="AU35">
        <v>0</v>
      </c>
      <c r="AV35" t="s">
        <v>204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408.7315</v>
      </c>
      <c r="BE35">
        <v>-17.2110594835757</v>
      </c>
      <c r="BF35">
        <v>6.2821488378175</v>
      </c>
      <c r="BG35">
        <v>-1</v>
      </c>
      <c r="BH35">
        <v>0</v>
      </c>
      <c r="BI35">
        <v>0</v>
      </c>
      <c r="BJ35" t="s">
        <v>205</v>
      </c>
      <c r="BK35">
        <v>1.88464</v>
      </c>
      <c r="BL35">
        <v>1.88158</v>
      </c>
      <c r="BM35">
        <v>1.88321</v>
      </c>
      <c r="BN35">
        <v>1.88187</v>
      </c>
      <c r="BO35">
        <v>1.8837</v>
      </c>
      <c r="BP35">
        <v>1.88297</v>
      </c>
      <c r="BQ35">
        <v>1.88477</v>
      </c>
      <c r="BR35">
        <v>1.8822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1255.38</v>
      </c>
      <c r="CJ35">
        <v>-0.793234</v>
      </c>
      <c r="CK35">
        <v>6.73505</v>
      </c>
      <c r="CL35">
        <v>9.2204</v>
      </c>
      <c r="CM35">
        <v>29.9996</v>
      </c>
      <c r="CN35">
        <v>9.49083</v>
      </c>
      <c r="CO35">
        <v>9.38163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5.52774</v>
      </c>
      <c r="CV35">
        <v>104.032</v>
      </c>
      <c r="CW35">
        <v>103.438</v>
      </c>
    </row>
    <row r="36" spans="1:101">
      <c r="A36">
        <v>22</v>
      </c>
      <c r="B36">
        <v>1547642369.3</v>
      </c>
      <c r="C36">
        <v>86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1547642369.3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177</v>
      </c>
      <c r="X36">
        <v>13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1547642369.3</v>
      </c>
      <c r="AH36">
        <v>401.583</v>
      </c>
      <c r="AI36">
        <v>400.009</v>
      </c>
      <c r="AJ36">
        <v>7.60987</v>
      </c>
      <c r="AK36">
        <v>3.60706</v>
      </c>
      <c r="AL36">
        <v>1394.85</v>
      </c>
      <c r="AM36">
        <v>98.9446</v>
      </c>
      <c r="AN36">
        <v>0.0240788</v>
      </c>
      <c r="AO36">
        <v>4.94399</v>
      </c>
      <c r="AP36">
        <v>999.9</v>
      </c>
      <c r="AQ36">
        <v>999.9</v>
      </c>
      <c r="AR36">
        <v>9990</v>
      </c>
      <c r="AS36">
        <v>0</v>
      </c>
      <c r="AT36">
        <v>484.275</v>
      </c>
      <c r="AU36">
        <v>0</v>
      </c>
      <c r="AV36" t="s">
        <v>204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408.262655737705</v>
      </c>
      <c r="BE36">
        <v>-15.9200434747777</v>
      </c>
      <c r="BF36">
        <v>6.02801568058826</v>
      </c>
      <c r="BG36">
        <v>-1</v>
      </c>
      <c r="BH36">
        <v>0</v>
      </c>
      <c r="BI36">
        <v>0</v>
      </c>
      <c r="BJ36" t="s">
        <v>205</v>
      </c>
      <c r="BK36">
        <v>1.88464</v>
      </c>
      <c r="BL36">
        <v>1.88157</v>
      </c>
      <c r="BM36">
        <v>1.8832</v>
      </c>
      <c r="BN36">
        <v>1.88188</v>
      </c>
      <c r="BO36">
        <v>1.8837</v>
      </c>
      <c r="BP36">
        <v>1.88297</v>
      </c>
      <c r="BQ36">
        <v>1.88477</v>
      </c>
      <c r="BR36">
        <v>1.88219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1267.01</v>
      </c>
      <c r="CJ36">
        <v>-0.793235</v>
      </c>
      <c r="CK36">
        <v>6.73429</v>
      </c>
      <c r="CL36">
        <v>9.21619</v>
      </c>
      <c r="CM36">
        <v>29.9997</v>
      </c>
      <c r="CN36">
        <v>9.48318</v>
      </c>
      <c r="CO36">
        <v>9.37656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5.49344</v>
      </c>
      <c r="CV36">
        <v>104.033</v>
      </c>
      <c r="CW36">
        <v>103.438</v>
      </c>
    </row>
    <row r="37" spans="1:101">
      <c r="A37">
        <v>23</v>
      </c>
      <c r="B37">
        <v>1547642371.3</v>
      </c>
      <c r="C37">
        <v>88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1547642371.3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170</v>
      </c>
      <c r="X37">
        <v>12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1547642371.3</v>
      </c>
      <c r="AH37">
        <v>401.524</v>
      </c>
      <c r="AI37">
        <v>400.008</v>
      </c>
      <c r="AJ37">
        <v>7.5961</v>
      </c>
      <c r="AK37">
        <v>3.60496</v>
      </c>
      <c r="AL37">
        <v>1394.96</v>
      </c>
      <c r="AM37">
        <v>98.9444</v>
      </c>
      <c r="AN37">
        <v>0.0241769</v>
      </c>
      <c r="AO37">
        <v>4.90724</v>
      </c>
      <c r="AP37">
        <v>999.9</v>
      </c>
      <c r="AQ37">
        <v>999.9</v>
      </c>
      <c r="AR37">
        <v>10017.5</v>
      </c>
      <c r="AS37">
        <v>0</v>
      </c>
      <c r="AT37">
        <v>503.913</v>
      </c>
      <c r="AU37">
        <v>0</v>
      </c>
      <c r="AV37" t="s">
        <v>204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407.79268852459</v>
      </c>
      <c r="BE37">
        <v>-14.4537038642285</v>
      </c>
      <c r="BF37">
        <v>5.72494742202496</v>
      </c>
      <c r="BG37">
        <v>-1</v>
      </c>
      <c r="BH37">
        <v>0</v>
      </c>
      <c r="BI37">
        <v>0</v>
      </c>
      <c r="BJ37" t="s">
        <v>205</v>
      </c>
      <c r="BK37">
        <v>1.88464</v>
      </c>
      <c r="BL37">
        <v>1.88157</v>
      </c>
      <c r="BM37">
        <v>1.88321</v>
      </c>
      <c r="BN37">
        <v>1.88188</v>
      </c>
      <c r="BO37">
        <v>1.8837</v>
      </c>
      <c r="BP37">
        <v>1.88298</v>
      </c>
      <c r="BQ37">
        <v>1.88477</v>
      </c>
      <c r="BR37">
        <v>1.88218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1272.2</v>
      </c>
      <c r="CJ37">
        <v>-0.793235</v>
      </c>
      <c r="CK37">
        <v>6.73334</v>
      </c>
      <c r="CL37">
        <v>9.21205</v>
      </c>
      <c r="CM37">
        <v>29.9995</v>
      </c>
      <c r="CN37">
        <v>9.47505</v>
      </c>
      <c r="CO37">
        <v>9.37126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5.41512</v>
      </c>
      <c r="CV37">
        <v>104.032</v>
      </c>
      <c r="CW37">
        <v>103.438</v>
      </c>
    </row>
    <row r="38" spans="1:101">
      <c r="A38">
        <v>24</v>
      </c>
      <c r="B38">
        <v>1547642373.3</v>
      </c>
      <c r="C38">
        <v>90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1547642373.3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179</v>
      </c>
      <c r="X38">
        <v>13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1547642373.3</v>
      </c>
      <c r="AH38">
        <v>401.56</v>
      </c>
      <c r="AI38">
        <v>400.022</v>
      </c>
      <c r="AJ38">
        <v>7.60519</v>
      </c>
      <c r="AK38">
        <v>3.60379</v>
      </c>
      <c r="AL38">
        <v>1394.76</v>
      </c>
      <c r="AM38">
        <v>98.9444</v>
      </c>
      <c r="AN38">
        <v>0.0245418</v>
      </c>
      <c r="AO38">
        <v>4.88321</v>
      </c>
      <c r="AP38">
        <v>999.9</v>
      </c>
      <c r="AQ38">
        <v>999.9</v>
      </c>
      <c r="AR38">
        <v>10015.6</v>
      </c>
      <c r="AS38">
        <v>0</v>
      </c>
      <c r="AT38">
        <v>515.656</v>
      </c>
      <c r="AU38">
        <v>0</v>
      </c>
      <c r="AV38" t="s">
        <v>204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407.320663934426</v>
      </c>
      <c r="BE38">
        <v>-12.8080329270693</v>
      </c>
      <c r="BF38">
        <v>5.36288189226079</v>
      </c>
      <c r="BG38">
        <v>-1</v>
      </c>
      <c r="BH38">
        <v>0</v>
      </c>
      <c r="BI38">
        <v>0</v>
      </c>
      <c r="BJ38" t="s">
        <v>205</v>
      </c>
      <c r="BK38">
        <v>1.88463</v>
      </c>
      <c r="BL38">
        <v>1.88156</v>
      </c>
      <c r="BM38">
        <v>1.8832</v>
      </c>
      <c r="BN38">
        <v>1.88187</v>
      </c>
      <c r="BO38">
        <v>1.8837</v>
      </c>
      <c r="BP38">
        <v>1.88299</v>
      </c>
      <c r="BQ38">
        <v>1.88477</v>
      </c>
      <c r="BR38">
        <v>1.88221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1265.58</v>
      </c>
      <c r="CJ38">
        <v>-0.793236</v>
      </c>
      <c r="CK38">
        <v>6.73243</v>
      </c>
      <c r="CL38">
        <v>9.20816</v>
      </c>
      <c r="CM38">
        <v>29.9995</v>
      </c>
      <c r="CN38">
        <v>9.46748</v>
      </c>
      <c r="CO38">
        <v>9.36622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5.32143</v>
      </c>
      <c r="CV38">
        <v>104.032</v>
      </c>
      <c r="CW38">
        <v>103.438</v>
      </c>
    </row>
    <row r="39" spans="1:101">
      <c r="A39">
        <v>25</v>
      </c>
      <c r="B39">
        <v>1547642375.3</v>
      </c>
      <c r="C39">
        <v>92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1547642375.3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186</v>
      </c>
      <c r="X39">
        <v>13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1547642375.3</v>
      </c>
      <c r="AH39">
        <v>401.57</v>
      </c>
      <c r="AI39">
        <v>400.017</v>
      </c>
      <c r="AJ39">
        <v>7.64466</v>
      </c>
      <c r="AK39">
        <v>3.60302</v>
      </c>
      <c r="AL39">
        <v>1394.6</v>
      </c>
      <c r="AM39">
        <v>98.9451</v>
      </c>
      <c r="AN39">
        <v>0.0245587</v>
      </c>
      <c r="AO39">
        <v>4.89175</v>
      </c>
      <c r="AP39">
        <v>999.9</v>
      </c>
      <c r="AQ39">
        <v>999.9</v>
      </c>
      <c r="AR39">
        <v>9986.25</v>
      </c>
      <c r="AS39">
        <v>0</v>
      </c>
      <c r="AT39">
        <v>503.731</v>
      </c>
      <c r="AU39">
        <v>0</v>
      </c>
      <c r="AV39" t="s">
        <v>204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406.850524590164</v>
      </c>
      <c r="BE39">
        <v>-10.9787009616916</v>
      </c>
      <c r="BF39">
        <v>4.93112728144273</v>
      </c>
      <c r="BG39">
        <v>-1</v>
      </c>
      <c r="BH39">
        <v>0</v>
      </c>
      <c r="BI39">
        <v>0</v>
      </c>
      <c r="BJ39" t="s">
        <v>205</v>
      </c>
      <c r="BK39">
        <v>1.88465</v>
      </c>
      <c r="BL39">
        <v>1.88157</v>
      </c>
      <c r="BM39">
        <v>1.88319</v>
      </c>
      <c r="BN39">
        <v>1.88187</v>
      </c>
      <c r="BO39">
        <v>1.8837</v>
      </c>
      <c r="BP39">
        <v>1.88298</v>
      </c>
      <c r="BQ39">
        <v>1.88477</v>
      </c>
      <c r="BR39">
        <v>1.88221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1260.16</v>
      </c>
      <c r="CJ39">
        <v>-0.793237</v>
      </c>
      <c r="CK39">
        <v>6.73159</v>
      </c>
      <c r="CL39">
        <v>9.20427</v>
      </c>
      <c r="CM39">
        <v>29.9997</v>
      </c>
      <c r="CN39">
        <v>9.46015</v>
      </c>
      <c r="CO39">
        <v>9.36117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5.19551</v>
      </c>
      <c r="CV39">
        <v>104.032</v>
      </c>
      <c r="CW39">
        <v>103.439</v>
      </c>
    </row>
    <row r="40" spans="1:101">
      <c r="A40">
        <v>26</v>
      </c>
      <c r="B40">
        <v>1547642377.3</v>
      </c>
      <c r="C40">
        <v>94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1547642377.3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181</v>
      </c>
      <c r="X40">
        <v>13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1547642377.3</v>
      </c>
      <c r="AH40">
        <v>401.529</v>
      </c>
      <c r="AI40">
        <v>400.023</v>
      </c>
      <c r="AJ40">
        <v>7.68115</v>
      </c>
      <c r="AK40">
        <v>3.60124</v>
      </c>
      <c r="AL40">
        <v>1394.9</v>
      </c>
      <c r="AM40">
        <v>98.9451</v>
      </c>
      <c r="AN40">
        <v>0.0242363</v>
      </c>
      <c r="AO40">
        <v>4.91857</v>
      </c>
      <c r="AP40">
        <v>999.9</v>
      </c>
      <c r="AQ40">
        <v>999.9</v>
      </c>
      <c r="AR40">
        <v>9998.12</v>
      </c>
      <c r="AS40">
        <v>0</v>
      </c>
      <c r="AT40">
        <v>540.979</v>
      </c>
      <c r="AU40">
        <v>0</v>
      </c>
      <c r="AV40" t="s">
        <v>204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406.380926229508</v>
      </c>
      <c r="BE40">
        <v>-8.96702831089707</v>
      </c>
      <c r="BF40">
        <v>4.40841998417268</v>
      </c>
      <c r="BG40">
        <v>-1</v>
      </c>
      <c r="BH40">
        <v>0</v>
      </c>
      <c r="BI40">
        <v>0</v>
      </c>
      <c r="BJ40" t="s">
        <v>205</v>
      </c>
      <c r="BK40">
        <v>1.88467</v>
      </c>
      <c r="BL40">
        <v>1.88158</v>
      </c>
      <c r="BM40">
        <v>1.8832</v>
      </c>
      <c r="BN40">
        <v>1.88187</v>
      </c>
      <c r="BO40">
        <v>1.8837</v>
      </c>
      <c r="BP40">
        <v>1.88298</v>
      </c>
      <c r="BQ40">
        <v>1.88477</v>
      </c>
      <c r="BR40">
        <v>1.8822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1264.4</v>
      </c>
      <c r="CJ40">
        <v>-0.793237</v>
      </c>
      <c r="CK40">
        <v>6.73083</v>
      </c>
      <c r="CL40">
        <v>9.20037</v>
      </c>
      <c r="CM40">
        <v>29.9995</v>
      </c>
      <c r="CN40">
        <v>9.45289</v>
      </c>
      <c r="CO40">
        <v>9.35615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5.12211</v>
      </c>
      <c r="CV40">
        <v>104.032</v>
      </c>
      <c r="CW40">
        <v>103.439</v>
      </c>
    </row>
    <row r="41" spans="1:101">
      <c r="A41">
        <v>27</v>
      </c>
      <c r="B41">
        <v>1547642379.3</v>
      </c>
      <c r="C41">
        <v>96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1547642379.3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168</v>
      </c>
      <c r="X41">
        <v>12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1547642379.3</v>
      </c>
      <c r="AH41">
        <v>401.519</v>
      </c>
      <c r="AI41">
        <v>400.025</v>
      </c>
      <c r="AJ41">
        <v>7.69654</v>
      </c>
      <c r="AK41">
        <v>3.60002</v>
      </c>
      <c r="AL41">
        <v>1395.27</v>
      </c>
      <c r="AM41">
        <v>98.9443</v>
      </c>
      <c r="AN41">
        <v>0.0241314</v>
      </c>
      <c r="AO41">
        <v>4.95391</v>
      </c>
      <c r="AP41">
        <v>999.9</v>
      </c>
      <c r="AQ41">
        <v>999.9</v>
      </c>
      <c r="AR41">
        <v>10000</v>
      </c>
      <c r="AS41">
        <v>0</v>
      </c>
      <c r="AT41">
        <v>600.789</v>
      </c>
      <c r="AU41">
        <v>0</v>
      </c>
      <c r="AV41" t="s">
        <v>204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405.911549180328</v>
      </c>
      <c r="BE41">
        <v>-6.78033931621931</v>
      </c>
      <c r="BF41">
        <v>3.75904600319532</v>
      </c>
      <c r="BG41">
        <v>-1</v>
      </c>
      <c r="BH41">
        <v>0</v>
      </c>
      <c r="BI41">
        <v>0</v>
      </c>
      <c r="BJ41" t="s">
        <v>205</v>
      </c>
      <c r="BK41">
        <v>1.88467</v>
      </c>
      <c r="BL41">
        <v>1.88158</v>
      </c>
      <c r="BM41">
        <v>1.88318</v>
      </c>
      <c r="BN41">
        <v>1.88187</v>
      </c>
      <c r="BO41">
        <v>1.8837</v>
      </c>
      <c r="BP41">
        <v>1.88297</v>
      </c>
      <c r="BQ41">
        <v>1.88477</v>
      </c>
      <c r="BR41">
        <v>1.88221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1274.13</v>
      </c>
      <c r="CJ41">
        <v>-0.793238</v>
      </c>
      <c r="CK41">
        <v>6.73018</v>
      </c>
      <c r="CL41">
        <v>9.19648</v>
      </c>
      <c r="CM41">
        <v>29.9996</v>
      </c>
      <c r="CN41">
        <v>9.44584</v>
      </c>
      <c r="CO41">
        <v>9.35165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5.03917</v>
      </c>
      <c r="CV41">
        <v>104.031</v>
      </c>
      <c r="CW41">
        <v>103.438</v>
      </c>
    </row>
    <row r="42" spans="1:101">
      <c r="A42">
        <v>28</v>
      </c>
      <c r="B42">
        <v>1547642381.3</v>
      </c>
      <c r="C42">
        <v>98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1547642381.3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164</v>
      </c>
      <c r="X42">
        <v>12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1547642381.3</v>
      </c>
      <c r="AH42">
        <v>401.525</v>
      </c>
      <c r="AI42">
        <v>400.031</v>
      </c>
      <c r="AJ42">
        <v>7.70425</v>
      </c>
      <c r="AK42">
        <v>3.59926</v>
      </c>
      <c r="AL42">
        <v>1395.84</v>
      </c>
      <c r="AM42">
        <v>98.944</v>
      </c>
      <c r="AN42">
        <v>0.0240215</v>
      </c>
      <c r="AO42">
        <v>4.96783</v>
      </c>
      <c r="AP42">
        <v>999.9</v>
      </c>
      <c r="AQ42">
        <v>999.9</v>
      </c>
      <c r="AR42">
        <v>10007.5</v>
      </c>
      <c r="AS42">
        <v>0</v>
      </c>
      <c r="AT42">
        <v>644.179</v>
      </c>
      <c r="AU42">
        <v>0</v>
      </c>
      <c r="AV42" t="s">
        <v>204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405.442549180328</v>
      </c>
      <c r="BE42">
        <v>-4.41548450605082</v>
      </c>
      <c r="BF42">
        <v>2.89839626685387</v>
      </c>
      <c r="BG42">
        <v>-1</v>
      </c>
      <c r="BH42">
        <v>0</v>
      </c>
      <c r="BI42">
        <v>0</v>
      </c>
      <c r="BJ42" t="s">
        <v>205</v>
      </c>
      <c r="BK42">
        <v>1.88466</v>
      </c>
      <c r="BL42">
        <v>1.88159</v>
      </c>
      <c r="BM42">
        <v>1.88319</v>
      </c>
      <c r="BN42">
        <v>1.88187</v>
      </c>
      <c r="BO42">
        <v>1.8837</v>
      </c>
      <c r="BP42">
        <v>1.88298</v>
      </c>
      <c r="BQ42">
        <v>1.88477</v>
      </c>
      <c r="BR42">
        <v>1.88221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1277.69</v>
      </c>
      <c r="CJ42">
        <v>-0.793239</v>
      </c>
      <c r="CK42">
        <v>6.72951</v>
      </c>
      <c r="CL42">
        <v>9.1926</v>
      </c>
      <c r="CM42">
        <v>29.9996</v>
      </c>
      <c r="CN42">
        <v>9.43849</v>
      </c>
      <c r="CO42">
        <v>9.34666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4.99667</v>
      </c>
      <c r="CV42">
        <v>104.032</v>
      </c>
      <c r="CW42">
        <v>103.438</v>
      </c>
    </row>
    <row r="43" spans="1:101">
      <c r="A43">
        <v>29</v>
      </c>
      <c r="B43">
        <v>1547642383.3</v>
      </c>
      <c r="C43">
        <v>100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1547642383.3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177</v>
      </c>
      <c r="X43">
        <v>13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1547642383.3</v>
      </c>
      <c r="AH43">
        <v>401.508</v>
      </c>
      <c r="AI43">
        <v>400.031</v>
      </c>
      <c r="AJ43">
        <v>7.69171</v>
      </c>
      <c r="AK43">
        <v>3.59804</v>
      </c>
      <c r="AL43">
        <v>1395.79</v>
      </c>
      <c r="AM43">
        <v>98.9451</v>
      </c>
      <c r="AN43">
        <v>0.0240787</v>
      </c>
      <c r="AO43">
        <v>4.94339</v>
      </c>
      <c r="AP43">
        <v>999.9</v>
      </c>
      <c r="AQ43">
        <v>999.9</v>
      </c>
      <c r="AR43">
        <v>10006.9</v>
      </c>
      <c r="AS43">
        <v>0</v>
      </c>
      <c r="AT43">
        <v>598.22</v>
      </c>
      <c r="AU43">
        <v>0</v>
      </c>
      <c r="AV43" t="s">
        <v>204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404.991975409836</v>
      </c>
      <c r="BE43">
        <v>-1.98044192347794</v>
      </c>
      <c r="BF43">
        <v>1.64847669108018</v>
      </c>
      <c r="BG43">
        <v>-1</v>
      </c>
      <c r="BH43">
        <v>0</v>
      </c>
      <c r="BI43">
        <v>0</v>
      </c>
      <c r="BJ43" t="s">
        <v>205</v>
      </c>
      <c r="BK43">
        <v>1.88465</v>
      </c>
      <c r="BL43">
        <v>1.88159</v>
      </c>
      <c r="BM43">
        <v>1.88321</v>
      </c>
      <c r="BN43">
        <v>1.88187</v>
      </c>
      <c r="BO43">
        <v>1.8837</v>
      </c>
      <c r="BP43">
        <v>1.88299</v>
      </c>
      <c r="BQ43">
        <v>1.88477</v>
      </c>
      <c r="BR43">
        <v>1.8822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1267.68</v>
      </c>
      <c r="CJ43">
        <v>-0.793239</v>
      </c>
      <c r="CK43">
        <v>6.72901</v>
      </c>
      <c r="CL43">
        <v>9.18896</v>
      </c>
      <c r="CM43">
        <v>29.9994</v>
      </c>
      <c r="CN43">
        <v>9.43094</v>
      </c>
      <c r="CO43">
        <v>9.34163</v>
      </c>
      <c r="CP43">
        <v>-1</v>
      </c>
      <c r="CQ43">
        <v>0</v>
      </c>
      <c r="CR43">
        <v>100</v>
      </c>
      <c r="CS43">
        <v>-999.9</v>
      </c>
      <c r="CT43">
        <v>400</v>
      </c>
      <c r="CU43">
        <v>4.93778</v>
      </c>
      <c r="CV43">
        <v>104.032</v>
      </c>
      <c r="CW43">
        <v>103.438</v>
      </c>
    </row>
    <row r="44" spans="1:101">
      <c r="A44">
        <v>30</v>
      </c>
      <c r="B44">
        <v>1547642385.3</v>
      </c>
      <c r="C44">
        <v>102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1547642385.3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182</v>
      </c>
      <c r="X44">
        <v>13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1547642385.3</v>
      </c>
      <c r="AH44">
        <v>401.504</v>
      </c>
      <c r="AI44">
        <v>400.013</v>
      </c>
      <c r="AJ44">
        <v>7.69741</v>
      </c>
      <c r="AK44">
        <v>3.59694</v>
      </c>
      <c r="AL44">
        <v>1395.3</v>
      </c>
      <c r="AM44">
        <v>98.9442</v>
      </c>
      <c r="AN44">
        <v>0.0241925</v>
      </c>
      <c r="AO44">
        <v>4.93235</v>
      </c>
      <c r="AP44">
        <v>999.9</v>
      </c>
      <c r="AQ44">
        <v>999.9</v>
      </c>
      <c r="AR44">
        <v>9993.12</v>
      </c>
      <c r="AS44">
        <v>0</v>
      </c>
      <c r="AT44">
        <v>500.198</v>
      </c>
      <c r="AU44">
        <v>0</v>
      </c>
      <c r="AV44" t="s">
        <v>204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404.706098360656</v>
      </c>
      <c r="BE44">
        <v>-0.371567191123444</v>
      </c>
      <c r="BF44">
        <v>0.482573844002498</v>
      </c>
      <c r="BG44">
        <v>-1</v>
      </c>
      <c r="BH44">
        <v>0</v>
      </c>
      <c r="BI44">
        <v>0</v>
      </c>
      <c r="BJ44" t="s">
        <v>205</v>
      </c>
      <c r="BK44">
        <v>1.88466</v>
      </c>
      <c r="BL44">
        <v>1.88158</v>
      </c>
      <c r="BM44">
        <v>1.8832</v>
      </c>
      <c r="BN44">
        <v>1.88187</v>
      </c>
      <c r="BO44">
        <v>1.8837</v>
      </c>
      <c r="BP44">
        <v>1.883</v>
      </c>
      <c r="BQ44">
        <v>1.88477</v>
      </c>
      <c r="BR44">
        <v>1.8822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1263.58</v>
      </c>
      <c r="CJ44">
        <v>-0.79324</v>
      </c>
      <c r="CK44">
        <v>6.7288</v>
      </c>
      <c r="CL44">
        <v>9.18535</v>
      </c>
      <c r="CM44">
        <v>29.9995</v>
      </c>
      <c r="CN44">
        <v>9.42367</v>
      </c>
      <c r="CO44">
        <v>9.33711</v>
      </c>
      <c r="CP44">
        <v>-1</v>
      </c>
      <c r="CQ44">
        <v>0</v>
      </c>
      <c r="CR44">
        <v>100</v>
      </c>
      <c r="CS44">
        <v>-999.9</v>
      </c>
      <c r="CT44">
        <v>400</v>
      </c>
      <c r="CU44">
        <v>4.8266</v>
      </c>
      <c r="CV44">
        <v>104.032</v>
      </c>
      <c r="CW44">
        <v>103.437</v>
      </c>
    </row>
    <row r="45" spans="1:101">
      <c r="A45">
        <v>31</v>
      </c>
      <c r="B45">
        <v>1547642387.3</v>
      </c>
      <c r="C45">
        <v>104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1547642387.3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170</v>
      </c>
      <c r="X45">
        <v>12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1547642387.3</v>
      </c>
      <c r="AH45">
        <v>401.506</v>
      </c>
      <c r="AI45">
        <v>400.007</v>
      </c>
      <c r="AJ45">
        <v>7.72677</v>
      </c>
      <c r="AK45">
        <v>3.59543</v>
      </c>
      <c r="AL45">
        <v>1395.25</v>
      </c>
      <c r="AM45">
        <v>98.9425</v>
      </c>
      <c r="AN45">
        <v>0.023998</v>
      </c>
      <c r="AO45">
        <v>4.95389</v>
      </c>
      <c r="AP45">
        <v>999.9</v>
      </c>
      <c r="AQ45">
        <v>999.9</v>
      </c>
      <c r="AR45">
        <v>9987.5</v>
      </c>
      <c r="AS45">
        <v>0</v>
      </c>
      <c r="AT45">
        <v>484.026</v>
      </c>
      <c r="AU45">
        <v>0</v>
      </c>
      <c r="AV45" t="s">
        <v>204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404.631475409836</v>
      </c>
      <c r="BE45">
        <v>0.0538924996982667</v>
      </c>
      <c r="BF45">
        <v>0.084425659714774</v>
      </c>
      <c r="BG45">
        <v>-1</v>
      </c>
      <c r="BH45">
        <v>0</v>
      </c>
      <c r="BI45">
        <v>0</v>
      </c>
      <c r="BJ45" t="s">
        <v>205</v>
      </c>
      <c r="BK45">
        <v>1.88466</v>
      </c>
      <c r="BL45">
        <v>1.88159</v>
      </c>
      <c r="BM45">
        <v>1.88321</v>
      </c>
      <c r="BN45">
        <v>1.88188</v>
      </c>
      <c r="BO45">
        <v>1.8837</v>
      </c>
      <c r="BP45">
        <v>1.88303</v>
      </c>
      <c r="BQ45">
        <v>1.88477</v>
      </c>
      <c r="BR45">
        <v>1.8822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1272.88</v>
      </c>
      <c r="CJ45">
        <v>-0.793241</v>
      </c>
      <c r="CK45">
        <v>6.7283</v>
      </c>
      <c r="CL45">
        <v>9.18147</v>
      </c>
      <c r="CM45">
        <v>29.9995</v>
      </c>
      <c r="CN45">
        <v>9.41693</v>
      </c>
      <c r="CO45">
        <v>9.33266</v>
      </c>
      <c r="CP45">
        <v>-1</v>
      </c>
      <c r="CQ45">
        <v>0</v>
      </c>
      <c r="CR45">
        <v>100</v>
      </c>
      <c r="CS45">
        <v>-999.9</v>
      </c>
      <c r="CT45">
        <v>400</v>
      </c>
      <c r="CU45">
        <v>4.74923</v>
      </c>
      <c r="CV45">
        <v>104.033</v>
      </c>
      <c r="CW45">
        <v>103.438</v>
      </c>
    </row>
    <row r="46" spans="1:101">
      <c r="A46">
        <v>32</v>
      </c>
      <c r="B46">
        <v>1547642389.3</v>
      </c>
      <c r="C46">
        <v>106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1547642389.3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177</v>
      </c>
      <c r="X46">
        <v>13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1547642389.3</v>
      </c>
      <c r="AH46">
        <v>401.492</v>
      </c>
      <c r="AI46">
        <v>400.014</v>
      </c>
      <c r="AJ46">
        <v>7.72671</v>
      </c>
      <c r="AK46">
        <v>3.59379</v>
      </c>
      <c r="AL46">
        <v>1395.83</v>
      </c>
      <c r="AM46">
        <v>98.9426</v>
      </c>
      <c r="AN46">
        <v>0.0239566</v>
      </c>
      <c r="AO46">
        <v>4.95971</v>
      </c>
      <c r="AP46">
        <v>999.9</v>
      </c>
      <c r="AQ46">
        <v>999.9</v>
      </c>
      <c r="AR46">
        <v>10001.2</v>
      </c>
      <c r="AS46">
        <v>0</v>
      </c>
      <c r="AT46">
        <v>513.688</v>
      </c>
      <c r="AU46">
        <v>0</v>
      </c>
      <c r="AV46" t="s">
        <v>204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404.624959016393</v>
      </c>
      <c r="BE46">
        <v>0.0886421939654775</v>
      </c>
      <c r="BF46">
        <v>0.0746699181799453</v>
      </c>
      <c r="BG46">
        <v>-1</v>
      </c>
      <c r="BH46">
        <v>0</v>
      </c>
      <c r="BI46">
        <v>0</v>
      </c>
      <c r="BJ46" t="s">
        <v>205</v>
      </c>
      <c r="BK46">
        <v>1.88466</v>
      </c>
      <c r="BL46">
        <v>1.88159</v>
      </c>
      <c r="BM46">
        <v>1.88321</v>
      </c>
      <c r="BN46">
        <v>1.88188</v>
      </c>
      <c r="BO46">
        <v>1.8837</v>
      </c>
      <c r="BP46">
        <v>1.88303</v>
      </c>
      <c r="BQ46">
        <v>1.88477</v>
      </c>
      <c r="BR46">
        <v>1.8822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1268.01</v>
      </c>
      <c r="CJ46">
        <v>-0.793241</v>
      </c>
      <c r="CK46">
        <v>6.7277</v>
      </c>
      <c r="CL46">
        <v>9.17785</v>
      </c>
      <c r="CM46">
        <v>29.9995</v>
      </c>
      <c r="CN46">
        <v>9.40988</v>
      </c>
      <c r="CO46">
        <v>9.32821</v>
      </c>
      <c r="CP46">
        <v>-1</v>
      </c>
      <c r="CQ46">
        <v>0</v>
      </c>
      <c r="CR46">
        <v>100</v>
      </c>
      <c r="CS46">
        <v>-999.9</v>
      </c>
      <c r="CT46">
        <v>400</v>
      </c>
      <c r="CU46">
        <v>4.67454</v>
      </c>
      <c r="CV46">
        <v>104.033</v>
      </c>
      <c r="CW46">
        <v>103.438</v>
      </c>
    </row>
    <row r="47" spans="1:101">
      <c r="A47">
        <v>33</v>
      </c>
      <c r="B47">
        <v>1547642391.3</v>
      </c>
      <c r="C47">
        <v>108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1547642391.3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178</v>
      </c>
      <c r="X47">
        <v>13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1547642391.3</v>
      </c>
      <c r="AH47">
        <v>401.491</v>
      </c>
      <c r="AI47">
        <v>400.006</v>
      </c>
      <c r="AJ47">
        <v>7.73594</v>
      </c>
      <c r="AK47">
        <v>3.59268</v>
      </c>
      <c r="AL47">
        <v>1395.5</v>
      </c>
      <c r="AM47">
        <v>98.9434</v>
      </c>
      <c r="AN47">
        <v>0.0239144</v>
      </c>
      <c r="AO47">
        <v>4.96593</v>
      </c>
      <c r="AP47">
        <v>999.9</v>
      </c>
      <c r="AQ47">
        <v>999.9</v>
      </c>
      <c r="AR47">
        <v>10011.9</v>
      </c>
      <c r="AS47">
        <v>0</v>
      </c>
      <c r="AT47">
        <v>576.306</v>
      </c>
      <c r="AU47">
        <v>0</v>
      </c>
      <c r="AV47" t="s">
        <v>204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404.621918032787</v>
      </c>
      <c r="BE47">
        <v>0.106410574930945</v>
      </c>
      <c r="BF47">
        <v>0.0725843308480178</v>
      </c>
      <c r="BG47">
        <v>-1</v>
      </c>
      <c r="BH47">
        <v>0</v>
      </c>
      <c r="BI47">
        <v>0</v>
      </c>
      <c r="BJ47" t="s">
        <v>205</v>
      </c>
      <c r="BK47">
        <v>1.88468</v>
      </c>
      <c r="BL47">
        <v>1.88161</v>
      </c>
      <c r="BM47">
        <v>1.88322</v>
      </c>
      <c r="BN47">
        <v>1.88189</v>
      </c>
      <c r="BO47">
        <v>1.8837</v>
      </c>
      <c r="BP47">
        <v>1.88301</v>
      </c>
      <c r="BQ47">
        <v>1.88477</v>
      </c>
      <c r="BR47">
        <v>1.8822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1266.5</v>
      </c>
      <c r="CJ47">
        <v>-0.793242</v>
      </c>
      <c r="CK47">
        <v>6.72747</v>
      </c>
      <c r="CL47">
        <v>9.17452</v>
      </c>
      <c r="CM47">
        <v>29.9997</v>
      </c>
      <c r="CN47">
        <v>9.40258</v>
      </c>
      <c r="CO47">
        <v>9.32321</v>
      </c>
      <c r="CP47">
        <v>-1</v>
      </c>
      <c r="CQ47">
        <v>0</v>
      </c>
      <c r="CR47">
        <v>100</v>
      </c>
      <c r="CS47">
        <v>-999.9</v>
      </c>
      <c r="CT47">
        <v>400</v>
      </c>
      <c r="CU47">
        <v>4.57531</v>
      </c>
      <c r="CV47">
        <v>104.032</v>
      </c>
      <c r="CW47">
        <v>103.438</v>
      </c>
    </row>
    <row r="48" spans="1:101">
      <c r="A48">
        <v>34</v>
      </c>
      <c r="B48">
        <v>1547642393.3</v>
      </c>
      <c r="C48">
        <v>110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1547642393.3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170</v>
      </c>
      <c r="X48">
        <v>12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1547642393.3</v>
      </c>
      <c r="AH48">
        <v>401.463</v>
      </c>
      <c r="AI48">
        <v>399.991</v>
      </c>
      <c r="AJ48">
        <v>7.75185</v>
      </c>
      <c r="AK48">
        <v>3.59196</v>
      </c>
      <c r="AL48">
        <v>1395.55</v>
      </c>
      <c r="AM48">
        <v>98.9446</v>
      </c>
      <c r="AN48">
        <v>0.0242024</v>
      </c>
      <c r="AO48">
        <v>4.98168</v>
      </c>
      <c r="AP48">
        <v>999.9</v>
      </c>
      <c r="AQ48">
        <v>999.9</v>
      </c>
      <c r="AR48">
        <v>9986.25</v>
      </c>
      <c r="AS48">
        <v>0</v>
      </c>
      <c r="AT48">
        <v>727.37</v>
      </c>
      <c r="AU48">
        <v>0</v>
      </c>
      <c r="AV48" t="s">
        <v>204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404.621409836066</v>
      </c>
      <c r="BE48">
        <v>0.10875153573694</v>
      </c>
      <c r="BF48">
        <v>0.0723342371941863</v>
      </c>
      <c r="BG48">
        <v>-1</v>
      </c>
      <c r="BH48">
        <v>0</v>
      </c>
      <c r="BI48">
        <v>0</v>
      </c>
      <c r="BJ48" t="s">
        <v>205</v>
      </c>
      <c r="BK48">
        <v>1.88469</v>
      </c>
      <c r="BL48">
        <v>1.88163</v>
      </c>
      <c r="BM48">
        <v>1.88322</v>
      </c>
      <c r="BN48">
        <v>1.88189</v>
      </c>
      <c r="BO48">
        <v>1.8837</v>
      </c>
      <c r="BP48">
        <v>1.88298</v>
      </c>
      <c r="BQ48">
        <v>1.88477</v>
      </c>
      <c r="BR48">
        <v>1.88222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1272.64</v>
      </c>
      <c r="CJ48">
        <v>-0.793243</v>
      </c>
      <c r="CK48">
        <v>6.72732</v>
      </c>
      <c r="CL48">
        <v>9.17119</v>
      </c>
      <c r="CM48">
        <v>29.9996</v>
      </c>
      <c r="CN48">
        <v>9.39559</v>
      </c>
      <c r="CO48">
        <v>9.31817</v>
      </c>
      <c r="CP48">
        <v>-1</v>
      </c>
      <c r="CQ48">
        <v>0</v>
      </c>
      <c r="CR48">
        <v>100</v>
      </c>
      <c r="CS48">
        <v>-999.9</v>
      </c>
      <c r="CT48">
        <v>400</v>
      </c>
      <c r="CU48">
        <v>4.50631</v>
      </c>
      <c r="CV48">
        <v>104.033</v>
      </c>
      <c r="CW48">
        <v>103.438</v>
      </c>
    </row>
    <row r="49" spans="1:101">
      <c r="A49">
        <v>35</v>
      </c>
      <c r="B49">
        <v>1547642395.3</v>
      </c>
      <c r="C49">
        <v>112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1547642395.3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180</v>
      </c>
      <c r="X49">
        <v>13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1547642395.3</v>
      </c>
      <c r="AH49">
        <v>401.451</v>
      </c>
      <c r="AI49">
        <v>400.006</v>
      </c>
      <c r="AJ49">
        <v>7.77381</v>
      </c>
      <c r="AK49">
        <v>3.59061</v>
      </c>
      <c r="AL49">
        <v>1396.03</v>
      </c>
      <c r="AM49">
        <v>98.9445</v>
      </c>
      <c r="AN49">
        <v>0.0245256</v>
      </c>
      <c r="AO49">
        <v>4.99957</v>
      </c>
      <c r="AP49">
        <v>999.9</v>
      </c>
      <c r="AQ49">
        <v>999.9</v>
      </c>
      <c r="AR49">
        <v>9993.12</v>
      </c>
      <c r="AS49">
        <v>0</v>
      </c>
      <c r="AT49">
        <v>939.943</v>
      </c>
      <c r="AU49">
        <v>0</v>
      </c>
      <c r="AV49" t="s">
        <v>204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404.6255</v>
      </c>
      <c r="BE49">
        <v>0.0753781395525374</v>
      </c>
      <c r="BF49">
        <v>0.0669129909707801</v>
      </c>
      <c r="BG49">
        <v>-1</v>
      </c>
      <c r="BH49">
        <v>0</v>
      </c>
      <c r="BI49">
        <v>0</v>
      </c>
      <c r="BJ49" t="s">
        <v>205</v>
      </c>
      <c r="BK49">
        <v>1.88467</v>
      </c>
      <c r="BL49">
        <v>1.88162</v>
      </c>
      <c r="BM49">
        <v>1.88322</v>
      </c>
      <c r="BN49">
        <v>1.88187</v>
      </c>
      <c r="BO49">
        <v>1.8837</v>
      </c>
      <c r="BP49">
        <v>1.88295</v>
      </c>
      <c r="BQ49">
        <v>1.88477</v>
      </c>
      <c r="BR49">
        <v>1.88222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1265.77</v>
      </c>
      <c r="CJ49">
        <v>-0.793243</v>
      </c>
      <c r="CK49">
        <v>6.72696</v>
      </c>
      <c r="CL49">
        <v>9.16786</v>
      </c>
      <c r="CM49">
        <v>29.9996</v>
      </c>
      <c r="CN49">
        <v>9.38889</v>
      </c>
      <c r="CO49">
        <v>9.3142</v>
      </c>
      <c r="CP49">
        <v>-1</v>
      </c>
      <c r="CQ49">
        <v>0</v>
      </c>
      <c r="CR49">
        <v>99.6277</v>
      </c>
      <c r="CS49">
        <v>-999.9</v>
      </c>
      <c r="CT49">
        <v>400</v>
      </c>
      <c r="CU49">
        <v>4.36219</v>
      </c>
      <c r="CV49">
        <v>104.033</v>
      </c>
      <c r="CW49">
        <v>103.438</v>
      </c>
    </row>
    <row r="50" spans="1:101">
      <c r="A50">
        <v>36</v>
      </c>
      <c r="B50">
        <v>1547642397.3</v>
      </c>
      <c r="C50">
        <v>114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1547642397.3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184</v>
      </c>
      <c r="X50">
        <v>13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1547642397.3</v>
      </c>
      <c r="AH50">
        <v>401.434</v>
      </c>
      <c r="AI50">
        <v>400.024</v>
      </c>
      <c r="AJ50">
        <v>7.81429</v>
      </c>
      <c r="AK50">
        <v>3.58909</v>
      </c>
      <c r="AL50">
        <v>1395.59</v>
      </c>
      <c r="AM50">
        <v>98.9428</v>
      </c>
      <c r="AN50">
        <v>0.024328</v>
      </c>
      <c r="AO50">
        <v>5.01986</v>
      </c>
      <c r="AP50">
        <v>999.9</v>
      </c>
      <c r="AQ50">
        <v>999.9</v>
      </c>
      <c r="AR50">
        <v>10012.5</v>
      </c>
      <c r="AS50">
        <v>0</v>
      </c>
      <c r="AT50">
        <v>1050.88</v>
      </c>
      <c r="AU50">
        <v>0</v>
      </c>
      <c r="AV50" t="s">
        <v>204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404.63206557377</v>
      </c>
      <c r="BE50">
        <v>0.0232077129358307</v>
      </c>
      <c r="BF50">
        <v>0.0518866573241838</v>
      </c>
      <c r="BG50">
        <v>-1</v>
      </c>
      <c r="BH50">
        <v>0</v>
      </c>
      <c r="BI50">
        <v>0</v>
      </c>
      <c r="BJ50" t="s">
        <v>205</v>
      </c>
      <c r="BK50">
        <v>1.88466</v>
      </c>
      <c r="BL50">
        <v>1.88162</v>
      </c>
      <c r="BM50">
        <v>1.88323</v>
      </c>
      <c r="BN50">
        <v>1.88187</v>
      </c>
      <c r="BO50">
        <v>1.8837</v>
      </c>
      <c r="BP50">
        <v>1.88297</v>
      </c>
      <c r="BQ50">
        <v>1.88477</v>
      </c>
      <c r="BR50">
        <v>1.88221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1262.55</v>
      </c>
      <c r="CJ50">
        <v>-0.793244</v>
      </c>
      <c r="CK50">
        <v>6.72654</v>
      </c>
      <c r="CL50">
        <v>9.16452</v>
      </c>
      <c r="CM50">
        <v>29.9998</v>
      </c>
      <c r="CN50">
        <v>9.38273</v>
      </c>
      <c r="CO50">
        <v>9.3103</v>
      </c>
      <c r="CP50">
        <v>-1</v>
      </c>
      <c r="CQ50">
        <v>0</v>
      </c>
      <c r="CR50">
        <v>99.6277</v>
      </c>
      <c r="CS50">
        <v>-999.9</v>
      </c>
      <c r="CT50">
        <v>400</v>
      </c>
      <c r="CU50">
        <v>4.24442</v>
      </c>
      <c r="CV50">
        <v>104.034</v>
      </c>
      <c r="CW50">
        <v>103.438</v>
      </c>
    </row>
    <row r="51" spans="1:101">
      <c r="A51">
        <v>37</v>
      </c>
      <c r="B51">
        <v>1547642399.3</v>
      </c>
      <c r="C51">
        <v>116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1547642399.3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184</v>
      </c>
      <c r="X51">
        <v>13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1547642399.3</v>
      </c>
      <c r="AH51">
        <v>401.433</v>
      </c>
      <c r="AI51">
        <v>400.008</v>
      </c>
      <c r="AJ51">
        <v>7.84537</v>
      </c>
      <c r="AK51">
        <v>3.58784</v>
      </c>
      <c r="AL51">
        <v>1395.71</v>
      </c>
      <c r="AM51">
        <v>98.9419</v>
      </c>
      <c r="AN51">
        <v>0.0244657</v>
      </c>
      <c r="AO51">
        <v>5.05533</v>
      </c>
      <c r="AP51">
        <v>999.9</v>
      </c>
      <c r="AQ51">
        <v>999.9</v>
      </c>
      <c r="AR51">
        <v>10021.2</v>
      </c>
      <c r="AS51">
        <v>0</v>
      </c>
      <c r="AT51">
        <v>1052.04</v>
      </c>
      <c r="AU51">
        <v>0</v>
      </c>
      <c r="AV51" t="s">
        <v>204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404.637139344262</v>
      </c>
      <c r="BE51">
        <v>-0.0209800425278502</v>
      </c>
      <c r="BF51">
        <v>0.0388984207976805</v>
      </c>
      <c r="BG51">
        <v>-1</v>
      </c>
      <c r="BH51">
        <v>0</v>
      </c>
      <c r="BI51">
        <v>0</v>
      </c>
      <c r="BJ51" t="s">
        <v>205</v>
      </c>
      <c r="BK51">
        <v>1.88466</v>
      </c>
      <c r="BL51">
        <v>1.88162</v>
      </c>
      <c r="BM51">
        <v>1.88323</v>
      </c>
      <c r="BN51">
        <v>1.88187</v>
      </c>
      <c r="BO51">
        <v>1.8837</v>
      </c>
      <c r="BP51">
        <v>1.88297</v>
      </c>
      <c r="BQ51">
        <v>1.88477</v>
      </c>
      <c r="BR51">
        <v>1.8822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1262.46</v>
      </c>
      <c r="CJ51">
        <v>-0.793244</v>
      </c>
      <c r="CK51">
        <v>6.72628</v>
      </c>
      <c r="CL51">
        <v>9.16118</v>
      </c>
      <c r="CM51">
        <v>29.9996</v>
      </c>
      <c r="CN51">
        <v>9.37654</v>
      </c>
      <c r="CO51">
        <v>9.30586</v>
      </c>
      <c r="CP51">
        <v>-1</v>
      </c>
      <c r="CQ51">
        <v>0</v>
      </c>
      <c r="CR51">
        <v>99.6277</v>
      </c>
      <c r="CS51">
        <v>-999.9</v>
      </c>
      <c r="CT51">
        <v>400</v>
      </c>
      <c r="CU51">
        <v>4.16339</v>
      </c>
      <c r="CV51">
        <v>104.035</v>
      </c>
      <c r="CW51">
        <v>103.438</v>
      </c>
    </row>
    <row r="52" spans="1:101">
      <c r="A52">
        <v>38</v>
      </c>
      <c r="B52">
        <v>1547642401.3</v>
      </c>
      <c r="C52">
        <v>118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1547642401.3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181</v>
      </c>
      <c r="X52">
        <v>13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1547642401.3</v>
      </c>
      <c r="AH52">
        <v>401.437</v>
      </c>
      <c r="AI52">
        <v>399.971</v>
      </c>
      <c r="AJ52">
        <v>7.87072</v>
      </c>
      <c r="AK52">
        <v>3.58709</v>
      </c>
      <c r="AL52">
        <v>1396.24</v>
      </c>
      <c r="AM52">
        <v>98.9428</v>
      </c>
      <c r="AN52">
        <v>0.0244116</v>
      </c>
      <c r="AO52">
        <v>5.09619</v>
      </c>
      <c r="AP52">
        <v>999.9</v>
      </c>
      <c r="AQ52">
        <v>999.9</v>
      </c>
      <c r="AR52">
        <v>9979.38</v>
      </c>
      <c r="AS52">
        <v>0</v>
      </c>
      <c r="AT52">
        <v>1056.7</v>
      </c>
      <c r="AU52">
        <v>0</v>
      </c>
      <c r="AV52" t="s">
        <v>204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404.6405</v>
      </c>
      <c r="BE52">
        <v>-0.0493280567078441</v>
      </c>
      <c r="BF52">
        <v>0.0315792653492732</v>
      </c>
      <c r="BG52">
        <v>-1</v>
      </c>
      <c r="BH52">
        <v>0</v>
      </c>
      <c r="BI52">
        <v>0</v>
      </c>
      <c r="BJ52" t="s">
        <v>205</v>
      </c>
      <c r="BK52">
        <v>1.88465</v>
      </c>
      <c r="BL52">
        <v>1.8816</v>
      </c>
      <c r="BM52">
        <v>1.88322</v>
      </c>
      <c r="BN52">
        <v>1.88187</v>
      </c>
      <c r="BO52">
        <v>1.88371</v>
      </c>
      <c r="BP52">
        <v>1.88297</v>
      </c>
      <c r="BQ52">
        <v>1.88477</v>
      </c>
      <c r="BR52">
        <v>1.88224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1265.29</v>
      </c>
      <c r="CJ52">
        <v>-0.793245</v>
      </c>
      <c r="CK52">
        <v>6.72626</v>
      </c>
      <c r="CL52">
        <v>9.15785</v>
      </c>
      <c r="CM52">
        <v>29.9995</v>
      </c>
      <c r="CN52">
        <v>9.36982</v>
      </c>
      <c r="CO52">
        <v>9.30139</v>
      </c>
      <c r="CP52">
        <v>-1</v>
      </c>
      <c r="CQ52">
        <v>0</v>
      </c>
      <c r="CR52">
        <v>99.6277</v>
      </c>
      <c r="CS52">
        <v>-999.9</v>
      </c>
      <c r="CT52">
        <v>400</v>
      </c>
      <c r="CU52">
        <v>4.03752</v>
      </c>
      <c r="CV52">
        <v>104.036</v>
      </c>
      <c r="CW52">
        <v>103.437</v>
      </c>
    </row>
    <row r="53" spans="1:101">
      <c r="A53">
        <v>39</v>
      </c>
      <c r="B53">
        <v>1547642403.3</v>
      </c>
      <c r="C53">
        <v>120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1547642403.3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180</v>
      </c>
      <c r="X53">
        <v>13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1547642403.3</v>
      </c>
      <c r="AH53">
        <v>401.379</v>
      </c>
      <c r="AI53">
        <v>399.951</v>
      </c>
      <c r="AJ53">
        <v>7.88468</v>
      </c>
      <c r="AK53">
        <v>3.58599</v>
      </c>
      <c r="AL53">
        <v>1396.29</v>
      </c>
      <c r="AM53">
        <v>98.9441</v>
      </c>
      <c r="AN53">
        <v>0.0238176</v>
      </c>
      <c r="AO53">
        <v>5.10135</v>
      </c>
      <c r="AP53">
        <v>999.9</v>
      </c>
      <c r="AQ53">
        <v>999.9</v>
      </c>
      <c r="AR53">
        <v>9979.38</v>
      </c>
      <c r="AS53">
        <v>0</v>
      </c>
      <c r="AT53">
        <v>1049.57</v>
      </c>
      <c r="AU53">
        <v>0</v>
      </c>
      <c r="AV53" t="s">
        <v>204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404.641049180328</v>
      </c>
      <c r="BE53">
        <v>-0.0676078147673002</v>
      </c>
      <c r="BF53">
        <v>0.0306657956674559</v>
      </c>
      <c r="BG53">
        <v>-1</v>
      </c>
      <c r="BH53">
        <v>0</v>
      </c>
      <c r="BI53">
        <v>0</v>
      </c>
      <c r="BJ53" t="s">
        <v>205</v>
      </c>
      <c r="BK53">
        <v>1.88465</v>
      </c>
      <c r="BL53">
        <v>1.8816</v>
      </c>
      <c r="BM53">
        <v>1.88322</v>
      </c>
      <c r="BN53">
        <v>1.88188</v>
      </c>
      <c r="BO53">
        <v>1.8837</v>
      </c>
      <c r="BP53">
        <v>1.88299</v>
      </c>
      <c r="BQ53">
        <v>1.88477</v>
      </c>
      <c r="BR53">
        <v>1.88225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1265.82</v>
      </c>
      <c r="CJ53">
        <v>-0.793246</v>
      </c>
      <c r="CK53">
        <v>6.72651</v>
      </c>
      <c r="CL53">
        <v>9.15452</v>
      </c>
      <c r="CM53">
        <v>29.9997</v>
      </c>
      <c r="CN53">
        <v>9.36308</v>
      </c>
      <c r="CO53">
        <v>9.29692</v>
      </c>
      <c r="CP53">
        <v>-1</v>
      </c>
      <c r="CQ53">
        <v>0</v>
      </c>
      <c r="CR53">
        <v>99.6277</v>
      </c>
      <c r="CS53">
        <v>-999.9</v>
      </c>
      <c r="CT53">
        <v>400</v>
      </c>
      <c r="CU53">
        <v>4.01053</v>
      </c>
      <c r="CV53">
        <v>104.036</v>
      </c>
      <c r="CW53">
        <v>103.438</v>
      </c>
    </row>
    <row r="54" spans="1:101">
      <c r="A54">
        <v>40</v>
      </c>
      <c r="B54">
        <v>1547642405.3</v>
      </c>
      <c r="C54">
        <v>122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1547642405.3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186</v>
      </c>
      <c r="X54">
        <v>13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1547642405.3</v>
      </c>
      <c r="AH54">
        <v>401.314</v>
      </c>
      <c r="AI54">
        <v>399.944</v>
      </c>
      <c r="AJ54">
        <v>7.88445</v>
      </c>
      <c r="AK54">
        <v>3.5841</v>
      </c>
      <c r="AL54">
        <v>1396.11</v>
      </c>
      <c r="AM54">
        <v>98.9448</v>
      </c>
      <c r="AN54">
        <v>0.0238454</v>
      </c>
      <c r="AO54">
        <v>5.09192</v>
      </c>
      <c r="AP54">
        <v>999.9</v>
      </c>
      <c r="AQ54">
        <v>999.9</v>
      </c>
      <c r="AR54">
        <v>10015</v>
      </c>
      <c r="AS54">
        <v>0</v>
      </c>
      <c r="AT54">
        <v>1030.46</v>
      </c>
      <c r="AU54">
        <v>0</v>
      </c>
      <c r="AV54" t="s">
        <v>204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404.638270491803</v>
      </c>
      <c r="BE54">
        <v>-0.0850822957878035</v>
      </c>
      <c r="BF54">
        <v>0.0345704405348613</v>
      </c>
      <c r="BG54">
        <v>-1</v>
      </c>
      <c r="BH54">
        <v>0</v>
      </c>
      <c r="BI54">
        <v>0</v>
      </c>
      <c r="BJ54" t="s">
        <v>205</v>
      </c>
      <c r="BK54">
        <v>1.88463</v>
      </c>
      <c r="BL54">
        <v>1.88161</v>
      </c>
      <c r="BM54">
        <v>1.88322</v>
      </c>
      <c r="BN54">
        <v>1.88188</v>
      </c>
      <c r="BO54">
        <v>1.8837</v>
      </c>
      <c r="BP54">
        <v>1.883</v>
      </c>
      <c r="BQ54">
        <v>1.88477</v>
      </c>
      <c r="BR54">
        <v>1.88222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1260.92</v>
      </c>
      <c r="CJ54">
        <v>-0.793246</v>
      </c>
      <c r="CK54">
        <v>6.72702</v>
      </c>
      <c r="CL54">
        <v>9.15146</v>
      </c>
      <c r="CM54">
        <v>29.9997</v>
      </c>
      <c r="CN54">
        <v>9.35635</v>
      </c>
      <c r="CO54">
        <v>9.29247</v>
      </c>
      <c r="CP54">
        <v>-1</v>
      </c>
      <c r="CQ54">
        <v>0</v>
      </c>
      <c r="CR54">
        <v>99.6277</v>
      </c>
      <c r="CS54">
        <v>-999.9</v>
      </c>
      <c r="CT54">
        <v>400</v>
      </c>
      <c r="CU54">
        <v>3.91792</v>
      </c>
      <c r="CV54">
        <v>104.036</v>
      </c>
      <c r="CW54">
        <v>103.439</v>
      </c>
    </row>
    <row r="55" spans="1:101">
      <c r="A55">
        <v>41</v>
      </c>
      <c r="B55">
        <v>1547642407.3</v>
      </c>
      <c r="C55">
        <v>124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1547642407.3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188</v>
      </c>
      <c r="X55">
        <v>13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1547642407.3</v>
      </c>
      <c r="AH55">
        <v>401.314</v>
      </c>
      <c r="AI55">
        <v>399.953</v>
      </c>
      <c r="AJ55">
        <v>7.8735</v>
      </c>
      <c r="AK55">
        <v>3.58304</v>
      </c>
      <c r="AL55">
        <v>1396.09</v>
      </c>
      <c r="AM55">
        <v>98.9438</v>
      </c>
      <c r="AN55">
        <v>0.0241746</v>
      </c>
      <c r="AO55">
        <v>5.0925</v>
      </c>
      <c r="AP55">
        <v>999.9</v>
      </c>
      <c r="AQ55">
        <v>999.9</v>
      </c>
      <c r="AR55">
        <v>10000</v>
      </c>
      <c r="AS55">
        <v>0</v>
      </c>
      <c r="AT55">
        <v>1058.46</v>
      </c>
      <c r="AU55">
        <v>0</v>
      </c>
      <c r="AV55" t="s">
        <v>204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404.634409836066</v>
      </c>
      <c r="BE55">
        <v>-0.108833883395081</v>
      </c>
      <c r="BF55">
        <v>0.0408021524059276</v>
      </c>
      <c r="BG55">
        <v>-1</v>
      </c>
      <c r="BH55">
        <v>0</v>
      </c>
      <c r="BI55">
        <v>0</v>
      </c>
      <c r="BJ55" t="s">
        <v>205</v>
      </c>
      <c r="BK55">
        <v>1.88463</v>
      </c>
      <c r="BL55">
        <v>1.88162</v>
      </c>
      <c r="BM55">
        <v>1.88321</v>
      </c>
      <c r="BN55">
        <v>1.88187</v>
      </c>
      <c r="BO55">
        <v>1.8837</v>
      </c>
      <c r="BP55">
        <v>1.88299</v>
      </c>
      <c r="BQ55">
        <v>1.88477</v>
      </c>
      <c r="BR55">
        <v>1.88221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1259.95</v>
      </c>
      <c r="CJ55">
        <v>-0.793247</v>
      </c>
      <c r="CK55">
        <v>6.72745</v>
      </c>
      <c r="CL55">
        <v>9.14844</v>
      </c>
      <c r="CM55">
        <v>29.9996</v>
      </c>
      <c r="CN55">
        <v>9.34964</v>
      </c>
      <c r="CO55">
        <v>9.28854</v>
      </c>
      <c r="CP55">
        <v>-1</v>
      </c>
      <c r="CQ55">
        <v>0</v>
      </c>
      <c r="CR55">
        <v>99.6277</v>
      </c>
      <c r="CS55">
        <v>-999.9</v>
      </c>
      <c r="CT55">
        <v>400</v>
      </c>
      <c r="CU55">
        <v>3.85337</v>
      </c>
      <c r="CV55">
        <v>104.035</v>
      </c>
      <c r="CW55">
        <v>103.439</v>
      </c>
    </row>
    <row r="56" spans="1:101">
      <c r="A56">
        <v>42</v>
      </c>
      <c r="B56">
        <v>1547642409.3</v>
      </c>
      <c r="C56">
        <v>126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1547642409.3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179</v>
      </c>
      <c r="X56">
        <v>13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1547642409.3</v>
      </c>
      <c r="AH56">
        <v>401.35</v>
      </c>
      <c r="AI56">
        <v>399.976</v>
      </c>
      <c r="AJ56">
        <v>7.87442</v>
      </c>
      <c r="AK56">
        <v>3.58212</v>
      </c>
      <c r="AL56">
        <v>1396.62</v>
      </c>
      <c r="AM56">
        <v>98.943</v>
      </c>
      <c r="AN56">
        <v>0.0239957</v>
      </c>
      <c r="AO56">
        <v>5.1033</v>
      </c>
      <c r="AP56">
        <v>999.9</v>
      </c>
      <c r="AQ56">
        <v>999.9</v>
      </c>
      <c r="AR56">
        <v>10020</v>
      </c>
      <c r="AS56">
        <v>0</v>
      </c>
      <c r="AT56">
        <v>1113</v>
      </c>
      <c r="AU56">
        <v>0</v>
      </c>
      <c r="AV56" t="s">
        <v>204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404.630303278689</v>
      </c>
      <c r="BE56">
        <v>-0.134032276585394</v>
      </c>
      <c r="BF56">
        <v>0.0468485332877904</v>
      </c>
      <c r="BG56">
        <v>-1</v>
      </c>
      <c r="BH56">
        <v>0</v>
      </c>
      <c r="BI56">
        <v>0</v>
      </c>
      <c r="BJ56" t="s">
        <v>205</v>
      </c>
      <c r="BK56">
        <v>1.88463</v>
      </c>
      <c r="BL56">
        <v>1.88164</v>
      </c>
      <c r="BM56">
        <v>1.8832</v>
      </c>
      <c r="BN56">
        <v>1.88187</v>
      </c>
      <c r="BO56">
        <v>1.8837</v>
      </c>
      <c r="BP56">
        <v>1.88299</v>
      </c>
      <c r="BQ56">
        <v>1.88477</v>
      </c>
      <c r="BR56">
        <v>1.88223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1266.74</v>
      </c>
      <c r="CJ56">
        <v>-0.793247</v>
      </c>
      <c r="CK56">
        <v>6.728</v>
      </c>
      <c r="CL56">
        <v>9.14538</v>
      </c>
      <c r="CM56">
        <v>29.9997</v>
      </c>
      <c r="CN56">
        <v>9.34324</v>
      </c>
      <c r="CO56">
        <v>9.28463</v>
      </c>
      <c r="CP56">
        <v>-1</v>
      </c>
      <c r="CQ56">
        <v>0</v>
      </c>
      <c r="CR56">
        <v>99.6277</v>
      </c>
      <c r="CS56">
        <v>-999.9</v>
      </c>
      <c r="CT56">
        <v>400</v>
      </c>
      <c r="CU56">
        <v>3.74941</v>
      </c>
      <c r="CV56">
        <v>104.036</v>
      </c>
      <c r="CW56">
        <v>103.439</v>
      </c>
    </row>
    <row r="57" spans="1:101">
      <c r="A57">
        <v>43</v>
      </c>
      <c r="B57">
        <v>1547642411.3</v>
      </c>
      <c r="C57">
        <v>128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1547642411.3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178</v>
      </c>
      <c r="X57">
        <v>13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1547642411.3</v>
      </c>
      <c r="AH57">
        <v>401.319</v>
      </c>
      <c r="AI57">
        <v>400.01</v>
      </c>
      <c r="AJ57">
        <v>7.89784</v>
      </c>
      <c r="AK57">
        <v>3.58057</v>
      </c>
      <c r="AL57">
        <v>1396.9</v>
      </c>
      <c r="AM57">
        <v>98.9436</v>
      </c>
      <c r="AN57">
        <v>0.0239681</v>
      </c>
      <c r="AO57">
        <v>5.12595</v>
      </c>
      <c r="AP57">
        <v>999.9</v>
      </c>
      <c r="AQ57">
        <v>999.9</v>
      </c>
      <c r="AR57">
        <v>10011.9</v>
      </c>
      <c r="AS57">
        <v>0</v>
      </c>
      <c r="AT57">
        <v>1150.32</v>
      </c>
      <c r="AU57">
        <v>0</v>
      </c>
      <c r="AV57" t="s">
        <v>204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404.626754098361</v>
      </c>
      <c r="BE57">
        <v>-0.150471588804859</v>
      </c>
      <c r="BF57">
        <v>0.0499078349700724</v>
      </c>
      <c r="BG57">
        <v>-1</v>
      </c>
      <c r="BH57">
        <v>0</v>
      </c>
      <c r="BI57">
        <v>0</v>
      </c>
      <c r="BJ57" t="s">
        <v>205</v>
      </c>
      <c r="BK57">
        <v>1.88461</v>
      </c>
      <c r="BL57">
        <v>1.88165</v>
      </c>
      <c r="BM57">
        <v>1.88319</v>
      </c>
      <c r="BN57">
        <v>1.88187</v>
      </c>
      <c r="BO57">
        <v>1.8837</v>
      </c>
      <c r="BP57">
        <v>1.88298</v>
      </c>
      <c r="BQ57">
        <v>1.88477</v>
      </c>
      <c r="BR57">
        <v>1.88224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1268.21</v>
      </c>
      <c r="CJ57">
        <v>-0.793248</v>
      </c>
      <c r="CK57">
        <v>6.72884</v>
      </c>
      <c r="CL57">
        <v>9.14259</v>
      </c>
      <c r="CM57">
        <v>29.9998</v>
      </c>
      <c r="CN57">
        <v>9.33709</v>
      </c>
      <c r="CO57">
        <v>9.2802</v>
      </c>
      <c r="CP57">
        <v>-1</v>
      </c>
      <c r="CQ57">
        <v>0</v>
      </c>
      <c r="CR57">
        <v>99.2475</v>
      </c>
      <c r="CS57">
        <v>-999.9</v>
      </c>
      <c r="CT57">
        <v>400</v>
      </c>
      <c r="CU57">
        <v>3.61609</v>
      </c>
      <c r="CV57">
        <v>104.035</v>
      </c>
      <c r="CW57">
        <v>103.439</v>
      </c>
    </row>
    <row r="58" spans="1:101">
      <c r="A58">
        <v>44</v>
      </c>
      <c r="B58">
        <v>1547642413.3</v>
      </c>
      <c r="C58">
        <v>130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1547642413.3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182</v>
      </c>
      <c r="X58">
        <v>13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1547642413.3</v>
      </c>
      <c r="AH58">
        <v>401.234</v>
      </c>
      <c r="AI58">
        <v>400.022</v>
      </c>
      <c r="AJ58">
        <v>7.93016</v>
      </c>
      <c r="AK58">
        <v>3.57969</v>
      </c>
      <c r="AL58">
        <v>1396.49</v>
      </c>
      <c r="AM58">
        <v>98.9438</v>
      </c>
      <c r="AN58">
        <v>0.0241243</v>
      </c>
      <c r="AO58">
        <v>5.1595</v>
      </c>
      <c r="AP58">
        <v>999.9</v>
      </c>
      <c r="AQ58">
        <v>999.9</v>
      </c>
      <c r="AR58">
        <v>10015.6</v>
      </c>
      <c r="AS58">
        <v>0</v>
      </c>
      <c r="AT58">
        <v>1167.36</v>
      </c>
      <c r="AU58">
        <v>0</v>
      </c>
      <c r="AV58" t="s">
        <v>204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404.621590163934</v>
      </c>
      <c r="BE58">
        <v>-0.165509957908419</v>
      </c>
      <c r="BF58">
        <v>0.0538400414857391</v>
      </c>
      <c r="BG58">
        <v>-1</v>
      </c>
      <c r="BH58">
        <v>0</v>
      </c>
      <c r="BI58">
        <v>0</v>
      </c>
      <c r="BJ58" t="s">
        <v>205</v>
      </c>
      <c r="BK58">
        <v>1.88462</v>
      </c>
      <c r="BL58">
        <v>1.88164</v>
      </c>
      <c r="BM58">
        <v>1.88319</v>
      </c>
      <c r="BN58">
        <v>1.88187</v>
      </c>
      <c r="BO58">
        <v>1.8837</v>
      </c>
      <c r="BP58">
        <v>1.88297</v>
      </c>
      <c r="BQ58">
        <v>1.88477</v>
      </c>
      <c r="BR58">
        <v>1.88224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1264.86</v>
      </c>
      <c r="CJ58">
        <v>-0.793249</v>
      </c>
      <c r="CK58">
        <v>6.72978</v>
      </c>
      <c r="CL58">
        <v>9.1401</v>
      </c>
      <c r="CM58">
        <v>29.9997</v>
      </c>
      <c r="CN58">
        <v>9.33119</v>
      </c>
      <c r="CO58">
        <v>9.27627</v>
      </c>
      <c r="CP58">
        <v>-1</v>
      </c>
      <c r="CQ58">
        <v>0</v>
      </c>
      <c r="CR58">
        <v>99.2475</v>
      </c>
      <c r="CS58">
        <v>-999.9</v>
      </c>
      <c r="CT58">
        <v>400</v>
      </c>
      <c r="CU58">
        <v>3.50806</v>
      </c>
      <c r="CV58">
        <v>104.035</v>
      </c>
      <c r="CW58">
        <v>103.44</v>
      </c>
    </row>
    <row r="59" spans="1:101">
      <c r="A59">
        <v>45</v>
      </c>
      <c r="B59">
        <v>1547642415.3</v>
      </c>
      <c r="C59">
        <v>132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1547642415.3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197</v>
      </c>
      <c r="X59">
        <v>14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1547642415.3</v>
      </c>
      <c r="AH59">
        <v>401.229</v>
      </c>
      <c r="AI59">
        <v>400.01</v>
      </c>
      <c r="AJ59">
        <v>7.9685</v>
      </c>
      <c r="AK59">
        <v>3.57889</v>
      </c>
      <c r="AL59">
        <v>1396.41</v>
      </c>
      <c r="AM59">
        <v>98.9422</v>
      </c>
      <c r="AN59">
        <v>0.0240899</v>
      </c>
      <c r="AO59">
        <v>5.20589</v>
      </c>
      <c r="AP59">
        <v>999.9</v>
      </c>
      <c r="AQ59">
        <v>999.9</v>
      </c>
      <c r="AR59">
        <v>10009.4</v>
      </c>
      <c r="AS59">
        <v>0</v>
      </c>
      <c r="AT59">
        <v>1169.7</v>
      </c>
      <c r="AU59">
        <v>0</v>
      </c>
      <c r="AV59" t="s">
        <v>204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404.613393442623</v>
      </c>
      <c r="BE59">
        <v>-0.185290435665587</v>
      </c>
      <c r="BF59">
        <v>0.0611133799008235</v>
      </c>
      <c r="BG59">
        <v>-1</v>
      </c>
      <c r="BH59">
        <v>0</v>
      </c>
      <c r="BI59">
        <v>0</v>
      </c>
      <c r="BJ59" t="s">
        <v>205</v>
      </c>
      <c r="BK59">
        <v>1.88464</v>
      </c>
      <c r="BL59">
        <v>1.88162</v>
      </c>
      <c r="BM59">
        <v>1.88319</v>
      </c>
      <c r="BN59">
        <v>1.88187</v>
      </c>
      <c r="BO59">
        <v>1.8837</v>
      </c>
      <c r="BP59">
        <v>1.883</v>
      </c>
      <c r="BQ59">
        <v>1.88477</v>
      </c>
      <c r="BR59">
        <v>1.88223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1253.38</v>
      </c>
      <c r="CJ59">
        <v>-0.793249</v>
      </c>
      <c r="CK59">
        <v>6.7309</v>
      </c>
      <c r="CL59">
        <v>9.13733</v>
      </c>
      <c r="CM59">
        <v>29.9997</v>
      </c>
      <c r="CN59">
        <v>9.32532</v>
      </c>
      <c r="CO59">
        <v>9.27262</v>
      </c>
      <c r="CP59">
        <v>-1</v>
      </c>
      <c r="CQ59">
        <v>1.09971</v>
      </c>
      <c r="CR59">
        <v>99.2475</v>
      </c>
      <c r="CS59">
        <v>-999.9</v>
      </c>
      <c r="CT59">
        <v>400</v>
      </c>
      <c r="CU59">
        <v>3.37599</v>
      </c>
      <c r="CV59">
        <v>104.036</v>
      </c>
      <c r="CW59">
        <v>103.441</v>
      </c>
    </row>
    <row r="60" spans="1:101">
      <c r="A60">
        <v>46</v>
      </c>
      <c r="B60">
        <v>1547642417.3</v>
      </c>
      <c r="C60">
        <v>134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1547642417.3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194</v>
      </c>
      <c r="X60">
        <v>14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1547642417.3</v>
      </c>
      <c r="AH60">
        <v>401.195</v>
      </c>
      <c r="AI60">
        <v>400</v>
      </c>
      <c r="AJ60">
        <v>8.00416</v>
      </c>
      <c r="AK60">
        <v>3.57757</v>
      </c>
      <c r="AL60">
        <v>1396.43</v>
      </c>
      <c r="AM60">
        <v>98.9414</v>
      </c>
      <c r="AN60">
        <v>0.0239246</v>
      </c>
      <c r="AO60">
        <v>5.24845</v>
      </c>
      <c r="AP60">
        <v>999.9</v>
      </c>
      <c r="AQ60">
        <v>999.9</v>
      </c>
      <c r="AR60">
        <v>9968.12</v>
      </c>
      <c r="AS60">
        <v>0</v>
      </c>
      <c r="AT60">
        <v>1170.21</v>
      </c>
      <c r="AU60">
        <v>0</v>
      </c>
      <c r="AV60" t="s">
        <v>204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404.605524590164</v>
      </c>
      <c r="BE60">
        <v>-0.199838334321472</v>
      </c>
      <c r="BF60">
        <v>0.0657701179238502</v>
      </c>
      <c r="BG60">
        <v>-1</v>
      </c>
      <c r="BH60">
        <v>0</v>
      </c>
      <c r="BI60">
        <v>0</v>
      </c>
      <c r="BJ60" t="s">
        <v>205</v>
      </c>
      <c r="BK60">
        <v>1.88465</v>
      </c>
      <c r="BL60">
        <v>1.8816</v>
      </c>
      <c r="BM60">
        <v>1.88317</v>
      </c>
      <c r="BN60">
        <v>1.88187</v>
      </c>
      <c r="BO60">
        <v>1.8837</v>
      </c>
      <c r="BP60">
        <v>1.88301</v>
      </c>
      <c r="BQ60">
        <v>1.88477</v>
      </c>
      <c r="BR60">
        <v>1.88221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1255.35</v>
      </c>
      <c r="CJ60">
        <v>-0.79325</v>
      </c>
      <c r="CK60">
        <v>6.73205</v>
      </c>
      <c r="CL60">
        <v>9.13459</v>
      </c>
      <c r="CM60">
        <v>29.9997</v>
      </c>
      <c r="CN60">
        <v>9.31948</v>
      </c>
      <c r="CO60">
        <v>9.26873</v>
      </c>
      <c r="CP60">
        <v>-1</v>
      </c>
      <c r="CQ60">
        <v>2.0801</v>
      </c>
      <c r="CR60">
        <v>99.2475</v>
      </c>
      <c r="CS60">
        <v>-999.9</v>
      </c>
      <c r="CT60">
        <v>400</v>
      </c>
      <c r="CU60">
        <v>3.31281</v>
      </c>
      <c r="CV60">
        <v>104.037</v>
      </c>
      <c r="CW60">
        <v>103.441</v>
      </c>
    </row>
    <row r="61" spans="1:101">
      <c r="A61">
        <v>47</v>
      </c>
      <c r="B61">
        <v>1547642419.3</v>
      </c>
      <c r="C61">
        <v>136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1547642419.3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183</v>
      </c>
      <c r="X61">
        <v>13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1547642419.3</v>
      </c>
      <c r="AH61">
        <v>401.116</v>
      </c>
      <c r="AI61">
        <v>399.981</v>
      </c>
      <c r="AJ61">
        <v>8.01627</v>
      </c>
      <c r="AK61">
        <v>3.57587</v>
      </c>
      <c r="AL61">
        <v>1396.3</v>
      </c>
      <c r="AM61">
        <v>98.9422</v>
      </c>
      <c r="AN61">
        <v>0.0238748</v>
      </c>
      <c r="AO61">
        <v>5.26048</v>
      </c>
      <c r="AP61">
        <v>999.9</v>
      </c>
      <c r="AQ61">
        <v>999.9</v>
      </c>
      <c r="AR61">
        <v>10004.4</v>
      </c>
      <c r="AS61">
        <v>0</v>
      </c>
      <c r="AT61">
        <v>1173.76</v>
      </c>
      <c r="AU61">
        <v>0</v>
      </c>
      <c r="AV61" t="s">
        <v>204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404.596860655738</v>
      </c>
      <c r="BE61">
        <v>-0.216269198172778</v>
      </c>
      <c r="BF61">
        <v>0.0711940681326392</v>
      </c>
      <c r="BG61">
        <v>-1</v>
      </c>
      <c r="BH61">
        <v>0</v>
      </c>
      <c r="BI61">
        <v>0</v>
      </c>
      <c r="BJ61" t="s">
        <v>205</v>
      </c>
      <c r="BK61">
        <v>1.88464</v>
      </c>
      <c r="BL61">
        <v>1.88159</v>
      </c>
      <c r="BM61">
        <v>1.88317</v>
      </c>
      <c r="BN61">
        <v>1.88187</v>
      </c>
      <c r="BO61">
        <v>1.8837</v>
      </c>
      <c r="BP61">
        <v>1.883</v>
      </c>
      <c r="BQ61">
        <v>1.88477</v>
      </c>
      <c r="BR61">
        <v>1.88221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1263.53</v>
      </c>
      <c r="CJ61">
        <v>-0.79325</v>
      </c>
      <c r="CK61">
        <v>6.73337</v>
      </c>
      <c r="CL61">
        <v>9.13237</v>
      </c>
      <c r="CM61">
        <v>29.9997</v>
      </c>
      <c r="CN61">
        <v>9.3136</v>
      </c>
      <c r="CO61">
        <v>9.26512</v>
      </c>
      <c r="CP61">
        <v>-1</v>
      </c>
      <c r="CQ61">
        <v>3.60358</v>
      </c>
      <c r="CR61">
        <v>99.2475</v>
      </c>
      <c r="CS61">
        <v>-999.9</v>
      </c>
      <c r="CT61">
        <v>400</v>
      </c>
      <c r="CU61">
        <v>3.20472</v>
      </c>
      <c r="CV61">
        <v>104.038</v>
      </c>
      <c r="CW61">
        <v>103.442</v>
      </c>
    </row>
    <row r="62" spans="1:101">
      <c r="A62">
        <v>48</v>
      </c>
      <c r="B62">
        <v>1547642421.3</v>
      </c>
      <c r="C62">
        <v>138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1547642421.3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189</v>
      </c>
      <c r="X62">
        <v>14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1547642421.3</v>
      </c>
      <c r="AH62">
        <v>401.094</v>
      </c>
      <c r="AI62">
        <v>399.946</v>
      </c>
      <c r="AJ62">
        <v>8.0261</v>
      </c>
      <c r="AK62">
        <v>3.57461</v>
      </c>
      <c r="AL62">
        <v>1396.49</v>
      </c>
      <c r="AM62">
        <v>98.9424</v>
      </c>
      <c r="AN62">
        <v>0.0239496</v>
      </c>
      <c r="AO62">
        <v>5.2648</v>
      </c>
      <c r="AP62">
        <v>999.9</v>
      </c>
      <c r="AQ62">
        <v>999.9</v>
      </c>
      <c r="AR62">
        <v>10016.2</v>
      </c>
      <c r="AS62">
        <v>0</v>
      </c>
      <c r="AT62">
        <v>1178.75</v>
      </c>
      <c r="AU62">
        <v>0</v>
      </c>
      <c r="AV62" t="s">
        <v>204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404.585745901639</v>
      </c>
      <c r="BE62">
        <v>-0.241423906300934</v>
      </c>
      <c r="BF62">
        <v>0.0806938721824238</v>
      </c>
      <c r="BG62">
        <v>-1</v>
      </c>
      <c r="BH62">
        <v>0</v>
      </c>
      <c r="BI62">
        <v>0</v>
      </c>
      <c r="BJ62" t="s">
        <v>205</v>
      </c>
      <c r="BK62">
        <v>1.88463</v>
      </c>
      <c r="BL62">
        <v>1.8816</v>
      </c>
      <c r="BM62">
        <v>1.88319</v>
      </c>
      <c r="BN62">
        <v>1.88187</v>
      </c>
      <c r="BO62">
        <v>1.8837</v>
      </c>
      <c r="BP62">
        <v>1.88299</v>
      </c>
      <c r="BQ62">
        <v>1.88477</v>
      </c>
      <c r="BR62">
        <v>1.88221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1259.16</v>
      </c>
      <c r="CJ62">
        <v>-0.793251</v>
      </c>
      <c r="CK62">
        <v>6.73489</v>
      </c>
      <c r="CL62">
        <v>9.13015</v>
      </c>
      <c r="CM62">
        <v>29.9997</v>
      </c>
      <c r="CN62">
        <v>9.30773</v>
      </c>
      <c r="CO62">
        <v>9.26177</v>
      </c>
      <c r="CP62">
        <v>-1</v>
      </c>
      <c r="CQ62">
        <v>5.54519</v>
      </c>
      <c r="CR62">
        <v>99.2475</v>
      </c>
      <c r="CS62">
        <v>-999.9</v>
      </c>
      <c r="CT62">
        <v>400</v>
      </c>
      <c r="CU62">
        <v>3.09829</v>
      </c>
      <c r="CV62">
        <v>104.037</v>
      </c>
      <c r="CW62">
        <v>103.442</v>
      </c>
    </row>
    <row r="63" spans="1:101">
      <c r="A63">
        <v>49</v>
      </c>
      <c r="B63">
        <v>1547642423.3</v>
      </c>
      <c r="C63">
        <v>140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1547642423.3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180</v>
      </c>
      <c r="X63">
        <v>13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1547642423.3</v>
      </c>
      <c r="AH63">
        <v>401.1</v>
      </c>
      <c r="AI63">
        <v>399.945</v>
      </c>
      <c r="AJ63">
        <v>8.04153</v>
      </c>
      <c r="AK63">
        <v>3.57432</v>
      </c>
      <c r="AL63">
        <v>1396.84</v>
      </c>
      <c r="AM63">
        <v>98.9442</v>
      </c>
      <c r="AN63">
        <v>0.0239345</v>
      </c>
      <c r="AO63">
        <v>5.28205</v>
      </c>
      <c r="AP63">
        <v>999.9</v>
      </c>
      <c r="AQ63">
        <v>999.9</v>
      </c>
      <c r="AR63">
        <v>10009.4</v>
      </c>
      <c r="AS63">
        <v>0</v>
      </c>
      <c r="AT63">
        <v>1182.1</v>
      </c>
      <c r="AU63">
        <v>0</v>
      </c>
      <c r="AV63" t="s">
        <v>204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404.57481147541</v>
      </c>
      <c r="BE63">
        <v>-0.268504476360308</v>
      </c>
      <c r="BF63">
        <v>0.089678051846977</v>
      </c>
      <c r="BG63">
        <v>-1</v>
      </c>
      <c r="BH63">
        <v>0</v>
      </c>
      <c r="BI63">
        <v>0</v>
      </c>
      <c r="BJ63" t="s">
        <v>205</v>
      </c>
      <c r="BK63">
        <v>1.88465</v>
      </c>
      <c r="BL63">
        <v>1.8816</v>
      </c>
      <c r="BM63">
        <v>1.88319</v>
      </c>
      <c r="BN63">
        <v>1.88187</v>
      </c>
      <c r="BO63">
        <v>1.8837</v>
      </c>
      <c r="BP63">
        <v>1.88299</v>
      </c>
      <c r="BQ63">
        <v>1.88477</v>
      </c>
      <c r="BR63">
        <v>1.88221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1266.15</v>
      </c>
      <c r="CJ63">
        <v>-0.793251</v>
      </c>
      <c r="CK63">
        <v>6.73654</v>
      </c>
      <c r="CL63">
        <v>9.12824</v>
      </c>
      <c r="CM63">
        <v>29.9997</v>
      </c>
      <c r="CN63">
        <v>9.30214</v>
      </c>
      <c r="CO63">
        <v>9.25843</v>
      </c>
      <c r="CP63">
        <v>-1</v>
      </c>
      <c r="CQ63">
        <v>7.89758</v>
      </c>
      <c r="CR63">
        <v>98.863</v>
      </c>
      <c r="CS63">
        <v>-999.9</v>
      </c>
      <c r="CT63">
        <v>400</v>
      </c>
      <c r="CU63">
        <v>2.99373</v>
      </c>
      <c r="CV63">
        <v>104.038</v>
      </c>
      <c r="CW63">
        <v>103.442</v>
      </c>
    </row>
    <row r="64" spans="1:101">
      <c r="A64">
        <v>50</v>
      </c>
      <c r="B64">
        <v>1547642425.3</v>
      </c>
      <c r="C64">
        <v>142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1547642425.3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179</v>
      </c>
      <c r="X64">
        <v>13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1547642425.3</v>
      </c>
      <c r="AH64">
        <v>401.082</v>
      </c>
      <c r="AI64">
        <v>399.957</v>
      </c>
      <c r="AJ64">
        <v>8.04302</v>
      </c>
      <c r="AK64">
        <v>3.57326</v>
      </c>
      <c r="AL64">
        <v>1396.53</v>
      </c>
      <c r="AM64">
        <v>98.9445</v>
      </c>
      <c r="AN64">
        <v>0.024005</v>
      </c>
      <c r="AO64">
        <v>5.29809</v>
      </c>
      <c r="AP64">
        <v>999.9</v>
      </c>
      <c r="AQ64">
        <v>999.9</v>
      </c>
      <c r="AR64">
        <v>9993.12</v>
      </c>
      <c r="AS64">
        <v>0</v>
      </c>
      <c r="AT64">
        <v>1183.6</v>
      </c>
      <c r="AU64">
        <v>0</v>
      </c>
      <c r="AV64" t="s">
        <v>204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404.564631147541</v>
      </c>
      <c r="BE64">
        <v>-0.296233622796869</v>
      </c>
      <c r="BF64">
        <v>0.0974998277274363</v>
      </c>
      <c r="BG64">
        <v>-1</v>
      </c>
      <c r="BH64">
        <v>0</v>
      </c>
      <c r="BI64">
        <v>0</v>
      </c>
      <c r="BJ64" t="s">
        <v>205</v>
      </c>
      <c r="BK64">
        <v>1.88464</v>
      </c>
      <c r="BL64">
        <v>1.88159</v>
      </c>
      <c r="BM64">
        <v>1.88319</v>
      </c>
      <c r="BN64">
        <v>1.88187</v>
      </c>
      <c r="BO64">
        <v>1.8837</v>
      </c>
      <c r="BP64">
        <v>1.88298</v>
      </c>
      <c r="BQ64">
        <v>1.88477</v>
      </c>
      <c r="BR64">
        <v>1.88219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1266.5</v>
      </c>
      <c r="CJ64">
        <v>-0.793252</v>
      </c>
      <c r="CK64">
        <v>6.73832</v>
      </c>
      <c r="CL64">
        <v>9.12659</v>
      </c>
      <c r="CM64">
        <v>29.9998</v>
      </c>
      <c r="CN64">
        <v>9.29656</v>
      </c>
      <c r="CO64">
        <v>9.25508</v>
      </c>
      <c r="CP64">
        <v>-1</v>
      </c>
      <c r="CQ64">
        <v>10.3399</v>
      </c>
      <c r="CR64">
        <v>98.863</v>
      </c>
      <c r="CS64">
        <v>-999.9</v>
      </c>
      <c r="CT64">
        <v>400</v>
      </c>
      <c r="CU64">
        <v>2.93208</v>
      </c>
      <c r="CV64">
        <v>104.038</v>
      </c>
      <c r="CW64">
        <v>103.442</v>
      </c>
    </row>
    <row r="65" spans="1:101">
      <c r="A65">
        <v>51</v>
      </c>
      <c r="B65">
        <v>1547642427.3</v>
      </c>
      <c r="C65">
        <v>144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1547642427.3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172</v>
      </c>
      <c r="X65">
        <v>12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1547642427.3</v>
      </c>
      <c r="AH65">
        <v>401.023</v>
      </c>
      <c r="AI65">
        <v>399.967</v>
      </c>
      <c r="AJ65">
        <v>8.05406</v>
      </c>
      <c r="AK65">
        <v>3.57167</v>
      </c>
      <c r="AL65">
        <v>1396.23</v>
      </c>
      <c r="AM65">
        <v>98.944</v>
      </c>
      <c r="AN65">
        <v>0.0242957</v>
      </c>
      <c r="AO65">
        <v>5.30201</v>
      </c>
      <c r="AP65">
        <v>999.9</v>
      </c>
      <c r="AQ65">
        <v>999.9</v>
      </c>
      <c r="AR65">
        <v>10001.2</v>
      </c>
      <c r="AS65">
        <v>0</v>
      </c>
      <c r="AT65">
        <v>1186.19</v>
      </c>
      <c r="AU65">
        <v>0</v>
      </c>
      <c r="AV65" t="s">
        <v>204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404.553975409836</v>
      </c>
      <c r="BE65">
        <v>-0.324566057838949</v>
      </c>
      <c r="BF65">
        <v>0.105225321324208</v>
      </c>
      <c r="BG65">
        <v>-1</v>
      </c>
      <c r="BH65">
        <v>0</v>
      </c>
      <c r="BI65">
        <v>0</v>
      </c>
      <c r="BJ65" t="s">
        <v>205</v>
      </c>
      <c r="BK65">
        <v>1.88463</v>
      </c>
      <c r="BL65">
        <v>1.88158</v>
      </c>
      <c r="BM65">
        <v>1.88319</v>
      </c>
      <c r="BN65">
        <v>1.88187</v>
      </c>
      <c r="BO65">
        <v>1.8837</v>
      </c>
      <c r="BP65">
        <v>1.88296</v>
      </c>
      <c r="BQ65">
        <v>1.88477</v>
      </c>
      <c r="BR65">
        <v>1.8822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1272.12</v>
      </c>
      <c r="CJ65">
        <v>-0.793252</v>
      </c>
      <c r="CK65">
        <v>6.74017</v>
      </c>
      <c r="CL65">
        <v>9.12464</v>
      </c>
      <c r="CM65">
        <v>29.9997</v>
      </c>
      <c r="CN65">
        <v>9.29097</v>
      </c>
      <c r="CO65">
        <v>9.25172</v>
      </c>
      <c r="CP65">
        <v>-1</v>
      </c>
      <c r="CQ65">
        <v>13.3736</v>
      </c>
      <c r="CR65">
        <v>98.863</v>
      </c>
      <c r="CS65">
        <v>-999.9</v>
      </c>
      <c r="CT65">
        <v>400</v>
      </c>
      <c r="CU65">
        <v>2.82075</v>
      </c>
      <c r="CV65">
        <v>104.038</v>
      </c>
      <c r="CW65">
        <v>103.442</v>
      </c>
    </row>
    <row r="66" spans="1:101">
      <c r="A66">
        <v>52</v>
      </c>
      <c r="B66">
        <v>1547642429.3</v>
      </c>
      <c r="C66">
        <v>146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1547642429.3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175</v>
      </c>
      <c r="X66">
        <v>13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1547642429.3</v>
      </c>
      <c r="AH66">
        <v>400.974</v>
      </c>
      <c r="AI66">
        <v>399.97</v>
      </c>
      <c r="AJ66">
        <v>8.07229</v>
      </c>
      <c r="AK66">
        <v>3.57036</v>
      </c>
      <c r="AL66">
        <v>1396.03</v>
      </c>
      <c r="AM66">
        <v>98.9449</v>
      </c>
      <c r="AN66">
        <v>0.0245829</v>
      </c>
      <c r="AO66">
        <v>5.31214</v>
      </c>
      <c r="AP66">
        <v>999.9</v>
      </c>
      <c r="AQ66">
        <v>999.9</v>
      </c>
      <c r="AR66">
        <v>9983.12</v>
      </c>
      <c r="AS66">
        <v>0</v>
      </c>
      <c r="AT66">
        <v>1189.83</v>
      </c>
      <c r="AU66">
        <v>0</v>
      </c>
      <c r="AV66" t="s">
        <v>204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404.540950819672</v>
      </c>
      <c r="BE66">
        <v>-0.353149154291164</v>
      </c>
      <c r="BF66">
        <v>0.114008832880342</v>
      </c>
      <c r="BG66">
        <v>-1</v>
      </c>
      <c r="BH66">
        <v>0</v>
      </c>
      <c r="BI66">
        <v>0</v>
      </c>
      <c r="BJ66" t="s">
        <v>205</v>
      </c>
      <c r="BK66">
        <v>1.88466</v>
      </c>
      <c r="BL66">
        <v>1.88158</v>
      </c>
      <c r="BM66">
        <v>1.8832</v>
      </c>
      <c r="BN66">
        <v>1.88187</v>
      </c>
      <c r="BO66">
        <v>1.8837</v>
      </c>
      <c r="BP66">
        <v>1.88297</v>
      </c>
      <c r="BQ66">
        <v>1.88476</v>
      </c>
      <c r="BR66">
        <v>1.88221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1269.23</v>
      </c>
      <c r="CJ66">
        <v>-0.793252</v>
      </c>
      <c r="CK66">
        <v>6.74183</v>
      </c>
      <c r="CL66">
        <v>9.12297</v>
      </c>
      <c r="CM66">
        <v>29.9997</v>
      </c>
      <c r="CN66">
        <v>9.28566</v>
      </c>
      <c r="CO66">
        <v>9.24863</v>
      </c>
      <c r="CP66">
        <v>-1</v>
      </c>
      <c r="CQ66">
        <v>16.8346</v>
      </c>
      <c r="CR66">
        <v>98.863</v>
      </c>
      <c r="CS66">
        <v>-999.9</v>
      </c>
      <c r="CT66">
        <v>400</v>
      </c>
      <c r="CU66">
        <v>2.70126</v>
      </c>
      <c r="CV66">
        <v>104.038</v>
      </c>
      <c r="CW66">
        <v>103.443</v>
      </c>
    </row>
    <row r="67" spans="1:101">
      <c r="A67">
        <v>53</v>
      </c>
      <c r="B67">
        <v>1547642431.3</v>
      </c>
      <c r="C67">
        <v>148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1547642431.3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178</v>
      </c>
      <c r="X67">
        <v>13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1547642431.3</v>
      </c>
      <c r="AH67">
        <v>400.885</v>
      </c>
      <c r="AI67">
        <v>399.941</v>
      </c>
      <c r="AJ67">
        <v>8.09331</v>
      </c>
      <c r="AK67">
        <v>3.56895</v>
      </c>
      <c r="AL67">
        <v>1395.46</v>
      </c>
      <c r="AM67">
        <v>98.9448</v>
      </c>
      <c r="AN67">
        <v>0.0245048</v>
      </c>
      <c r="AO67">
        <v>5.34083</v>
      </c>
      <c r="AP67">
        <v>999.9</v>
      </c>
      <c r="AQ67">
        <v>999.9</v>
      </c>
      <c r="AR67">
        <v>10004.4</v>
      </c>
      <c r="AS67">
        <v>0</v>
      </c>
      <c r="AT67">
        <v>1191.61</v>
      </c>
      <c r="AU67">
        <v>0</v>
      </c>
      <c r="AV67" t="s">
        <v>204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404.526270491803</v>
      </c>
      <c r="BE67">
        <v>-0.384994119170417</v>
      </c>
      <c r="BF67">
        <v>0.124159339512911</v>
      </c>
      <c r="BG67">
        <v>-1</v>
      </c>
      <c r="BH67">
        <v>0</v>
      </c>
      <c r="BI67">
        <v>0</v>
      </c>
      <c r="BJ67" t="s">
        <v>205</v>
      </c>
      <c r="BK67">
        <v>1.88469</v>
      </c>
      <c r="BL67">
        <v>1.88158</v>
      </c>
      <c r="BM67">
        <v>1.88319</v>
      </c>
      <c r="BN67">
        <v>1.88187</v>
      </c>
      <c r="BO67">
        <v>1.8837</v>
      </c>
      <c r="BP67">
        <v>1.88298</v>
      </c>
      <c r="BQ67">
        <v>1.88476</v>
      </c>
      <c r="BR67">
        <v>1.8822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1266.54</v>
      </c>
      <c r="CJ67">
        <v>-0.793253</v>
      </c>
      <c r="CK67">
        <v>6.74311</v>
      </c>
      <c r="CL67">
        <v>9.12158</v>
      </c>
      <c r="CM67">
        <v>29.9998</v>
      </c>
      <c r="CN67">
        <v>9.28039</v>
      </c>
      <c r="CO67">
        <v>9.24557</v>
      </c>
      <c r="CP67">
        <v>-1</v>
      </c>
      <c r="CQ67">
        <v>20.7672</v>
      </c>
      <c r="CR67">
        <v>98.863</v>
      </c>
      <c r="CS67">
        <v>-999.9</v>
      </c>
      <c r="CT67">
        <v>400</v>
      </c>
      <c r="CU67">
        <v>2.57601</v>
      </c>
      <c r="CV67">
        <v>104.039</v>
      </c>
      <c r="CW67">
        <v>103.443</v>
      </c>
    </row>
    <row r="68" spans="1:101">
      <c r="A68">
        <v>54</v>
      </c>
      <c r="B68">
        <v>1547642433.3</v>
      </c>
      <c r="C68">
        <v>150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1547642433.3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170</v>
      </c>
      <c r="X68">
        <v>12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1547642433.3</v>
      </c>
      <c r="AH68">
        <v>400.879</v>
      </c>
      <c r="AI68">
        <v>399.933</v>
      </c>
      <c r="AJ68">
        <v>8.10972</v>
      </c>
      <c r="AK68">
        <v>3.56769</v>
      </c>
      <c r="AL68">
        <v>1394.98</v>
      </c>
      <c r="AM68">
        <v>98.9426</v>
      </c>
      <c r="AN68">
        <v>0.0243423</v>
      </c>
      <c r="AO68">
        <v>5.36141</v>
      </c>
      <c r="AP68">
        <v>999.9</v>
      </c>
      <c r="AQ68">
        <v>999.9</v>
      </c>
      <c r="AR68">
        <v>10030.6</v>
      </c>
      <c r="AS68">
        <v>0</v>
      </c>
      <c r="AT68">
        <v>1192.71</v>
      </c>
      <c r="AU68">
        <v>0</v>
      </c>
      <c r="AV68" t="s">
        <v>204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404.511245901639</v>
      </c>
      <c r="BE68">
        <v>-0.434446491522983</v>
      </c>
      <c r="BF68">
        <v>0.138743383329186</v>
      </c>
      <c r="BG68">
        <v>-1</v>
      </c>
      <c r="BH68">
        <v>0</v>
      </c>
      <c r="BI68">
        <v>0</v>
      </c>
      <c r="BJ68" t="s">
        <v>205</v>
      </c>
      <c r="BK68">
        <v>1.88468</v>
      </c>
      <c r="BL68">
        <v>1.88158</v>
      </c>
      <c r="BM68">
        <v>1.88319</v>
      </c>
      <c r="BN68">
        <v>1.88187</v>
      </c>
      <c r="BO68">
        <v>1.8837</v>
      </c>
      <c r="BP68">
        <v>1.88299</v>
      </c>
      <c r="BQ68">
        <v>1.88477</v>
      </c>
      <c r="BR68">
        <v>1.8822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1272.31</v>
      </c>
      <c r="CJ68">
        <v>-0.793253</v>
      </c>
      <c r="CK68">
        <v>6.74478</v>
      </c>
      <c r="CL68">
        <v>9.11994</v>
      </c>
      <c r="CM68">
        <v>29.9999</v>
      </c>
      <c r="CN68">
        <v>9.27537</v>
      </c>
      <c r="CO68">
        <v>9.2428</v>
      </c>
      <c r="CP68">
        <v>-1</v>
      </c>
      <c r="CQ68">
        <v>24.8942</v>
      </c>
      <c r="CR68">
        <v>98.863</v>
      </c>
      <c r="CS68">
        <v>-999.9</v>
      </c>
      <c r="CT68">
        <v>400</v>
      </c>
      <c r="CU68">
        <v>2.4951</v>
      </c>
      <c r="CV68">
        <v>104.04</v>
      </c>
      <c r="CW68">
        <v>103.444</v>
      </c>
    </row>
    <row r="69" spans="1:101">
      <c r="A69">
        <v>55</v>
      </c>
      <c r="B69">
        <v>1547642435.3</v>
      </c>
      <c r="C69">
        <v>152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1547642435.3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180</v>
      </c>
      <c r="X69">
        <v>13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1547642435.3</v>
      </c>
      <c r="AH69">
        <v>400.843</v>
      </c>
      <c r="AI69">
        <v>399.942</v>
      </c>
      <c r="AJ69">
        <v>8.14115</v>
      </c>
      <c r="AK69">
        <v>3.56675</v>
      </c>
      <c r="AL69">
        <v>1395</v>
      </c>
      <c r="AM69">
        <v>98.9419</v>
      </c>
      <c r="AN69">
        <v>0.0242092</v>
      </c>
      <c r="AO69">
        <v>5.39844</v>
      </c>
      <c r="AP69">
        <v>999.9</v>
      </c>
      <c r="AQ69">
        <v>999.9</v>
      </c>
      <c r="AR69">
        <v>9984.38</v>
      </c>
      <c r="AS69">
        <v>0</v>
      </c>
      <c r="AT69">
        <v>1194.8</v>
      </c>
      <c r="AU69">
        <v>0</v>
      </c>
      <c r="AV69" t="s">
        <v>204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404.49537704918</v>
      </c>
      <c r="BE69">
        <v>-0.481371021402311</v>
      </c>
      <c r="BF69">
        <v>0.151963937043578</v>
      </c>
      <c r="BG69">
        <v>-1</v>
      </c>
      <c r="BH69">
        <v>0</v>
      </c>
      <c r="BI69">
        <v>0</v>
      </c>
      <c r="BJ69" t="s">
        <v>205</v>
      </c>
      <c r="BK69">
        <v>1.88467</v>
      </c>
      <c r="BL69">
        <v>1.88159</v>
      </c>
      <c r="BM69">
        <v>1.88319</v>
      </c>
      <c r="BN69">
        <v>1.88188</v>
      </c>
      <c r="BO69">
        <v>1.88371</v>
      </c>
      <c r="BP69">
        <v>1.88301</v>
      </c>
      <c r="BQ69">
        <v>1.88477</v>
      </c>
      <c r="BR69">
        <v>1.8822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1265.24</v>
      </c>
      <c r="CJ69">
        <v>-0.793254</v>
      </c>
      <c r="CK69">
        <v>6.74718</v>
      </c>
      <c r="CL69">
        <v>9.11856</v>
      </c>
      <c r="CM69">
        <v>29.9999</v>
      </c>
      <c r="CN69">
        <v>9.27034</v>
      </c>
      <c r="CO69">
        <v>9.24002</v>
      </c>
      <c r="CP69">
        <v>-1</v>
      </c>
      <c r="CQ69">
        <v>30.0088</v>
      </c>
      <c r="CR69">
        <v>98.487</v>
      </c>
      <c r="CS69">
        <v>-999.9</v>
      </c>
      <c r="CT69">
        <v>400</v>
      </c>
      <c r="CU69">
        <v>2.31597</v>
      </c>
      <c r="CV69">
        <v>104.04</v>
      </c>
      <c r="CW69">
        <v>103.444</v>
      </c>
    </row>
    <row r="70" spans="1:101">
      <c r="A70">
        <v>56</v>
      </c>
      <c r="B70">
        <v>1547642437.3</v>
      </c>
      <c r="C70">
        <v>154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1547642437.3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176</v>
      </c>
      <c r="X70">
        <v>13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1547642437.3</v>
      </c>
      <c r="AH70">
        <v>400.789</v>
      </c>
      <c r="AI70">
        <v>399.945</v>
      </c>
      <c r="AJ70">
        <v>8.16819</v>
      </c>
      <c r="AK70">
        <v>3.56582</v>
      </c>
      <c r="AL70">
        <v>1395.18</v>
      </c>
      <c r="AM70">
        <v>98.9432</v>
      </c>
      <c r="AN70">
        <v>0.0240915</v>
      </c>
      <c r="AO70">
        <v>5.43748</v>
      </c>
      <c r="AP70">
        <v>999.9</v>
      </c>
      <c r="AQ70">
        <v>999.9</v>
      </c>
      <c r="AR70">
        <v>10001.9</v>
      </c>
      <c r="AS70">
        <v>0</v>
      </c>
      <c r="AT70">
        <v>1193.47</v>
      </c>
      <c r="AU70">
        <v>0</v>
      </c>
      <c r="AV70" t="s">
        <v>204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404.478213114754</v>
      </c>
      <c r="BE70">
        <v>-0.516820389835335</v>
      </c>
      <c r="BF70">
        <v>0.161971978425951</v>
      </c>
      <c r="BG70">
        <v>-1</v>
      </c>
      <c r="BH70">
        <v>0</v>
      </c>
      <c r="BI70">
        <v>0</v>
      </c>
      <c r="BJ70" t="s">
        <v>205</v>
      </c>
      <c r="BK70">
        <v>1.88466</v>
      </c>
      <c r="BL70">
        <v>1.88159</v>
      </c>
      <c r="BM70">
        <v>1.88317</v>
      </c>
      <c r="BN70">
        <v>1.88188</v>
      </c>
      <c r="BO70">
        <v>1.88372</v>
      </c>
      <c r="BP70">
        <v>1.88299</v>
      </c>
      <c r="BQ70">
        <v>1.88477</v>
      </c>
      <c r="BR70">
        <v>1.88221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1268.15</v>
      </c>
      <c r="CJ70">
        <v>-0.793254</v>
      </c>
      <c r="CK70">
        <v>6.74967</v>
      </c>
      <c r="CL70">
        <v>9.11744</v>
      </c>
      <c r="CM70">
        <v>29.9999</v>
      </c>
      <c r="CN70">
        <v>9.26533</v>
      </c>
      <c r="CO70">
        <v>9.23724</v>
      </c>
      <c r="CP70">
        <v>-1</v>
      </c>
      <c r="CQ70">
        <v>35.1014</v>
      </c>
      <c r="CR70">
        <v>98.487</v>
      </c>
      <c r="CS70">
        <v>-999.9</v>
      </c>
      <c r="CT70">
        <v>400</v>
      </c>
      <c r="CU70">
        <v>2.22645</v>
      </c>
      <c r="CV70">
        <v>104.041</v>
      </c>
      <c r="CW70">
        <v>103.444</v>
      </c>
    </row>
    <row r="71" spans="1:101">
      <c r="A71">
        <v>57</v>
      </c>
      <c r="B71">
        <v>1547642439.3</v>
      </c>
      <c r="C71">
        <v>156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1547642439.3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179</v>
      </c>
      <c r="X71">
        <v>13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1547642439.3</v>
      </c>
      <c r="AH71">
        <v>400.792</v>
      </c>
      <c r="AI71">
        <v>399.934</v>
      </c>
      <c r="AJ71">
        <v>8.16302</v>
      </c>
      <c r="AK71">
        <v>3.56466</v>
      </c>
      <c r="AL71">
        <v>1395.15</v>
      </c>
      <c r="AM71">
        <v>98.9437</v>
      </c>
      <c r="AN71">
        <v>0.0239748</v>
      </c>
      <c r="AO71">
        <v>5.44278</v>
      </c>
      <c r="AP71">
        <v>999.9</v>
      </c>
      <c r="AQ71">
        <v>999.9</v>
      </c>
      <c r="AR71">
        <v>10008.8</v>
      </c>
      <c r="AS71">
        <v>0</v>
      </c>
      <c r="AT71">
        <v>1193.38</v>
      </c>
      <c r="AU71">
        <v>0</v>
      </c>
      <c r="AV71" t="s">
        <v>204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404.460450819672</v>
      </c>
      <c r="BE71">
        <v>-0.554466129324384</v>
      </c>
      <c r="BF71">
        <v>0.172318238878386</v>
      </c>
      <c r="BG71">
        <v>-1</v>
      </c>
      <c r="BH71">
        <v>0</v>
      </c>
      <c r="BI71">
        <v>0</v>
      </c>
      <c r="BJ71" t="s">
        <v>205</v>
      </c>
      <c r="BK71">
        <v>1.88466</v>
      </c>
      <c r="BL71">
        <v>1.88159</v>
      </c>
      <c r="BM71">
        <v>1.88314</v>
      </c>
      <c r="BN71">
        <v>1.88187</v>
      </c>
      <c r="BO71">
        <v>1.88371</v>
      </c>
      <c r="BP71">
        <v>1.88299</v>
      </c>
      <c r="BQ71">
        <v>1.88477</v>
      </c>
      <c r="BR71">
        <v>1.8822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1265.91</v>
      </c>
      <c r="CJ71">
        <v>-0.793254</v>
      </c>
      <c r="CK71">
        <v>6.75231</v>
      </c>
      <c r="CL71">
        <v>9.11633</v>
      </c>
      <c r="CM71">
        <v>29.9998</v>
      </c>
      <c r="CN71">
        <v>9.26054</v>
      </c>
      <c r="CO71">
        <v>9.23498</v>
      </c>
      <c r="CP71">
        <v>-1</v>
      </c>
      <c r="CQ71">
        <v>40.2116</v>
      </c>
      <c r="CR71">
        <v>98.487</v>
      </c>
      <c r="CS71">
        <v>-999.9</v>
      </c>
      <c r="CT71">
        <v>400</v>
      </c>
      <c r="CU71">
        <v>2.18213</v>
      </c>
      <c r="CV71">
        <v>104.041</v>
      </c>
      <c r="CW71">
        <v>103.443</v>
      </c>
    </row>
    <row r="72" spans="1:101">
      <c r="A72">
        <v>58</v>
      </c>
      <c r="B72">
        <v>1547642441.3</v>
      </c>
      <c r="C72">
        <v>158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1547642441.3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186</v>
      </c>
      <c r="X72">
        <v>13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1547642441.3</v>
      </c>
      <c r="AH72">
        <v>400.728</v>
      </c>
      <c r="AI72">
        <v>399.93</v>
      </c>
      <c r="AJ72">
        <v>8.1713</v>
      </c>
      <c r="AK72">
        <v>3.56356</v>
      </c>
      <c r="AL72">
        <v>1394.86</v>
      </c>
      <c r="AM72">
        <v>98.9436</v>
      </c>
      <c r="AN72">
        <v>0.0241248</v>
      </c>
      <c r="AO72">
        <v>5.45833</v>
      </c>
      <c r="AP72">
        <v>999.9</v>
      </c>
      <c r="AQ72">
        <v>999.9</v>
      </c>
      <c r="AR72">
        <v>10040.6</v>
      </c>
      <c r="AS72">
        <v>0</v>
      </c>
      <c r="AT72">
        <v>1196.78</v>
      </c>
      <c r="AU72">
        <v>0</v>
      </c>
      <c r="AV72" t="s">
        <v>204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404.442131147541</v>
      </c>
      <c r="BE72">
        <v>-0.59090686754576</v>
      </c>
      <c r="BF72">
        <v>0.182077129703263</v>
      </c>
      <c r="BG72">
        <v>-1</v>
      </c>
      <c r="BH72">
        <v>0</v>
      </c>
      <c r="BI72">
        <v>0</v>
      </c>
      <c r="BJ72" t="s">
        <v>205</v>
      </c>
      <c r="BK72">
        <v>1.88467</v>
      </c>
      <c r="BL72">
        <v>1.88159</v>
      </c>
      <c r="BM72">
        <v>1.88314</v>
      </c>
      <c r="BN72">
        <v>1.88187</v>
      </c>
      <c r="BO72">
        <v>1.8837</v>
      </c>
      <c r="BP72">
        <v>1.883</v>
      </c>
      <c r="BQ72">
        <v>1.88477</v>
      </c>
      <c r="BR72">
        <v>1.88221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1260.56</v>
      </c>
      <c r="CJ72">
        <v>-0.793255</v>
      </c>
      <c r="CK72">
        <v>6.75514</v>
      </c>
      <c r="CL72">
        <v>9.11549</v>
      </c>
      <c r="CM72">
        <v>29.9998</v>
      </c>
      <c r="CN72">
        <v>9.25553</v>
      </c>
      <c r="CO72">
        <v>9.23276</v>
      </c>
      <c r="CP72">
        <v>-1</v>
      </c>
      <c r="CQ72">
        <v>46.0575</v>
      </c>
      <c r="CR72">
        <v>98.487</v>
      </c>
      <c r="CS72">
        <v>-999.9</v>
      </c>
      <c r="CT72">
        <v>400</v>
      </c>
      <c r="CU72">
        <v>2.05435</v>
      </c>
      <c r="CV72">
        <v>104.041</v>
      </c>
      <c r="CW72">
        <v>103.442</v>
      </c>
    </row>
    <row r="73" spans="1:101">
      <c r="A73">
        <v>59</v>
      </c>
      <c r="B73">
        <v>1547642443.3</v>
      </c>
      <c r="C73">
        <v>160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1547642443.3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181</v>
      </c>
      <c r="X73">
        <v>13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1547642443.3</v>
      </c>
      <c r="AH73">
        <v>400.609</v>
      </c>
      <c r="AI73">
        <v>399.906</v>
      </c>
      <c r="AJ73">
        <v>8.20647</v>
      </c>
      <c r="AK73">
        <v>3.56241</v>
      </c>
      <c r="AL73">
        <v>1393.85</v>
      </c>
      <c r="AM73">
        <v>98.944</v>
      </c>
      <c r="AN73">
        <v>0.024348</v>
      </c>
      <c r="AO73">
        <v>5.50108</v>
      </c>
      <c r="AP73">
        <v>999.9</v>
      </c>
      <c r="AQ73">
        <v>999.9</v>
      </c>
      <c r="AR73">
        <v>10038.8</v>
      </c>
      <c r="AS73">
        <v>0</v>
      </c>
      <c r="AT73">
        <v>1197.27</v>
      </c>
      <c r="AU73">
        <v>0</v>
      </c>
      <c r="AV73" t="s">
        <v>204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404.421836065574</v>
      </c>
      <c r="BE73">
        <v>-0.632538477846352</v>
      </c>
      <c r="BF73">
        <v>0.193733269427018</v>
      </c>
      <c r="BG73">
        <v>-1</v>
      </c>
      <c r="BH73">
        <v>0</v>
      </c>
      <c r="BI73">
        <v>0</v>
      </c>
      <c r="BJ73" t="s">
        <v>205</v>
      </c>
      <c r="BK73">
        <v>1.88469</v>
      </c>
      <c r="BL73">
        <v>1.88157</v>
      </c>
      <c r="BM73">
        <v>1.88317</v>
      </c>
      <c r="BN73">
        <v>1.88187</v>
      </c>
      <c r="BO73">
        <v>1.8837</v>
      </c>
      <c r="BP73">
        <v>1.88299</v>
      </c>
      <c r="BQ73">
        <v>1.88477</v>
      </c>
      <c r="BR73">
        <v>1.88223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1263.03</v>
      </c>
      <c r="CJ73">
        <v>-0.795381</v>
      </c>
      <c r="CK73">
        <v>6.75807</v>
      </c>
      <c r="CL73">
        <v>9.11469</v>
      </c>
      <c r="CM73">
        <v>29.9998</v>
      </c>
      <c r="CN73">
        <v>9.25081</v>
      </c>
      <c r="CO73">
        <v>9.23</v>
      </c>
      <c r="CP73">
        <v>-1</v>
      </c>
      <c r="CQ73">
        <v>52.4684</v>
      </c>
      <c r="CR73">
        <v>98.109</v>
      </c>
      <c r="CS73">
        <v>-999.9</v>
      </c>
      <c r="CT73">
        <v>400</v>
      </c>
      <c r="CU73">
        <v>1.91255</v>
      </c>
      <c r="CV73">
        <v>104.041</v>
      </c>
      <c r="CW73">
        <v>103.442</v>
      </c>
    </row>
    <row r="74" spans="1:101">
      <c r="A74">
        <v>60</v>
      </c>
      <c r="B74">
        <v>1547642445.3</v>
      </c>
      <c r="C74">
        <v>162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1547642445.3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184</v>
      </c>
      <c r="X74">
        <v>13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1547642445.3</v>
      </c>
      <c r="AH74">
        <v>400.553</v>
      </c>
      <c r="AI74">
        <v>399.895</v>
      </c>
      <c r="AJ74">
        <v>8.22107</v>
      </c>
      <c r="AK74">
        <v>3.56088</v>
      </c>
      <c r="AL74">
        <v>1394</v>
      </c>
      <c r="AM74">
        <v>98.944</v>
      </c>
      <c r="AN74">
        <v>0.0242233</v>
      </c>
      <c r="AO74">
        <v>5.51695</v>
      </c>
      <c r="AP74">
        <v>999.9</v>
      </c>
      <c r="AQ74">
        <v>999.9</v>
      </c>
      <c r="AR74">
        <v>10004.4</v>
      </c>
      <c r="AS74">
        <v>0</v>
      </c>
      <c r="AT74">
        <v>1190.5</v>
      </c>
      <c r="AU74">
        <v>0</v>
      </c>
      <c r="AV74" t="s">
        <v>204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404.398590163934</v>
      </c>
      <c r="BE74">
        <v>-0.685078774254409</v>
      </c>
      <c r="BF74">
        <v>0.209389109667897</v>
      </c>
      <c r="BG74">
        <v>-1</v>
      </c>
      <c r="BH74">
        <v>0</v>
      </c>
      <c r="BI74">
        <v>0</v>
      </c>
      <c r="BJ74" t="s">
        <v>205</v>
      </c>
      <c r="BK74">
        <v>1.88469</v>
      </c>
      <c r="BL74">
        <v>1.88157</v>
      </c>
      <c r="BM74">
        <v>1.88316</v>
      </c>
      <c r="BN74">
        <v>1.88187</v>
      </c>
      <c r="BO74">
        <v>1.88371</v>
      </c>
      <c r="BP74">
        <v>1.88299</v>
      </c>
      <c r="BQ74">
        <v>1.88477</v>
      </c>
      <c r="BR74">
        <v>1.88223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1260.9</v>
      </c>
      <c r="CJ74">
        <v>-0.799634</v>
      </c>
      <c r="CK74">
        <v>6.76109</v>
      </c>
      <c r="CL74">
        <v>9.11386</v>
      </c>
      <c r="CM74">
        <v>29.9999</v>
      </c>
      <c r="CN74">
        <v>9.24632</v>
      </c>
      <c r="CO74">
        <v>9.22747</v>
      </c>
      <c r="CP74">
        <v>-1</v>
      </c>
      <c r="CQ74">
        <v>58.8581</v>
      </c>
      <c r="CR74">
        <v>98.109</v>
      </c>
      <c r="CS74">
        <v>-999.9</v>
      </c>
      <c r="CT74">
        <v>400</v>
      </c>
      <c r="CU74">
        <v>1.85108</v>
      </c>
      <c r="CV74">
        <v>104.041</v>
      </c>
      <c r="CW74">
        <v>103.442</v>
      </c>
    </row>
    <row r="75" spans="1:101">
      <c r="A75">
        <v>61</v>
      </c>
      <c r="B75">
        <v>1547642447.3</v>
      </c>
      <c r="C75">
        <v>164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1547642447.3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180</v>
      </c>
      <c r="X75">
        <v>13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1547642447.3</v>
      </c>
      <c r="AH75">
        <v>400.546</v>
      </c>
      <c r="AI75">
        <v>399.903</v>
      </c>
      <c r="AJ75">
        <v>8.19112</v>
      </c>
      <c r="AK75">
        <v>3.55959</v>
      </c>
      <c r="AL75">
        <v>1394.72</v>
      </c>
      <c r="AM75">
        <v>98.9436</v>
      </c>
      <c r="AN75">
        <v>0.0243631</v>
      </c>
      <c r="AO75">
        <v>5.487</v>
      </c>
      <c r="AP75">
        <v>999.9</v>
      </c>
      <c r="AQ75">
        <v>999.9</v>
      </c>
      <c r="AR75">
        <v>9991.88</v>
      </c>
      <c r="AS75">
        <v>0</v>
      </c>
      <c r="AT75">
        <v>1172.82</v>
      </c>
      <c r="AU75">
        <v>0</v>
      </c>
      <c r="AV75" t="s">
        <v>204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404.373770491803</v>
      </c>
      <c r="BE75">
        <v>-0.738976085385422</v>
      </c>
      <c r="BF75">
        <v>0.225292043141868</v>
      </c>
      <c r="BG75">
        <v>-1</v>
      </c>
      <c r="BH75">
        <v>0</v>
      </c>
      <c r="BI75">
        <v>0</v>
      </c>
      <c r="BJ75" t="s">
        <v>205</v>
      </c>
      <c r="BK75">
        <v>1.88467</v>
      </c>
      <c r="BL75">
        <v>1.88158</v>
      </c>
      <c r="BM75">
        <v>1.88313</v>
      </c>
      <c r="BN75">
        <v>1.88187</v>
      </c>
      <c r="BO75">
        <v>1.88371</v>
      </c>
      <c r="BP75">
        <v>1.88301</v>
      </c>
      <c r="BQ75">
        <v>1.88477</v>
      </c>
      <c r="BR75">
        <v>1.88222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1264.94</v>
      </c>
      <c r="CJ75">
        <v>-0.797508</v>
      </c>
      <c r="CK75">
        <v>6.7641</v>
      </c>
      <c r="CL75">
        <v>9.11331</v>
      </c>
      <c r="CM75">
        <v>29.9999</v>
      </c>
      <c r="CN75">
        <v>9.2413</v>
      </c>
      <c r="CO75">
        <v>9.22576</v>
      </c>
      <c r="CP75">
        <v>-1</v>
      </c>
      <c r="CQ75">
        <v>65.6042</v>
      </c>
      <c r="CR75">
        <v>98.109</v>
      </c>
      <c r="CS75">
        <v>-999.9</v>
      </c>
      <c r="CT75">
        <v>400</v>
      </c>
      <c r="CU75">
        <v>1.77072</v>
      </c>
      <c r="CV75">
        <v>104.041</v>
      </c>
      <c r="CW75">
        <v>103.442</v>
      </c>
    </row>
    <row r="76" spans="1:101">
      <c r="A76">
        <v>62</v>
      </c>
      <c r="B76">
        <v>1547642449.3</v>
      </c>
      <c r="C76">
        <v>166</v>
      </c>
      <c r="D76" t="s">
        <v>330</v>
      </c>
      <c r="E76" t="s">
        <v>331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1547642449.3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173</v>
      </c>
      <c r="X76">
        <v>12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1547642449.3</v>
      </c>
      <c r="AH76">
        <v>400.492</v>
      </c>
      <c r="AI76">
        <v>399.914</v>
      </c>
      <c r="AJ76">
        <v>8.17087</v>
      </c>
      <c r="AK76">
        <v>3.55893</v>
      </c>
      <c r="AL76">
        <v>1394.08</v>
      </c>
      <c r="AM76">
        <v>98.9426</v>
      </c>
      <c r="AN76">
        <v>0.0246379</v>
      </c>
      <c r="AO76">
        <v>5.46438</v>
      </c>
      <c r="AP76">
        <v>999.9</v>
      </c>
      <c r="AQ76">
        <v>999.9</v>
      </c>
      <c r="AR76">
        <v>9944.38</v>
      </c>
      <c r="AS76">
        <v>0</v>
      </c>
      <c r="AT76">
        <v>1141.38</v>
      </c>
      <c r="AU76">
        <v>0</v>
      </c>
      <c r="AV76" t="s">
        <v>204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404.348262295082</v>
      </c>
      <c r="BE76">
        <v>-0.788567207366862</v>
      </c>
      <c r="BF76">
        <v>0.239361130665407</v>
      </c>
      <c r="BG76">
        <v>-1</v>
      </c>
      <c r="BH76">
        <v>0</v>
      </c>
      <c r="BI76">
        <v>0</v>
      </c>
      <c r="BJ76" t="s">
        <v>205</v>
      </c>
      <c r="BK76">
        <v>1.88466</v>
      </c>
      <c r="BL76">
        <v>1.88158</v>
      </c>
      <c r="BM76">
        <v>1.88314</v>
      </c>
      <c r="BN76">
        <v>1.88187</v>
      </c>
      <c r="BO76">
        <v>1.88372</v>
      </c>
      <c r="BP76">
        <v>1.883</v>
      </c>
      <c r="BQ76">
        <v>1.88477</v>
      </c>
      <c r="BR76">
        <v>1.8822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1269.77</v>
      </c>
      <c r="CJ76">
        <v>-0.793256</v>
      </c>
      <c r="CK76">
        <v>6.76732</v>
      </c>
      <c r="CL76">
        <v>9.11276</v>
      </c>
      <c r="CM76">
        <v>29.9999</v>
      </c>
      <c r="CN76">
        <v>9.23631</v>
      </c>
      <c r="CO76">
        <v>9.22384</v>
      </c>
      <c r="CP76">
        <v>-1</v>
      </c>
      <c r="CQ76">
        <v>72.8379</v>
      </c>
      <c r="CR76">
        <v>98.109</v>
      </c>
      <c r="CS76">
        <v>-999.9</v>
      </c>
      <c r="CT76">
        <v>400</v>
      </c>
      <c r="CU76">
        <v>1.6567</v>
      </c>
      <c r="CV76">
        <v>104.041</v>
      </c>
      <c r="CW76">
        <v>103.443</v>
      </c>
    </row>
    <row r="77" spans="1:101">
      <c r="A77">
        <v>63</v>
      </c>
      <c r="B77">
        <v>1547642451.3</v>
      </c>
      <c r="C77">
        <v>168</v>
      </c>
      <c r="D77" t="s">
        <v>332</v>
      </c>
      <c r="E77" t="s">
        <v>333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1547642451.3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167</v>
      </c>
      <c r="X77">
        <v>12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1547642451.3</v>
      </c>
      <c r="AH77">
        <v>400.413</v>
      </c>
      <c r="AI77">
        <v>399.931</v>
      </c>
      <c r="AJ77">
        <v>8.17927</v>
      </c>
      <c r="AK77">
        <v>3.55816</v>
      </c>
      <c r="AL77">
        <v>1393.42</v>
      </c>
      <c r="AM77">
        <v>98.9423</v>
      </c>
      <c r="AN77">
        <v>0.024516</v>
      </c>
      <c r="AO77">
        <v>5.47122</v>
      </c>
      <c r="AP77">
        <v>999.9</v>
      </c>
      <c r="AQ77">
        <v>999.9</v>
      </c>
      <c r="AR77">
        <v>9939.38</v>
      </c>
      <c r="AS77">
        <v>0</v>
      </c>
      <c r="AT77">
        <v>1111.57</v>
      </c>
      <c r="AU77">
        <v>0</v>
      </c>
      <c r="AV77" t="s">
        <v>204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404.320950819672</v>
      </c>
      <c r="BE77">
        <v>-0.839946714309429</v>
      </c>
      <c r="BF77">
        <v>0.254042072559796</v>
      </c>
      <c r="BG77">
        <v>-1</v>
      </c>
      <c r="BH77">
        <v>0</v>
      </c>
      <c r="BI77">
        <v>0</v>
      </c>
      <c r="BJ77" t="s">
        <v>205</v>
      </c>
      <c r="BK77">
        <v>1.88467</v>
      </c>
      <c r="BL77">
        <v>1.88159</v>
      </c>
      <c r="BM77">
        <v>1.88317</v>
      </c>
      <c r="BN77">
        <v>1.88187</v>
      </c>
      <c r="BO77">
        <v>1.88372</v>
      </c>
      <c r="BP77">
        <v>1.883</v>
      </c>
      <c r="BQ77">
        <v>1.88477</v>
      </c>
      <c r="BR77">
        <v>1.88221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1273.11</v>
      </c>
      <c r="CJ77">
        <v>-0.799635</v>
      </c>
      <c r="CK77">
        <v>6.7707</v>
      </c>
      <c r="CL77">
        <v>9.11219</v>
      </c>
      <c r="CM77">
        <v>29.9999</v>
      </c>
      <c r="CN77">
        <v>9.23188</v>
      </c>
      <c r="CO77">
        <v>9.22163</v>
      </c>
      <c r="CP77">
        <v>-1</v>
      </c>
      <c r="CQ77">
        <v>80.5119</v>
      </c>
      <c r="CR77">
        <v>97.7339</v>
      </c>
      <c r="CS77">
        <v>-999.9</v>
      </c>
      <c r="CT77">
        <v>400</v>
      </c>
      <c r="CU77">
        <v>1.5339</v>
      </c>
      <c r="CV77">
        <v>104.04</v>
      </c>
      <c r="CW77">
        <v>103.443</v>
      </c>
    </row>
    <row r="78" spans="1:101">
      <c r="A78">
        <v>64</v>
      </c>
      <c r="B78">
        <v>1547642453.3</v>
      </c>
      <c r="C78">
        <v>170</v>
      </c>
      <c r="D78" t="s">
        <v>334</v>
      </c>
      <c r="E78" t="s">
        <v>335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1547642453.3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164</v>
      </c>
      <c r="X78">
        <v>12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1547642453.3</v>
      </c>
      <c r="AH78">
        <v>400.312</v>
      </c>
      <c r="AI78">
        <v>399.91</v>
      </c>
      <c r="AJ78">
        <v>8.22065</v>
      </c>
      <c r="AK78">
        <v>3.55674</v>
      </c>
      <c r="AL78">
        <v>1393.52</v>
      </c>
      <c r="AM78">
        <v>98.9429</v>
      </c>
      <c r="AN78">
        <v>0.0243212</v>
      </c>
      <c r="AO78">
        <v>5.52431</v>
      </c>
      <c r="AP78">
        <v>999.9</v>
      </c>
      <c r="AQ78">
        <v>999.9</v>
      </c>
      <c r="AR78">
        <v>9986.25</v>
      </c>
      <c r="AS78">
        <v>0</v>
      </c>
      <c r="AT78">
        <v>1161.92</v>
      </c>
      <c r="AU78">
        <v>0</v>
      </c>
      <c r="AV78" t="s">
        <v>204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404.290557377049</v>
      </c>
      <c r="BE78">
        <v>-0.897675562125159</v>
      </c>
      <c r="BF78">
        <v>0.271363770404606</v>
      </c>
      <c r="BG78">
        <v>-1</v>
      </c>
      <c r="BH78">
        <v>0</v>
      </c>
      <c r="BI78">
        <v>0</v>
      </c>
      <c r="BJ78" t="s">
        <v>205</v>
      </c>
      <c r="BK78">
        <v>1.88468</v>
      </c>
      <c r="BL78">
        <v>1.88159</v>
      </c>
      <c r="BM78">
        <v>1.88317</v>
      </c>
      <c r="BN78">
        <v>1.88188</v>
      </c>
      <c r="BO78">
        <v>1.88372</v>
      </c>
      <c r="BP78">
        <v>1.883</v>
      </c>
      <c r="BQ78">
        <v>1.88477</v>
      </c>
      <c r="BR78">
        <v>1.88225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1275.72</v>
      </c>
      <c r="CJ78">
        <v>-0.801762</v>
      </c>
      <c r="CK78">
        <v>6.77409</v>
      </c>
      <c r="CL78">
        <v>9.11194</v>
      </c>
      <c r="CM78">
        <v>29.9999</v>
      </c>
      <c r="CN78">
        <v>9.22798</v>
      </c>
      <c r="CO78">
        <v>9.21992</v>
      </c>
      <c r="CP78">
        <v>-1</v>
      </c>
      <c r="CQ78">
        <v>88.7673</v>
      </c>
      <c r="CR78">
        <v>97.7339</v>
      </c>
      <c r="CS78">
        <v>-999.9</v>
      </c>
      <c r="CT78">
        <v>400</v>
      </c>
      <c r="CU78">
        <v>1.40072</v>
      </c>
      <c r="CV78">
        <v>104.039</v>
      </c>
      <c r="CW78">
        <v>103.442</v>
      </c>
    </row>
    <row r="79" spans="1:101">
      <c r="A79">
        <v>65</v>
      </c>
      <c r="B79">
        <v>1547642455.3</v>
      </c>
      <c r="C79">
        <v>172</v>
      </c>
      <c r="D79" t="s">
        <v>336</v>
      </c>
      <c r="E79" t="s">
        <v>337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1547642455.3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170</v>
      </c>
      <c r="X79">
        <v>12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1547642455.3</v>
      </c>
      <c r="AH79">
        <v>400.254</v>
      </c>
      <c r="AI79">
        <v>399.865</v>
      </c>
      <c r="AJ79">
        <v>8.23878</v>
      </c>
      <c r="AK79">
        <v>3.55553</v>
      </c>
      <c r="AL79">
        <v>1393.6</v>
      </c>
      <c r="AM79">
        <v>98.9433</v>
      </c>
      <c r="AN79">
        <v>0.0243386</v>
      </c>
      <c r="AO79">
        <v>5.55584</v>
      </c>
      <c r="AP79">
        <v>999.9</v>
      </c>
      <c r="AQ79">
        <v>999.9</v>
      </c>
      <c r="AR79">
        <v>10007.5</v>
      </c>
      <c r="AS79">
        <v>0</v>
      </c>
      <c r="AT79">
        <v>1236.17</v>
      </c>
      <c r="AU79">
        <v>0</v>
      </c>
      <c r="AV79" t="s">
        <v>204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404.258155737705</v>
      </c>
      <c r="BE79">
        <v>-0.959824100117066</v>
      </c>
      <c r="BF79">
        <v>0.289906797360125</v>
      </c>
      <c r="BG79">
        <v>-1</v>
      </c>
      <c r="BH79">
        <v>0</v>
      </c>
      <c r="BI79">
        <v>0</v>
      </c>
      <c r="BJ79" t="s">
        <v>205</v>
      </c>
      <c r="BK79">
        <v>1.88468</v>
      </c>
      <c r="BL79">
        <v>1.8816</v>
      </c>
      <c r="BM79">
        <v>1.88315</v>
      </c>
      <c r="BN79">
        <v>1.88189</v>
      </c>
      <c r="BO79">
        <v>1.88372</v>
      </c>
      <c r="BP79">
        <v>1.88301</v>
      </c>
      <c r="BQ79">
        <v>1.88477</v>
      </c>
      <c r="BR79">
        <v>1.88226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1270.98</v>
      </c>
      <c r="CJ79">
        <v>-0.801762</v>
      </c>
      <c r="CK79">
        <v>6.7776</v>
      </c>
      <c r="CL79">
        <v>9.11166</v>
      </c>
      <c r="CM79">
        <v>29.9999</v>
      </c>
      <c r="CN79">
        <v>9.22405</v>
      </c>
      <c r="CO79">
        <v>9.21825</v>
      </c>
      <c r="CP79">
        <v>-1</v>
      </c>
      <c r="CQ79">
        <v>97.1801</v>
      </c>
      <c r="CR79">
        <v>97.7339</v>
      </c>
      <c r="CS79">
        <v>-999.9</v>
      </c>
      <c r="CT79">
        <v>400</v>
      </c>
      <c r="CU79">
        <v>1.30674</v>
      </c>
      <c r="CV79">
        <v>104.039</v>
      </c>
      <c r="CW79">
        <v>103.441</v>
      </c>
    </row>
    <row r="80" spans="1:101">
      <c r="A80">
        <v>66</v>
      </c>
      <c r="B80">
        <v>1547642457.3</v>
      </c>
      <c r="C80">
        <v>174</v>
      </c>
      <c r="D80" t="s">
        <v>338</v>
      </c>
      <c r="E80" t="s">
        <v>339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1547642457.3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182</v>
      </c>
      <c r="X80">
        <v>13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1547642457.3</v>
      </c>
      <c r="AH80">
        <v>400.21</v>
      </c>
      <c r="AI80">
        <v>399.847</v>
      </c>
      <c r="AJ80">
        <v>8.24639</v>
      </c>
      <c r="AK80">
        <v>3.55463</v>
      </c>
      <c r="AL80">
        <v>1395.42</v>
      </c>
      <c r="AM80">
        <v>98.9438</v>
      </c>
      <c r="AN80">
        <v>0.0244061</v>
      </c>
      <c r="AO80">
        <v>5.56874</v>
      </c>
      <c r="AP80">
        <v>999.9</v>
      </c>
      <c r="AQ80">
        <v>999.9</v>
      </c>
      <c r="AR80">
        <v>9983.12</v>
      </c>
      <c r="AS80">
        <v>0</v>
      </c>
      <c r="AT80">
        <v>1256.71</v>
      </c>
      <c r="AU80">
        <v>0</v>
      </c>
      <c r="AV80" t="s">
        <v>204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404.225008196721</v>
      </c>
      <c r="BE80">
        <v>-1.01724409902854</v>
      </c>
      <c r="BF80">
        <v>0.306400292553838</v>
      </c>
      <c r="BG80">
        <v>-1</v>
      </c>
      <c r="BH80">
        <v>0</v>
      </c>
      <c r="BI80">
        <v>0</v>
      </c>
      <c r="BJ80" t="s">
        <v>205</v>
      </c>
      <c r="BK80">
        <v>1.88469</v>
      </c>
      <c r="BL80">
        <v>1.88161</v>
      </c>
      <c r="BM80">
        <v>1.88315</v>
      </c>
      <c r="BN80">
        <v>1.88188</v>
      </c>
      <c r="BO80">
        <v>1.88372</v>
      </c>
      <c r="BP80">
        <v>1.88303</v>
      </c>
      <c r="BQ80">
        <v>1.88477</v>
      </c>
      <c r="BR80">
        <v>1.88225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1264.1</v>
      </c>
      <c r="CJ80">
        <v>-0.810268</v>
      </c>
      <c r="CK80">
        <v>6.78121</v>
      </c>
      <c r="CL80">
        <v>9.11136</v>
      </c>
      <c r="CM80">
        <v>29.9999</v>
      </c>
      <c r="CN80">
        <v>9.21989</v>
      </c>
      <c r="CO80">
        <v>9.21659</v>
      </c>
      <c r="CP80">
        <v>-1</v>
      </c>
      <c r="CQ80">
        <v>100</v>
      </c>
      <c r="CR80">
        <v>97.7339</v>
      </c>
      <c r="CS80">
        <v>-999.9</v>
      </c>
      <c r="CT80">
        <v>400</v>
      </c>
      <c r="CU80">
        <v>1.20835</v>
      </c>
      <c r="CV80">
        <v>104.039</v>
      </c>
      <c r="CW80">
        <v>103.442</v>
      </c>
    </row>
    <row r="81" spans="1:101">
      <c r="A81">
        <v>67</v>
      </c>
      <c r="B81">
        <v>1547642459.3</v>
      </c>
      <c r="C81">
        <v>176</v>
      </c>
      <c r="D81" t="s">
        <v>340</v>
      </c>
      <c r="E81" t="s">
        <v>341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1547642459.3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182</v>
      </c>
      <c r="X81">
        <v>13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1547642459.3</v>
      </c>
      <c r="AH81">
        <v>400.179</v>
      </c>
      <c r="AI81">
        <v>399.85</v>
      </c>
      <c r="AJ81">
        <v>8.28262</v>
      </c>
      <c r="AK81">
        <v>3.55388</v>
      </c>
      <c r="AL81">
        <v>1398.06</v>
      </c>
      <c r="AM81">
        <v>98.9435</v>
      </c>
      <c r="AN81">
        <v>0.0243704</v>
      </c>
      <c r="AO81">
        <v>5.59797</v>
      </c>
      <c r="AP81">
        <v>999.9</v>
      </c>
      <c r="AQ81">
        <v>999.9</v>
      </c>
      <c r="AR81">
        <v>9983.12</v>
      </c>
      <c r="AS81">
        <v>0</v>
      </c>
      <c r="AT81">
        <v>1266.09</v>
      </c>
      <c r="AU81">
        <v>0</v>
      </c>
      <c r="AV81" t="s">
        <v>204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404.190295081967</v>
      </c>
      <c r="BE81">
        <v>-1.07334649810588</v>
      </c>
      <c r="BF81">
        <v>0.322399067660365</v>
      </c>
      <c r="BG81">
        <v>-1</v>
      </c>
      <c r="BH81">
        <v>0</v>
      </c>
      <c r="BI81">
        <v>0</v>
      </c>
      <c r="BJ81" t="s">
        <v>205</v>
      </c>
      <c r="BK81">
        <v>1.8847</v>
      </c>
      <c r="BL81">
        <v>1.88159</v>
      </c>
      <c r="BM81">
        <v>1.88315</v>
      </c>
      <c r="BN81">
        <v>1.88187</v>
      </c>
      <c r="BO81">
        <v>1.88371</v>
      </c>
      <c r="BP81">
        <v>1.88303</v>
      </c>
      <c r="BQ81">
        <v>1.88477</v>
      </c>
      <c r="BR81">
        <v>1.88227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1265.72</v>
      </c>
      <c r="CJ81">
        <v>-0.8209</v>
      </c>
      <c r="CK81">
        <v>6.78483</v>
      </c>
      <c r="CL81">
        <v>9.11109</v>
      </c>
      <c r="CM81">
        <v>29.9999</v>
      </c>
      <c r="CN81">
        <v>9.21629</v>
      </c>
      <c r="CO81">
        <v>9.21516</v>
      </c>
      <c r="CP81">
        <v>-1</v>
      </c>
      <c r="CQ81">
        <v>100</v>
      </c>
      <c r="CR81">
        <v>97.3609</v>
      </c>
      <c r="CS81">
        <v>-999.9</v>
      </c>
      <c r="CT81">
        <v>400</v>
      </c>
      <c r="CU81">
        <v>1.07804</v>
      </c>
      <c r="CV81">
        <v>104.039</v>
      </c>
      <c r="CW81">
        <v>103.443</v>
      </c>
    </row>
    <row r="82" spans="1:101">
      <c r="A82">
        <v>68</v>
      </c>
      <c r="B82">
        <v>1547642461.3</v>
      </c>
      <c r="C82">
        <v>178</v>
      </c>
      <c r="D82" t="s">
        <v>342</v>
      </c>
      <c r="E82" t="s">
        <v>343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1547642461.3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174</v>
      </c>
      <c r="X82">
        <v>12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1547642461.3</v>
      </c>
      <c r="AH82">
        <v>400.17</v>
      </c>
      <c r="AI82">
        <v>399.87</v>
      </c>
      <c r="AJ82">
        <v>8.30196</v>
      </c>
      <c r="AK82">
        <v>3.55297</v>
      </c>
      <c r="AL82">
        <v>1398.87</v>
      </c>
      <c r="AM82">
        <v>98.9435</v>
      </c>
      <c r="AN82">
        <v>0.0244673</v>
      </c>
      <c r="AO82">
        <v>5.61321</v>
      </c>
      <c r="AP82">
        <v>999.9</v>
      </c>
      <c r="AQ82">
        <v>999.9</v>
      </c>
      <c r="AR82">
        <v>10005</v>
      </c>
      <c r="AS82">
        <v>0</v>
      </c>
      <c r="AT82">
        <v>1229.07</v>
      </c>
      <c r="AU82">
        <v>0</v>
      </c>
      <c r="AV82" t="s">
        <v>204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404.154434426229</v>
      </c>
      <c r="BE82">
        <v>-1.11785988208932</v>
      </c>
      <c r="BF82">
        <v>0.334949690073612</v>
      </c>
      <c r="BG82">
        <v>-1</v>
      </c>
      <c r="BH82">
        <v>0</v>
      </c>
      <c r="BI82">
        <v>0</v>
      </c>
      <c r="BJ82" t="s">
        <v>205</v>
      </c>
      <c r="BK82">
        <v>1.88469</v>
      </c>
      <c r="BL82">
        <v>1.88159</v>
      </c>
      <c r="BM82">
        <v>1.88317</v>
      </c>
      <c r="BN82">
        <v>1.88187</v>
      </c>
      <c r="BO82">
        <v>1.88371</v>
      </c>
      <c r="BP82">
        <v>1.88303</v>
      </c>
      <c r="BQ82">
        <v>1.88477</v>
      </c>
      <c r="BR82">
        <v>1.88228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1271.99</v>
      </c>
      <c r="CJ82">
        <v>-0.825153</v>
      </c>
      <c r="CK82">
        <v>6.78855</v>
      </c>
      <c r="CL82">
        <v>9.11084</v>
      </c>
      <c r="CM82">
        <v>30.0001</v>
      </c>
      <c r="CN82">
        <v>9.21265</v>
      </c>
      <c r="CO82">
        <v>9.21376</v>
      </c>
      <c r="CP82">
        <v>-1</v>
      </c>
      <c r="CQ82">
        <v>100</v>
      </c>
      <c r="CR82">
        <v>97.3609</v>
      </c>
      <c r="CS82">
        <v>-999.9</v>
      </c>
      <c r="CT82">
        <v>400</v>
      </c>
      <c r="CU82">
        <v>0.962155</v>
      </c>
      <c r="CV82">
        <v>104.039</v>
      </c>
      <c r="CW82">
        <v>103.443</v>
      </c>
    </row>
    <row r="83" spans="1:101">
      <c r="A83">
        <v>69</v>
      </c>
      <c r="B83">
        <v>1547642463.3</v>
      </c>
      <c r="C83">
        <v>180</v>
      </c>
      <c r="D83" t="s">
        <v>344</v>
      </c>
      <c r="E83" t="s">
        <v>345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1547642463.3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171</v>
      </c>
      <c r="X83">
        <v>12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1547642463.3</v>
      </c>
      <c r="AH83">
        <v>400.147</v>
      </c>
      <c r="AI83">
        <v>399.914</v>
      </c>
      <c r="AJ83">
        <v>8.30584</v>
      </c>
      <c r="AK83">
        <v>3.55128</v>
      </c>
      <c r="AL83">
        <v>1398.74</v>
      </c>
      <c r="AM83">
        <v>98.9433</v>
      </c>
      <c r="AN83">
        <v>0.0244855</v>
      </c>
      <c r="AO83">
        <v>5.63306</v>
      </c>
      <c r="AP83">
        <v>999.9</v>
      </c>
      <c r="AQ83">
        <v>999.9</v>
      </c>
      <c r="AR83">
        <v>9979.38</v>
      </c>
      <c r="AS83">
        <v>0</v>
      </c>
      <c r="AT83">
        <v>1128.96</v>
      </c>
      <c r="AU83">
        <v>0</v>
      </c>
      <c r="AV83" t="s">
        <v>204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404.118491803279</v>
      </c>
      <c r="BE83">
        <v>-1.14186361646932</v>
      </c>
      <c r="BF83">
        <v>0.341547880758829</v>
      </c>
      <c r="BG83">
        <v>-1</v>
      </c>
      <c r="BH83">
        <v>0</v>
      </c>
      <c r="BI83">
        <v>0</v>
      </c>
      <c r="BJ83" t="s">
        <v>205</v>
      </c>
      <c r="BK83">
        <v>1.88469</v>
      </c>
      <c r="BL83">
        <v>1.8816</v>
      </c>
      <c r="BM83">
        <v>1.88317</v>
      </c>
      <c r="BN83">
        <v>1.88187</v>
      </c>
      <c r="BO83">
        <v>1.88371</v>
      </c>
      <c r="BP83">
        <v>1.88303</v>
      </c>
      <c r="BQ83">
        <v>1.88477</v>
      </c>
      <c r="BR83">
        <v>1.88227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1274.75</v>
      </c>
      <c r="CJ83">
        <v>-0.825153</v>
      </c>
      <c r="CK83">
        <v>6.79253</v>
      </c>
      <c r="CL83">
        <v>9.11114</v>
      </c>
      <c r="CM83">
        <v>30.0002</v>
      </c>
      <c r="CN83">
        <v>9.20877</v>
      </c>
      <c r="CO83">
        <v>9.21241</v>
      </c>
      <c r="CP83">
        <v>-1</v>
      </c>
      <c r="CQ83">
        <v>100</v>
      </c>
      <c r="CR83">
        <v>97.3609</v>
      </c>
      <c r="CS83">
        <v>-999.9</v>
      </c>
      <c r="CT83">
        <v>400</v>
      </c>
      <c r="CU83">
        <v>0.857054</v>
      </c>
      <c r="CV83">
        <v>104.039</v>
      </c>
      <c r="CW83">
        <v>103.442</v>
      </c>
    </row>
    <row r="84" spans="1:101">
      <c r="A84">
        <v>70</v>
      </c>
      <c r="B84">
        <v>1547642563.3</v>
      </c>
      <c r="C84">
        <v>280</v>
      </c>
      <c r="D84" t="s">
        <v>346</v>
      </c>
      <c r="E84" t="s">
        <v>347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348</v>
      </c>
      <c r="Q84">
        <v>1547642563.3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185</v>
      </c>
      <c r="X84">
        <v>13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1547642563.3</v>
      </c>
      <c r="AH84">
        <v>401.581</v>
      </c>
      <c r="AI84">
        <v>399.772</v>
      </c>
      <c r="AJ84">
        <v>7.87633</v>
      </c>
      <c r="AK84">
        <v>3.50757</v>
      </c>
      <c r="AL84">
        <v>1396.68</v>
      </c>
      <c r="AM84">
        <v>98.9412</v>
      </c>
      <c r="AN84">
        <v>0.0232123</v>
      </c>
      <c r="AO84">
        <v>5.15144</v>
      </c>
      <c r="AP84">
        <v>999.9</v>
      </c>
      <c r="AQ84">
        <v>999.9</v>
      </c>
      <c r="AR84">
        <v>10001.9</v>
      </c>
      <c r="AS84">
        <v>0</v>
      </c>
      <c r="AT84">
        <v>1.15042</v>
      </c>
      <c r="AU84">
        <v>0</v>
      </c>
      <c r="AV84" t="s">
        <v>204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404.459827868852</v>
      </c>
      <c r="BE84">
        <v>0.412593309783551</v>
      </c>
      <c r="BF84">
        <v>0.143872934183398</v>
      </c>
      <c r="BG84">
        <v>-1</v>
      </c>
      <c r="BH84">
        <v>0</v>
      </c>
      <c r="BI84">
        <v>0</v>
      </c>
      <c r="BJ84" t="s">
        <v>205</v>
      </c>
      <c r="BK84">
        <v>1.88466</v>
      </c>
      <c r="BL84">
        <v>1.8816</v>
      </c>
      <c r="BM84">
        <v>1.88319</v>
      </c>
      <c r="BN84">
        <v>1.88187</v>
      </c>
      <c r="BO84">
        <v>1.8837</v>
      </c>
      <c r="BP84">
        <v>1.883</v>
      </c>
      <c r="BQ84">
        <v>1.88477</v>
      </c>
      <c r="BR84">
        <v>1.88223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1262.7</v>
      </c>
      <c r="CJ84">
        <v>0.400584</v>
      </c>
      <c r="CK84">
        <v>6.64277</v>
      </c>
      <c r="CL84">
        <v>9.04484</v>
      </c>
      <c r="CM84">
        <v>29.9999</v>
      </c>
      <c r="CN84">
        <v>9.03254</v>
      </c>
      <c r="CO84">
        <v>9.13612</v>
      </c>
      <c r="CP84">
        <v>-1</v>
      </c>
      <c r="CQ84">
        <v>0</v>
      </c>
      <c r="CR84">
        <v>96.2395</v>
      </c>
      <c r="CS84">
        <v>-999.9</v>
      </c>
      <c r="CT84">
        <v>400</v>
      </c>
      <c r="CU84">
        <v>3.92555</v>
      </c>
      <c r="CV84">
        <v>104.043</v>
      </c>
      <c r="CW84">
        <v>103.445</v>
      </c>
    </row>
    <row r="85" spans="1:101">
      <c r="A85">
        <v>71</v>
      </c>
      <c r="B85">
        <v>1547642565.3</v>
      </c>
      <c r="C85">
        <v>282</v>
      </c>
      <c r="D85" t="s">
        <v>349</v>
      </c>
      <c r="E85" t="s">
        <v>350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348</v>
      </c>
      <c r="Q85">
        <v>1547642565.3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189</v>
      </c>
      <c r="X85">
        <v>14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1547642565.3</v>
      </c>
      <c r="AH85">
        <v>401.633</v>
      </c>
      <c r="AI85">
        <v>399.77</v>
      </c>
      <c r="AJ85">
        <v>7.87321</v>
      </c>
      <c r="AK85">
        <v>3.507</v>
      </c>
      <c r="AL85">
        <v>1396.37</v>
      </c>
      <c r="AM85">
        <v>98.9402</v>
      </c>
      <c r="AN85">
        <v>0.0232462</v>
      </c>
      <c r="AO85">
        <v>5.12515</v>
      </c>
      <c r="AP85">
        <v>999.9</v>
      </c>
      <c r="AQ85">
        <v>999.9</v>
      </c>
      <c r="AR85">
        <v>9998.12</v>
      </c>
      <c r="AS85">
        <v>0</v>
      </c>
      <c r="AT85">
        <v>1.15042</v>
      </c>
      <c r="AU85">
        <v>0</v>
      </c>
      <c r="AV85" t="s">
        <v>204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404.476</v>
      </c>
      <c r="BE85">
        <v>0.435587219657623</v>
      </c>
      <c r="BF85">
        <v>0.150393309495414</v>
      </c>
      <c r="BG85">
        <v>-1</v>
      </c>
      <c r="BH85">
        <v>0</v>
      </c>
      <c r="BI85">
        <v>0</v>
      </c>
      <c r="BJ85" t="s">
        <v>205</v>
      </c>
      <c r="BK85">
        <v>1.88466</v>
      </c>
      <c r="BL85">
        <v>1.88161</v>
      </c>
      <c r="BM85">
        <v>1.88316</v>
      </c>
      <c r="BN85">
        <v>1.88187</v>
      </c>
      <c r="BO85">
        <v>1.8837</v>
      </c>
      <c r="BP85">
        <v>1.88299</v>
      </c>
      <c r="BQ85">
        <v>1.88477</v>
      </c>
      <c r="BR85">
        <v>1.88226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1259.19</v>
      </c>
      <c r="CJ85">
        <v>0.400584</v>
      </c>
      <c r="CK85">
        <v>6.64431</v>
      </c>
      <c r="CL85">
        <v>9.04231</v>
      </c>
      <c r="CM85">
        <v>29.9999</v>
      </c>
      <c r="CN85">
        <v>9.02974</v>
      </c>
      <c r="CO85">
        <v>9.1339</v>
      </c>
      <c r="CP85">
        <v>-1</v>
      </c>
      <c r="CQ85">
        <v>0</v>
      </c>
      <c r="CR85">
        <v>96.2395</v>
      </c>
      <c r="CS85">
        <v>-999.9</v>
      </c>
      <c r="CT85">
        <v>400</v>
      </c>
      <c r="CU85">
        <v>3.83083</v>
      </c>
      <c r="CV85">
        <v>104.043</v>
      </c>
      <c r="CW85">
        <v>103.445</v>
      </c>
    </row>
    <row r="86" spans="1:101">
      <c r="A86">
        <v>72</v>
      </c>
      <c r="B86">
        <v>1547642567.3</v>
      </c>
      <c r="C86">
        <v>284</v>
      </c>
      <c r="D86" t="s">
        <v>351</v>
      </c>
      <c r="E86" t="s">
        <v>352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348</v>
      </c>
      <c r="Q86">
        <v>1547642567.3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181</v>
      </c>
      <c r="X86">
        <v>13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1547642567.3</v>
      </c>
      <c r="AH86">
        <v>401.643</v>
      </c>
      <c r="AI86">
        <v>399.734</v>
      </c>
      <c r="AJ86">
        <v>7.89104</v>
      </c>
      <c r="AK86">
        <v>3.50594</v>
      </c>
      <c r="AL86">
        <v>1396.81</v>
      </c>
      <c r="AM86">
        <v>98.9406</v>
      </c>
      <c r="AN86">
        <v>0.0230608</v>
      </c>
      <c r="AO86">
        <v>5.1274</v>
      </c>
      <c r="AP86">
        <v>999.9</v>
      </c>
      <c r="AQ86">
        <v>999.9</v>
      </c>
      <c r="AR86">
        <v>10016.2</v>
      </c>
      <c r="AS86">
        <v>0</v>
      </c>
      <c r="AT86">
        <v>1.15042</v>
      </c>
      <c r="AU86">
        <v>0</v>
      </c>
      <c r="AV86" t="s">
        <v>204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404.49418852459</v>
      </c>
      <c r="BE86">
        <v>0.4590537999676</v>
      </c>
      <c r="BF86">
        <v>0.15753055035308</v>
      </c>
      <c r="BG86">
        <v>-1</v>
      </c>
      <c r="BH86">
        <v>0</v>
      </c>
      <c r="BI86">
        <v>0</v>
      </c>
      <c r="BJ86" t="s">
        <v>205</v>
      </c>
      <c r="BK86">
        <v>1.88464</v>
      </c>
      <c r="BL86">
        <v>1.8816</v>
      </c>
      <c r="BM86">
        <v>1.88315</v>
      </c>
      <c r="BN86">
        <v>1.88187</v>
      </c>
      <c r="BO86">
        <v>1.88371</v>
      </c>
      <c r="BP86">
        <v>1.88298</v>
      </c>
      <c r="BQ86">
        <v>1.88477</v>
      </c>
      <c r="BR86">
        <v>1.88224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1265.7</v>
      </c>
      <c r="CJ86">
        <v>0.400584</v>
      </c>
      <c r="CK86">
        <v>6.64576</v>
      </c>
      <c r="CL86">
        <v>9.03957</v>
      </c>
      <c r="CM86">
        <v>29.9999</v>
      </c>
      <c r="CN86">
        <v>9.02646</v>
      </c>
      <c r="CO86">
        <v>9.13167</v>
      </c>
      <c r="CP86">
        <v>-1</v>
      </c>
      <c r="CQ86">
        <v>0</v>
      </c>
      <c r="CR86">
        <v>96.2395</v>
      </c>
      <c r="CS86">
        <v>-999.9</v>
      </c>
      <c r="CT86">
        <v>400</v>
      </c>
      <c r="CU86">
        <v>3.70612</v>
      </c>
      <c r="CV86">
        <v>104.043</v>
      </c>
      <c r="CW86">
        <v>103.445</v>
      </c>
    </row>
    <row r="87" spans="1:101">
      <c r="A87">
        <v>73</v>
      </c>
      <c r="B87">
        <v>1547642569.3</v>
      </c>
      <c r="C87">
        <v>286</v>
      </c>
      <c r="D87" t="s">
        <v>353</v>
      </c>
      <c r="E87" t="s">
        <v>354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348</v>
      </c>
      <c r="Q87">
        <v>1547642569.3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183</v>
      </c>
      <c r="X87">
        <v>13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1547642569.3</v>
      </c>
      <c r="AH87">
        <v>401.658</v>
      </c>
      <c r="AI87">
        <v>399.748</v>
      </c>
      <c r="AJ87">
        <v>7.91957</v>
      </c>
      <c r="AK87">
        <v>3.50471</v>
      </c>
      <c r="AL87">
        <v>1397.06</v>
      </c>
      <c r="AM87">
        <v>98.9427</v>
      </c>
      <c r="AN87">
        <v>0.0228879</v>
      </c>
      <c r="AO87">
        <v>5.15516</v>
      </c>
      <c r="AP87">
        <v>999.9</v>
      </c>
      <c r="AQ87">
        <v>999.9</v>
      </c>
      <c r="AR87">
        <v>10019.4</v>
      </c>
      <c r="AS87">
        <v>0</v>
      </c>
      <c r="AT87">
        <v>1.15042</v>
      </c>
      <c r="AU87">
        <v>0</v>
      </c>
      <c r="AV87" t="s">
        <v>204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404.513360655738</v>
      </c>
      <c r="BE87">
        <v>0.475573076554542</v>
      </c>
      <c r="BF87">
        <v>0.162644995365989</v>
      </c>
      <c r="BG87">
        <v>-1</v>
      </c>
      <c r="BH87">
        <v>0</v>
      </c>
      <c r="BI87">
        <v>0</v>
      </c>
      <c r="BJ87" t="s">
        <v>205</v>
      </c>
      <c r="BK87">
        <v>1.88465</v>
      </c>
      <c r="BL87">
        <v>1.88158</v>
      </c>
      <c r="BM87">
        <v>1.88316</v>
      </c>
      <c r="BN87">
        <v>1.88187</v>
      </c>
      <c r="BO87">
        <v>1.8837</v>
      </c>
      <c r="BP87">
        <v>1.88298</v>
      </c>
      <c r="BQ87">
        <v>1.88477</v>
      </c>
      <c r="BR87">
        <v>1.88221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1264.19</v>
      </c>
      <c r="CJ87">
        <v>0.400584</v>
      </c>
      <c r="CK87">
        <v>6.64696</v>
      </c>
      <c r="CL87">
        <v>9.03737</v>
      </c>
      <c r="CM87">
        <v>29.9999</v>
      </c>
      <c r="CN87">
        <v>9.02372</v>
      </c>
      <c r="CO87">
        <v>9.12945</v>
      </c>
      <c r="CP87">
        <v>-1</v>
      </c>
      <c r="CQ87">
        <v>0</v>
      </c>
      <c r="CR87">
        <v>95.861</v>
      </c>
      <c r="CS87">
        <v>-999.9</v>
      </c>
      <c r="CT87">
        <v>400</v>
      </c>
      <c r="CU87">
        <v>3.61124</v>
      </c>
      <c r="CV87">
        <v>104.043</v>
      </c>
      <c r="CW87">
        <v>103.445</v>
      </c>
    </row>
    <row r="88" spans="1:101">
      <c r="A88">
        <v>74</v>
      </c>
      <c r="B88">
        <v>1547642571.3</v>
      </c>
      <c r="C88">
        <v>288</v>
      </c>
      <c r="D88" t="s">
        <v>355</v>
      </c>
      <c r="E88" t="s">
        <v>356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348</v>
      </c>
      <c r="Q88">
        <v>1547642571.3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185</v>
      </c>
      <c r="X88">
        <v>13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1547642571.3</v>
      </c>
      <c r="AH88">
        <v>401.69</v>
      </c>
      <c r="AI88">
        <v>399.749</v>
      </c>
      <c r="AJ88">
        <v>7.93082</v>
      </c>
      <c r="AK88">
        <v>3.50396</v>
      </c>
      <c r="AL88">
        <v>1396.86</v>
      </c>
      <c r="AM88">
        <v>98.9429</v>
      </c>
      <c r="AN88">
        <v>0.0228394</v>
      </c>
      <c r="AO88">
        <v>5.16371</v>
      </c>
      <c r="AP88">
        <v>999.9</v>
      </c>
      <c r="AQ88">
        <v>999.9</v>
      </c>
      <c r="AR88">
        <v>10005</v>
      </c>
      <c r="AS88">
        <v>0</v>
      </c>
      <c r="AT88">
        <v>1.15042</v>
      </c>
      <c r="AU88">
        <v>0</v>
      </c>
      <c r="AV88" t="s">
        <v>204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404.532663934426</v>
      </c>
      <c r="BE88">
        <v>0.495134574269405</v>
      </c>
      <c r="BF88">
        <v>0.168578512654437</v>
      </c>
      <c r="BG88">
        <v>-1</v>
      </c>
      <c r="BH88">
        <v>0</v>
      </c>
      <c r="BI88">
        <v>0</v>
      </c>
      <c r="BJ88" t="s">
        <v>205</v>
      </c>
      <c r="BK88">
        <v>1.88464</v>
      </c>
      <c r="BL88">
        <v>1.88157</v>
      </c>
      <c r="BM88">
        <v>1.88316</v>
      </c>
      <c r="BN88">
        <v>1.88187</v>
      </c>
      <c r="BO88">
        <v>1.8837</v>
      </c>
      <c r="BP88">
        <v>1.88297</v>
      </c>
      <c r="BQ88">
        <v>1.88477</v>
      </c>
      <c r="BR88">
        <v>1.8822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1262.73</v>
      </c>
      <c r="CJ88">
        <v>0.400584</v>
      </c>
      <c r="CK88">
        <v>6.64766</v>
      </c>
      <c r="CL88">
        <v>9.03544</v>
      </c>
      <c r="CM88">
        <v>29.9999</v>
      </c>
      <c r="CN88">
        <v>9.02147</v>
      </c>
      <c r="CO88">
        <v>9.12747</v>
      </c>
      <c r="CP88">
        <v>-1</v>
      </c>
      <c r="CQ88">
        <v>0</v>
      </c>
      <c r="CR88">
        <v>95.861</v>
      </c>
      <c r="CS88">
        <v>-999.9</v>
      </c>
      <c r="CT88">
        <v>400</v>
      </c>
      <c r="CU88">
        <v>3.52349</v>
      </c>
      <c r="CV88">
        <v>104.043</v>
      </c>
      <c r="CW88">
        <v>103.445</v>
      </c>
    </row>
    <row r="89" spans="1:101">
      <c r="A89">
        <v>75</v>
      </c>
      <c r="B89">
        <v>1547642573.3</v>
      </c>
      <c r="C89">
        <v>290</v>
      </c>
      <c r="D89" t="s">
        <v>357</v>
      </c>
      <c r="E89" t="s">
        <v>358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348</v>
      </c>
      <c r="Q89">
        <v>1547642573.3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177</v>
      </c>
      <c r="X89">
        <v>13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1547642573.3</v>
      </c>
      <c r="AH89">
        <v>401.71</v>
      </c>
      <c r="AI89">
        <v>399.729</v>
      </c>
      <c r="AJ89">
        <v>7.92988</v>
      </c>
      <c r="AK89">
        <v>3.50326</v>
      </c>
      <c r="AL89">
        <v>1396.71</v>
      </c>
      <c r="AM89">
        <v>98.9426</v>
      </c>
      <c r="AN89">
        <v>0.0228751</v>
      </c>
      <c r="AO89">
        <v>5.14982</v>
      </c>
      <c r="AP89">
        <v>999.9</v>
      </c>
      <c r="AQ89">
        <v>999.9</v>
      </c>
      <c r="AR89">
        <v>9993.75</v>
      </c>
      <c r="AS89">
        <v>0</v>
      </c>
      <c r="AT89">
        <v>1.15042</v>
      </c>
      <c r="AU89">
        <v>0</v>
      </c>
      <c r="AV89" t="s">
        <v>204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404.552663934426</v>
      </c>
      <c r="BE89">
        <v>0.519753090499472</v>
      </c>
      <c r="BF89">
        <v>0.175965188931413</v>
      </c>
      <c r="BG89">
        <v>-1</v>
      </c>
      <c r="BH89">
        <v>0</v>
      </c>
      <c r="BI89">
        <v>0</v>
      </c>
      <c r="BJ89" t="s">
        <v>205</v>
      </c>
      <c r="BK89">
        <v>1.88464</v>
      </c>
      <c r="BL89">
        <v>1.88156</v>
      </c>
      <c r="BM89">
        <v>1.88318</v>
      </c>
      <c r="BN89">
        <v>1.88187</v>
      </c>
      <c r="BO89">
        <v>1.8837</v>
      </c>
      <c r="BP89">
        <v>1.88297</v>
      </c>
      <c r="BQ89">
        <v>1.88477</v>
      </c>
      <c r="BR89">
        <v>1.88221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1268.16</v>
      </c>
      <c r="CJ89">
        <v>0.400584</v>
      </c>
      <c r="CK89">
        <v>6.64842</v>
      </c>
      <c r="CL89">
        <v>9.03353</v>
      </c>
      <c r="CM89">
        <v>30.0002</v>
      </c>
      <c r="CN89">
        <v>9.01871</v>
      </c>
      <c r="CO89">
        <v>9.12581</v>
      </c>
      <c r="CP89">
        <v>-1</v>
      </c>
      <c r="CQ89">
        <v>0</v>
      </c>
      <c r="CR89">
        <v>95.861</v>
      </c>
      <c r="CS89">
        <v>-999.9</v>
      </c>
      <c r="CT89">
        <v>400</v>
      </c>
      <c r="CU89">
        <v>3.44023</v>
      </c>
      <c r="CV89">
        <v>104.043</v>
      </c>
      <c r="CW89">
        <v>103.444</v>
      </c>
    </row>
    <row r="90" spans="1:101">
      <c r="A90">
        <v>76</v>
      </c>
      <c r="B90">
        <v>1547642575.3</v>
      </c>
      <c r="C90">
        <v>292</v>
      </c>
      <c r="D90" t="s">
        <v>359</v>
      </c>
      <c r="E90" t="s">
        <v>360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348</v>
      </c>
      <c r="Q90">
        <v>1547642575.3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174</v>
      </c>
      <c r="X90">
        <v>12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1547642575.3</v>
      </c>
      <c r="AH90">
        <v>401.741</v>
      </c>
      <c r="AI90">
        <v>399.743</v>
      </c>
      <c r="AJ90">
        <v>7.91535</v>
      </c>
      <c r="AK90">
        <v>3.50257</v>
      </c>
      <c r="AL90">
        <v>1396.53</v>
      </c>
      <c r="AM90">
        <v>98.9428</v>
      </c>
      <c r="AN90">
        <v>0.0228884</v>
      </c>
      <c r="AO90">
        <v>5.12575</v>
      </c>
      <c r="AP90">
        <v>999.9</v>
      </c>
      <c r="AQ90">
        <v>999.9</v>
      </c>
      <c r="AR90">
        <v>9982.5</v>
      </c>
      <c r="AS90">
        <v>0</v>
      </c>
      <c r="AT90">
        <v>1.16274</v>
      </c>
      <c r="AU90">
        <v>0</v>
      </c>
      <c r="AV90" t="s">
        <v>204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404.573549180328</v>
      </c>
      <c r="BE90">
        <v>0.534811926469121</v>
      </c>
      <c r="BF90">
        <v>0.180523060715654</v>
      </c>
      <c r="BG90">
        <v>-1</v>
      </c>
      <c r="BH90">
        <v>0</v>
      </c>
      <c r="BI90">
        <v>0</v>
      </c>
      <c r="BJ90" t="s">
        <v>205</v>
      </c>
      <c r="BK90">
        <v>1.88464</v>
      </c>
      <c r="BL90">
        <v>1.88158</v>
      </c>
      <c r="BM90">
        <v>1.8832</v>
      </c>
      <c r="BN90">
        <v>1.88187</v>
      </c>
      <c r="BO90">
        <v>1.8837</v>
      </c>
      <c r="BP90">
        <v>1.883</v>
      </c>
      <c r="BQ90">
        <v>1.88477</v>
      </c>
      <c r="BR90">
        <v>1.88222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1270.8</v>
      </c>
      <c r="CJ90">
        <v>0.400584</v>
      </c>
      <c r="CK90">
        <v>6.64954</v>
      </c>
      <c r="CL90">
        <v>9.03155</v>
      </c>
      <c r="CM90">
        <v>30.0002</v>
      </c>
      <c r="CN90">
        <v>9.01595</v>
      </c>
      <c r="CO90">
        <v>9.12416</v>
      </c>
      <c r="CP90">
        <v>-1</v>
      </c>
      <c r="CQ90">
        <v>0.368271</v>
      </c>
      <c r="CR90">
        <v>95.861</v>
      </c>
      <c r="CS90">
        <v>-999.9</v>
      </c>
      <c r="CT90">
        <v>400</v>
      </c>
      <c r="CU90">
        <v>3.37395</v>
      </c>
      <c r="CV90">
        <v>104.042</v>
      </c>
      <c r="CW90">
        <v>103.444</v>
      </c>
    </row>
    <row r="91" spans="1:101">
      <c r="A91">
        <v>77</v>
      </c>
      <c r="B91">
        <v>1547642577.3</v>
      </c>
      <c r="C91">
        <v>294</v>
      </c>
      <c r="D91" t="s">
        <v>361</v>
      </c>
      <c r="E91" t="s">
        <v>362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348</v>
      </c>
      <c r="Q91">
        <v>1547642577.3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178</v>
      </c>
      <c r="X91">
        <v>13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1547642577.3</v>
      </c>
      <c r="AH91">
        <v>401.764</v>
      </c>
      <c r="AI91">
        <v>399.758</v>
      </c>
      <c r="AJ91">
        <v>7.92547</v>
      </c>
      <c r="AK91">
        <v>3.50129</v>
      </c>
      <c r="AL91">
        <v>1396.92</v>
      </c>
      <c r="AM91">
        <v>98.9421</v>
      </c>
      <c r="AN91">
        <v>0.0228389</v>
      </c>
      <c r="AO91">
        <v>5.12173</v>
      </c>
      <c r="AP91">
        <v>999.9</v>
      </c>
      <c r="AQ91">
        <v>999.9</v>
      </c>
      <c r="AR91">
        <v>9971.25</v>
      </c>
      <c r="AS91">
        <v>0</v>
      </c>
      <c r="AT91">
        <v>1.19013</v>
      </c>
      <c r="AU91">
        <v>0</v>
      </c>
      <c r="AV91" t="s">
        <v>204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404.596319672131</v>
      </c>
      <c r="BE91">
        <v>0.539516424835004</v>
      </c>
      <c r="BF91">
        <v>0.182019917230903</v>
      </c>
      <c r="BG91">
        <v>-1</v>
      </c>
      <c r="BH91">
        <v>0</v>
      </c>
      <c r="BI91">
        <v>0</v>
      </c>
      <c r="BJ91" t="s">
        <v>205</v>
      </c>
      <c r="BK91">
        <v>1.88464</v>
      </c>
      <c r="BL91">
        <v>1.8816</v>
      </c>
      <c r="BM91">
        <v>1.88318</v>
      </c>
      <c r="BN91">
        <v>1.88187</v>
      </c>
      <c r="BO91">
        <v>1.8837</v>
      </c>
      <c r="BP91">
        <v>1.883</v>
      </c>
      <c r="BQ91">
        <v>1.88477</v>
      </c>
      <c r="BR91">
        <v>1.88223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1267.56</v>
      </c>
      <c r="CJ91">
        <v>0.400584</v>
      </c>
      <c r="CK91">
        <v>6.65078</v>
      </c>
      <c r="CL91">
        <v>9.02964</v>
      </c>
      <c r="CM91">
        <v>30.0002</v>
      </c>
      <c r="CN91">
        <v>9.01348</v>
      </c>
      <c r="CO91">
        <v>9.1225</v>
      </c>
      <c r="CP91">
        <v>-1</v>
      </c>
      <c r="CQ91">
        <v>1.69317</v>
      </c>
      <c r="CR91">
        <v>95.861</v>
      </c>
      <c r="CS91">
        <v>-999.9</v>
      </c>
      <c r="CT91">
        <v>400</v>
      </c>
      <c r="CU91">
        <v>3.23318</v>
      </c>
      <c r="CV91">
        <v>104.042</v>
      </c>
      <c r="CW91">
        <v>103.444</v>
      </c>
    </row>
    <row r="92" spans="1:101">
      <c r="A92">
        <v>78</v>
      </c>
      <c r="B92">
        <v>1547642579.3</v>
      </c>
      <c r="C92">
        <v>296</v>
      </c>
      <c r="D92" t="s">
        <v>363</v>
      </c>
      <c r="E92" t="s">
        <v>364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348</v>
      </c>
      <c r="Q92">
        <v>1547642579.3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195</v>
      </c>
      <c r="X92">
        <v>14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1547642579.3</v>
      </c>
      <c r="AH92">
        <v>401.811</v>
      </c>
      <c r="AI92">
        <v>399.757</v>
      </c>
      <c r="AJ92">
        <v>7.95695</v>
      </c>
      <c r="AK92">
        <v>3.50085</v>
      </c>
      <c r="AL92">
        <v>1397.29</v>
      </c>
      <c r="AM92">
        <v>98.941</v>
      </c>
      <c r="AN92">
        <v>0.0227254</v>
      </c>
      <c r="AO92">
        <v>5.14215</v>
      </c>
      <c r="AP92">
        <v>999.9</v>
      </c>
      <c r="AQ92">
        <v>999.9</v>
      </c>
      <c r="AR92">
        <v>9978.12</v>
      </c>
      <c r="AS92">
        <v>0</v>
      </c>
      <c r="AT92">
        <v>1.2052</v>
      </c>
      <c r="AU92">
        <v>0</v>
      </c>
      <c r="AV92" t="s">
        <v>204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404.620778688525</v>
      </c>
      <c r="BE92">
        <v>0.541317489532975</v>
      </c>
      <c r="BF92">
        <v>0.182674866248577</v>
      </c>
      <c r="BG92">
        <v>-1</v>
      </c>
      <c r="BH92">
        <v>0</v>
      </c>
      <c r="BI92">
        <v>0</v>
      </c>
      <c r="BJ92" t="s">
        <v>205</v>
      </c>
      <c r="BK92">
        <v>1.88463</v>
      </c>
      <c r="BL92">
        <v>1.88161</v>
      </c>
      <c r="BM92">
        <v>1.88319</v>
      </c>
      <c r="BN92">
        <v>1.88187</v>
      </c>
      <c r="BO92">
        <v>1.8837</v>
      </c>
      <c r="BP92">
        <v>1.883</v>
      </c>
      <c r="BQ92">
        <v>1.88477</v>
      </c>
      <c r="BR92">
        <v>1.88224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1255.8</v>
      </c>
      <c r="CJ92">
        <v>0.400584</v>
      </c>
      <c r="CK92">
        <v>6.652</v>
      </c>
      <c r="CL92">
        <v>9.02798</v>
      </c>
      <c r="CM92">
        <v>30.0002</v>
      </c>
      <c r="CN92">
        <v>9.01129</v>
      </c>
      <c r="CO92">
        <v>9.12113</v>
      </c>
      <c r="CP92">
        <v>-1</v>
      </c>
      <c r="CQ92">
        <v>3.07037</v>
      </c>
      <c r="CR92">
        <v>95.861</v>
      </c>
      <c r="CS92">
        <v>-999.9</v>
      </c>
      <c r="CT92">
        <v>400</v>
      </c>
      <c r="CU92">
        <v>3.13748</v>
      </c>
      <c r="CV92">
        <v>104.041</v>
      </c>
      <c r="CW92">
        <v>103.444</v>
      </c>
    </row>
    <row r="93" spans="1:101">
      <c r="A93">
        <v>79</v>
      </c>
      <c r="B93">
        <v>1547642581.3</v>
      </c>
      <c r="C93">
        <v>298</v>
      </c>
      <c r="D93" t="s">
        <v>365</v>
      </c>
      <c r="E93" t="s">
        <v>366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348</v>
      </c>
      <c r="Q93">
        <v>1547642581.3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205</v>
      </c>
      <c r="X93">
        <v>15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1547642581.3</v>
      </c>
      <c r="AH93">
        <v>401.877</v>
      </c>
      <c r="AI93">
        <v>399.746</v>
      </c>
      <c r="AJ93">
        <v>7.96679</v>
      </c>
      <c r="AK93">
        <v>3.50074</v>
      </c>
      <c r="AL93">
        <v>1397.33</v>
      </c>
      <c r="AM93">
        <v>98.9414</v>
      </c>
      <c r="AN93">
        <v>0.0227629</v>
      </c>
      <c r="AO93">
        <v>5.15749</v>
      </c>
      <c r="AP93">
        <v>999.9</v>
      </c>
      <c r="AQ93">
        <v>999.9</v>
      </c>
      <c r="AR93">
        <v>10024.4</v>
      </c>
      <c r="AS93">
        <v>0</v>
      </c>
      <c r="AT93">
        <v>1.22985</v>
      </c>
      <c r="AU93">
        <v>0</v>
      </c>
      <c r="AV93" t="s">
        <v>204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404.640778688525</v>
      </c>
      <c r="BE93">
        <v>0.586426586390163</v>
      </c>
      <c r="BF93">
        <v>0.194190691825644</v>
      </c>
      <c r="BG93">
        <v>-1</v>
      </c>
      <c r="BH93">
        <v>0</v>
      </c>
      <c r="BI93">
        <v>0</v>
      </c>
      <c r="BJ93" t="s">
        <v>205</v>
      </c>
      <c r="BK93">
        <v>1.88462</v>
      </c>
      <c r="BL93">
        <v>1.88159</v>
      </c>
      <c r="BM93">
        <v>1.88319</v>
      </c>
      <c r="BN93">
        <v>1.88187</v>
      </c>
      <c r="BO93">
        <v>1.88371</v>
      </c>
      <c r="BP93">
        <v>1.88301</v>
      </c>
      <c r="BQ93">
        <v>1.88477</v>
      </c>
      <c r="BR93">
        <v>1.88222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1247.02</v>
      </c>
      <c r="CJ93">
        <v>0.400584</v>
      </c>
      <c r="CK93">
        <v>6.65315</v>
      </c>
      <c r="CL93">
        <v>9.02631</v>
      </c>
      <c r="CM93">
        <v>30</v>
      </c>
      <c r="CN93">
        <v>9.00933</v>
      </c>
      <c r="CO93">
        <v>9.11972</v>
      </c>
      <c r="CP93">
        <v>-1</v>
      </c>
      <c r="CQ93">
        <v>4.75436</v>
      </c>
      <c r="CR93">
        <v>95.4861</v>
      </c>
      <c r="CS93">
        <v>-999.9</v>
      </c>
      <c r="CT93">
        <v>400</v>
      </c>
      <c r="CU93">
        <v>3.04549</v>
      </c>
      <c r="CV93">
        <v>104.041</v>
      </c>
      <c r="CW93">
        <v>103.443</v>
      </c>
    </row>
    <row r="94" spans="1:101">
      <c r="A94">
        <v>80</v>
      </c>
      <c r="B94">
        <v>1547642583.3</v>
      </c>
      <c r="C94">
        <v>300</v>
      </c>
      <c r="D94" t="s">
        <v>367</v>
      </c>
      <c r="E94" t="s">
        <v>368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348</v>
      </c>
      <c r="Q94">
        <v>1547642583.3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191</v>
      </c>
      <c r="X94">
        <v>14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1547642583.3</v>
      </c>
      <c r="AH94">
        <v>401.883</v>
      </c>
      <c r="AI94">
        <v>399.746</v>
      </c>
      <c r="AJ94">
        <v>7.97445</v>
      </c>
      <c r="AK94">
        <v>3.49948</v>
      </c>
      <c r="AL94">
        <v>1397.4</v>
      </c>
      <c r="AM94">
        <v>98.9434</v>
      </c>
      <c r="AN94">
        <v>0.0228366</v>
      </c>
      <c r="AO94">
        <v>5.15987</v>
      </c>
      <c r="AP94">
        <v>999.9</v>
      </c>
      <c r="AQ94">
        <v>999.9</v>
      </c>
      <c r="AR94">
        <v>10023.8</v>
      </c>
      <c r="AS94">
        <v>0</v>
      </c>
      <c r="AT94">
        <v>1.45035</v>
      </c>
      <c r="AU94">
        <v>0</v>
      </c>
      <c r="AV94" t="s">
        <v>204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404.655532786885</v>
      </c>
      <c r="BE94">
        <v>0.675568582484388</v>
      </c>
      <c r="BF94">
        <v>0.210935550114411</v>
      </c>
      <c r="BG94">
        <v>-1</v>
      </c>
      <c r="BH94">
        <v>0</v>
      </c>
      <c r="BI94">
        <v>0</v>
      </c>
      <c r="BJ94" t="s">
        <v>205</v>
      </c>
      <c r="BK94">
        <v>1.88463</v>
      </c>
      <c r="BL94">
        <v>1.88159</v>
      </c>
      <c r="BM94">
        <v>1.88319</v>
      </c>
      <c r="BN94">
        <v>1.88188</v>
      </c>
      <c r="BO94">
        <v>1.88371</v>
      </c>
      <c r="BP94">
        <v>1.883</v>
      </c>
      <c r="BQ94">
        <v>1.88477</v>
      </c>
      <c r="BR94">
        <v>1.88221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1258.51</v>
      </c>
      <c r="CJ94">
        <v>0.400584</v>
      </c>
      <c r="CK94">
        <v>6.65432</v>
      </c>
      <c r="CL94">
        <v>9.02469</v>
      </c>
      <c r="CM94">
        <v>30</v>
      </c>
      <c r="CN94">
        <v>9.00711</v>
      </c>
      <c r="CO94">
        <v>9.11833</v>
      </c>
      <c r="CP94">
        <v>-1</v>
      </c>
      <c r="CQ94">
        <v>6.84163</v>
      </c>
      <c r="CR94">
        <v>95.4861</v>
      </c>
      <c r="CS94">
        <v>-999.9</v>
      </c>
      <c r="CT94">
        <v>400</v>
      </c>
      <c r="CU94">
        <v>2.94277</v>
      </c>
      <c r="CV94">
        <v>104.041</v>
      </c>
      <c r="CW94">
        <v>103.443</v>
      </c>
    </row>
    <row r="95" spans="1:101">
      <c r="A95">
        <v>81</v>
      </c>
      <c r="B95">
        <v>1547642585.3</v>
      </c>
      <c r="C95">
        <v>302</v>
      </c>
      <c r="D95" t="s">
        <v>369</v>
      </c>
      <c r="E95" t="s">
        <v>370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348</v>
      </c>
      <c r="Q95">
        <v>1547642585.3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185</v>
      </c>
      <c r="X95">
        <v>13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1547642585.3</v>
      </c>
      <c r="AH95">
        <v>401.897</v>
      </c>
      <c r="AI95">
        <v>399.755</v>
      </c>
      <c r="AJ95">
        <v>7.98262</v>
      </c>
      <c r="AK95">
        <v>3.49874</v>
      </c>
      <c r="AL95">
        <v>1396.97</v>
      </c>
      <c r="AM95">
        <v>98.9451</v>
      </c>
      <c r="AN95">
        <v>0.0229097</v>
      </c>
      <c r="AO95">
        <v>5.15375</v>
      </c>
      <c r="AP95">
        <v>999.9</v>
      </c>
      <c r="AQ95">
        <v>999.9</v>
      </c>
      <c r="AR95">
        <v>9970.62</v>
      </c>
      <c r="AS95">
        <v>0</v>
      </c>
      <c r="AT95">
        <v>1.664</v>
      </c>
      <c r="AU95">
        <v>0</v>
      </c>
      <c r="AV95" t="s">
        <v>204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404.673885245902</v>
      </c>
      <c r="BE95">
        <v>0.735995453058366</v>
      </c>
      <c r="BF95">
        <v>0.223520388064885</v>
      </c>
      <c r="BG95">
        <v>-1</v>
      </c>
      <c r="BH95">
        <v>0</v>
      </c>
      <c r="BI95">
        <v>0</v>
      </c>
      <c r="BJ95" t="s">
        <v>205</v>
      </c>
      <c r="BK95">
        <v>1.88463</v>
      </c>
      <c r="BL95">
        <v>1.88161</v>
      </c>
      <c r="BM95">
        <v>1.8832</v>
      </c>
      <c r="BN95">
        <v>1.88188</v>
      </c>
      <c r="BO95">
        <v>1.88371</v>
      </c>
      <c r="BP95">
        <v>1.88298</v>
      </c>
      <c r="BQ95">
        <v>1.88477</v>
      </c>
      <c r="BR95">
        <v>1.88221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1262.93</v>
      </c>
      <c r="CJ95">
        <v>0.400583</v>
      </c>
      <c r="CK95">
        <v>6.65544</v>
      </c>
      <c r="CL95">
        <v>9.02331</v>
      </c>
      <c r="CM95">
        <v>30</v>
      </c>
      <c r="CN95">
        <v>9.00518</v>
      </c>
      <c r="CO95">
        <v>9.1172</v>
      </c>
      <c r="CP95">
        <v>-1</v>
      </c>
      <c r="CQ95">
        <v>9.24687</v>
      </c>
      <c r="CR95">
        <v>95.4861</v>
      </c>
      <c r="CS95">
        <v>-999.9</v>
      </c>
      <c r="CT95">
        <v>400</v>
      </c>
      <c r="CU95">
        <v>2.84732</v>
      </c>
      <c r="CV95">
        <v>104.042</v>
      </c>
      <c r="CW95">
        <v>103.443</v>
      </c>
    </row>
    <row r="96" spans="1:101">
      <c r="A96">
        <v>82</v>
      </c>
      <c r="B96">
        <v>1547642587.3</v>
      </c>
      <c r="C96">
        <v>304</v>
      </c>
      <c r="D96" t="s">
        <v>371</v>
      </c>
      <c r="E96" t="s">
        <v>372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348</v>
      </c>
      <c r="Q96">
        <v>1547642587.3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191</v>
      </c>
      <c r="X96">
        <v>14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1547642587.3</v>
      </c>
      <c r="AH96">
        <v>401.934</v>
      </c>
      <c r="AI96">
        <v>399.747</v>
      </c>
      <c r="AJ96">
        <v>7.98592</v>
      </c>
      <c r="AK96">
        <v>3.49793</v>
      </c>
      <c r="AL96">
        <v>1396.39</v>
      </c>
      <c r="AM96">
        <v>98.9454</v>
      </c>
      <c r="AN96">
        <v>0.0229446</v>
      </c>
      <c r="AO96">
        <v>5.14716</v>
      </c>
      <c r="AP96">
        <v>999.9</v>
      </c>
      <c r="AQ96">
        <v>999.9</v>
      </c>
      <c r="AR96">
        <v>9996.25</v>
      </c>
      <c r="AS96">
        <v>0</v>
      </c>
      <c r="AT96">
        <v>1.59689</v>
      </c>
      <c r="AU96">
        <v>0</v>
      </c>
      <c r="AV96" t="s">
        <v>204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404.697762295082</v>
      </c>
      <c r="BE96">
        <v>0.770481757709993</v>
      </c>
      <c r="BF96">
        <v>0.23284262796578</v>
      </c>
      <c r="BG96">
        <v>-1</v>
      </c>
      <c r="BH96">
        <v>0</v>
      </c>
      <c r="BI96">
        <v>0</v>
      </c>
      <c r="BJ96" t="s">
        <v>205</v>
      </c>
      <c r="BK96">
        <v>1.88462</v>
      </c>
      <c r="BL96">
        <v>1.88161</v>
      </c>
      <c r="BM96">
        <v>1.88318</v>
      </c>
      <c r="BN96">
        <v>1.88188</v>
      </c>
      <c r="BO96">
        <v>1.8837</v>
      </c>
      <c r="BP96">
        <v>1.88297</v>
      </c>
      <c r="BQ96">
        <v>1.88477</v>
      </c>
      <c r="BR96">
        <v>1.88221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1257.7</v>
      </c>
      <c r="CJ96">
        <v>0.400583</v>
      </c>
      <c r="CK96">
        <v>6.65644</v>
      </c>
      <c r="CL96">
        <v>9.0222</v>
      </c>
      <c r="CM96">
        <v>30.0002</v>
      </c>
      <c r="CN96">
        <v>9.00328</v>
      </c>
      <c r="CO96">
        <v>9.11609</v>
      </c>
      <c r="CP96">
        <v>-1</v>
      </c>
      <c r="CQ96">
        <v>12.0052</v>
      </c>
      <c r="CR96">
        <v>95.4861</v>
      </c>
      <c r="CS96">
        <v>-999.9</v>
      </c>
      <c r="CT96">
        <v>400</v>
      </c>
      <c r="CU96">
        <v>2.74595</v>
      </c>
      <c r="CV96">
        <v>104.041</v>
      </c>
      <c r="CW96">
        <v>103.442</v>
      </c>
    </row>
    <row r="97" spans="1:101">
      <c r="A97">
        <v>83</v>
      </c>
      <c r="B97">
        <v>1547642589.3</v>
      </c>
      <c r="C97">
        <v>306</v>
      </c>
      <c r="D97" t="s">
        <v>373</v>
      </c>
      <c r="E97" t="s">
        <v>374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348</v>
      </c>
      <c r="Q97">
        <v>1547642589.3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187</v>
      </c>
      <c r="X97">
        <v>13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1547642589.3</v>
      </c>
      <c r="AH97">
        <v>401.991</v>
      </c>
      <c r="AI97">
        <v>399.729</v>
      </c>
      <c r="AJ97">
        <v>7.98422</v>
      </c>
      <c r="AK97">
        <v>3.497</v>
      </c>
      <c r="AL97">
        <v>1396.54</v>
      </c>
      <c r="AM97">
        <v>98.945</v>
      </c>
      <c r="AN97">
        <v>0.0230423</v>
      </c>
      <c r="AO97">
        <v>5.13397</v>
      </c>
      <c r="AP97">
        <v>999.9</v>
      </c>
      <c r="AQ97">
        <v>999.9</v>
      </c>
      <c r="AR97">
        <v>10022.5</v>
      </c>
      <c r="AS97">
        <v>0</v>
      </c>
      <c r="AT97">
        <v>1.54896</v>
      </c>
      <c r="AU97">
        <v>0</v>
      </c>
      <c r="AV97" t="s">
        <v>204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404.72337704918</v>
      </c>
      <c r="BE97">
        <v>0.803024244847475</v>
      </c>
      <c r="BF97">
        <v>0.241912473260808</v>
      </c>
      <c r="BG97">
        <v>-1</v>
      </c>
      <c r="BH97">
        <v>0</v>
      </c>
      <c r="BI97">
        <v>0</v>
      </c>
      <c r="BJ97" t="s">
        <v>205</v>
      </c>
      <c r="BK97">
        <v>1.88463</v>
      </c>
      <c r="BL97">
        <v>1.8816</v>
      </c>
      <c r="BM97">
        <v>1.88319</v>
      </c>
      <c r="BN97">
        <v>1.88188</v>
      </c>
      <c r="BO97">
        <v>1.8837</v>
      </c>
      <c r="BP97">
        <v>1.88297</v>
      </c>
      <c r="BQ97">
        <v>1.88477</v>
      </c>
      <c r="BR97">
        <v>1.88222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1260.66</v>
      </c>
      <c r="CJ97">
        <v>0.400583</v>
      </c>
      <c r="CK97">
        <v>6.65736</v>
      </c>
      <c r="CL97">
        <v>9.02109</v>
      </c>
      <c r="CM97">
        <v>30.0004</v>
      </c>
      <c r="CN97">
        <v>9.00134</v>
      </c>
      <c r="CO97">
        <v>9.11528</v>
      </c>
      <c r="CP97">
        <v>-1</v>
      </c>
      <c r="CQ97">
        <v>15.0393</v>
      </c>
      <c r="CR97">
        <v>95.4861</v>
      </c>
      <c r="CS97">
        <v>-999.9</v>
      </c>
      <c r="CT97">
        <v>400</v>
      </c>
      <c r="CU97">
        <v>2.6582</v>
      </c>
      <c r="CV97">
        <v>104.04</v>
      </c>
      <c r="CW97">
        <v>103.441</v>
      </c>
    </row>
    <row r="98" spans="1:101">
      <c r="A98">
        <v>84</v>
      </c>
      <c r="B98">
        <v>1547642591.3</v>
      </c>
      <c r="C98">
        <v>308</v>
      </c>
      <c r="D98" t="s">
        <v>375</v>
      </c>
      <c r="E98" t="s">
        <v>376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348</v>
      </c>
      <c r="Q98">
        <v>1547642591.3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185</v>
      </c>
      <c r="X98">
        <v>13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1547642591.3</v>
      </c>
      <c r="AH98">
        <v>402.047</v>
      </c>
      <c r="AI98">
        <v>399.728</v>
      </c>
      <c r="AJ98">
        <v>7.97676</v>
      </c>
      <c r="AK98">
        <v>3.49652</v>
      </c>
      <c r="AL98">
        <v>1396.93</v>
      </c>
      <c r="AM98">
        <v>98.9458</v>
      </c>
      <c r="AN98">
        <v>0.0231553</v>
      </c>
      <c r="AO98">
        <v>5.11413</v>
      </c>
      <c r="AP98">
        <v>999.9</v>
      </c>
      <c r="AQ98">
        <v>999.9</v>
      </c>
      <c r="AR98">
        <v>9987.5</v>
      </c>
      <c r="AS98">
        <v>0</v>
      </c>
      <c r="AT98">
        <v>1.67632</v>
      </c>
      <c r="AU98">
        <v>0</v>
      </c>
      <c r="AV98" t="s">
        <v>204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404.748606557377</v>
      </c>
      <c r="BE98">
        <v>0.84556299794133</v>
      </c>
      <c r="BF98">
        <v>0.253111216317754</v>
      </c>
      <c r="BG98">
        <v>-1</v>
      </c>
      <c r="BH98">
        <v>0</v>
      </c>
      <c r="BI98">
        <v>0</v>
      </c>
      <c r="BJ98" t="s">
        <v>205</v>
      </c>
      <c r="BK98">
        <v>1.88463</v>
      </c>
      <c r="BL98">
        <v>1.88159</v>
      </c>
      <c r="BM98">
        <v>1.88321</v>
      </c>
      <c r="BN98">
        <v>1.88187</v>
      </c>
      <c r="BO98">
        <v>1.8837</v>
      </c>
      <c r="BP98">
        <v>1.88297</v>
      </c>
      <c r="BQ98">
        <v>1.88477</v>
      </c>
      <c r="BR98">
        <v>1.88224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1262.31</v>
      </c>
      <c r="CJ98">
        <v>0.400583</v>
      </c>
      <c r="CK98">
        <v>6.65838</v>
      </c>
      <c r="CL98">
        <v>9.01999</v>
      </c>
      <c r="CM98">
        <v>30.0003</v>
      </c>
      <c r="CN98">
        <v>8.99941</v>
      </c>
      <c r="CO98">
        <v>9.1147</v>
      </c>
      <c r="CP98">
        <v>-1</v>
      </c>
      <c r="CQ98">
        <v>18.3895</v>
      </c>
      <c r="CR98">
        <v>95.1152</v>
      </c>
      <c r="CS98">
        <v>-999.9</v>
      </c>
      <c r="CT98">
        <v>400</v>
      </c>
      <c r="CU98">
        <v>2.56968</v>
      </c>
      <c r="CV98">
        <v>104.04</v>
      </c>
      <c r="CW98">
        <v>103.44</v>
      </c>
    </row>
    <row r="99" spans="1:101">
      <c r="A99">
        <v>85</v>
      </c>
      <c r="B99">
        <v>1547642593.3</v>
      </c>
      <c r="C99">
        <v>310</v>
      </c>
      <c r="D99" t="s">
        <v>377</v>
      </c>
      <c r="E99" t="s">
        <v>378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348</v>
      </c>
      <c r="Q99">
        <v>1547642593.3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188</v>
      </c>
      <c r="X99">
        <v>13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1547642593.3</v>
      </c>
      <c r="AH99">
        <v>402.084</v>
      </c>
      <c r="AI99">
        <v>399.731</v>
      </c>
      <c r="AJ99">
        <v>7.98698</v>
      </c>
      <c r="AK99">
        <v>3.49571</v>
      </c>
      <c r="AL99">
        <v>1396.78</v>
      </c>
      <c r="AM99">
        <v>98.9452</v>
      </c>
      <c r="AN99">
        <v>0.0230741</v>
      </c>
      <c r="AO99">
        <v>5.12492</v>
      </c>
      <c r="AP99">
        <v>999.9</v>
      </c>
      <c r="AQ99">
        <v>999.9</v>
      </c>
      <c r="AR99">
        <v>9983.75</v>
      </c>
      <c r="AS99">
        <v>0</v>
      </c>
      <c r="AT99">
        <v>1.80095</v>
      </c>
      <c r="AU99">
        <v>0</v>
      </c>
      <c r="AV99" t="s">
        <v>204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404.774950819672</v>
      </c>
      <c r="BE99">
        <v>0.894107679242403</v>
      </c>
      <c r="BF99">
        <v>0.265835517136929</v>
      </c>
      <c r="BG99">
        <v>-1</v>
      </c>
      <c r="BH99">
        <v>0</v>
      </c>
      <c r="BI99">
        <v>0</v>
      </c>
      <c r="BJ99" t="s">
        <v>205</v>
      </c>
      <c r="BK99">
        <v>1.88463</v>
      </c>
      <c r="BL99">
        <v>1.88157</v>
      </c>
      <c r="BM99">
        <v>1.88321</v>
      </c>
      <c r="BN99">
        <v>1.88187</v>
      </c>
      <c r="BO99">
        <v>1.8837</v>
      </c>
      <c r="BP99">
        <v>1.88299</v>
      </c>
      <c r="BQ99">
        <v>1.88477</v>
      </c>
      <c r="BR99">
        <v>1.88224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1260.33</v>
      </c>
      <c r="CJ99">
        <v>0.400583</v>
      </c>
      <c r="CK99">
        <v>6.65931</v>
      </c>
      <c r="CL99">
        <v>9.01889</v>
      </c>
      <c r="CM99">
        <v>30.0003</v>
      </c>
      <c r="CN99">
        <v>8.99776</v>
      </c>
      <c r="CO99">
        <v>9.11386</v>
      </c>
      <c r="CP99">
        <v>-1</v>
      </c>
      <c r="CQ99">
        <v>22.299</v>
      </c>
      <c r="CR99">
        <v>95.1152</v>
      </c>
      <c r="CS99">
        <v>-999.9</v>
      </c>
      <c r="CT99">
        <v>400</v>
      </c>
      <c r="CU99">
        <v>2.44229</v>
      </c>
      <c r="CV99">
        <v>104.039</v>
      </c>
      <c r="CW99">
        <v>103.439</v>
      </c>
    </row>
    <row r="100" spans="1:101">
      <c r="A100">
        <v>86</v>
      </c>
      <c r="B100">
        <v>1547642595.3</v>
      </c>
      <c r="C100">
        <v>312</v>
      </c>
      <c r="D100" t="s">
        <v>379</v>
      </c>
      <c r="E100" t="s">
        <v>380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348</v>
      </c>
      <c r="Q100">
        <v>1547642595.3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190</v>
      </c>
      <c r="X100">
        <v>14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1547642595.3</v>
      </c>
      <c r="AH100">
        <v>402.126</v>
      </c>
      <c r="AI100">
        <v>399.733</v>
      </c>
      <c r="AJ100">
        <v>8.00362</v>
      </c>
      <c r="AK100">
        <v>3.49503</v>
      </c>
      <c r="AL100">
        <v>1396.39</v>
      </c>
      <c r="AM100">
        <v>98.945</v>
      </c>
      <c r="AN100">
        <v>0.0230626</v>
      </c>
      <c r="AO100">
        <v>5.15158</v>
      </c>
      <c r="AP100">
        <v>999.9</v>
      </c>
      <c r="AQ100">
        <v>999.9</v>
      </c>
      <c r="AR100">
        <v>10016.9</v>
      </c>
      <c r="AS100">
        <v>0</v>
      </c>
      <c r="AT100">
        <v>1.78041</v>
      </c>
      <c r="AU100">
        <v>0</v>
      </c>
      <c r="AV100" t="s">
        <v>204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404.80418852459</v>
      </c>
      <c r="BE100">
        <v>0.931749614203868</v>
      </c>
      <c r="BF100">
        <v>0.276324332243157</v>
      </c>
      <c r="BG100">
        <v>-1</v>
      </c>
      <c r="BH100">
        <v>0</v>
      </c>
      <c r="BI100">
        <v>0</v>
      </c>
      <c r="BJ100" t="s">
        <v>205</v>
      </c>
      <c r="BK100">
        <v>1.88465</v>
      </c>
      <c r="BL100">
        <v>1.8816</v>
      </c>
      <c r="BM100">
        <v>1.88323</v>
      </c>
      <c r="BN100">
        <v>1.88188</v>
      </c>
      <c r="BO100">
        <v>1.8837</v>
      </c>
      <c r="BP100">
        <v>1.88302</v>
      </c>
      <c r="BQ100">
        <v>1.88477</v>
      </c>
      <c r="BR100">
        <v>1.88225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1258.19</v>
      </c>
      <c r="CJ100">
        <v>0.400583</v>
      </c>
      <c r="CK100">
        <v>6.66016</v>
      </c>
      <c r="CL100">
        <v>9.01805</v>
      </c>
      <c r="CM100">
        <v>30.0003</v>
      </c>
      <c r="CN100">
        <v>8.99663</v>
      </c>
      <c r="CO100">
        <v>9.1133</v>
      </c>
      <c r="CP100">
        <v>-1</v>
      </c>
      <c r="CQ100">
        <v>26.3884</v>
      </c>
      <c r="CR100">
        <v>95.1152</v>
      </c>
      <c r="CS100">
        <v>-999.9</v>
      </c>
      <c r="CT100">
        <v>400</v>
      </c>
      <c r="CU100">
        <v>2.35509</v>
      </c>
      <c r="CV100">
        <v>104.039</v>
      </c>
      <c r="CW100">
        <v>103.439</v>
      </c>
    </row>
    <row r="101" spans="1:101">
      <c r="A101">
        <v>87</v>
      </c>
      <c r="B101">
        <v>1547642597.3</v>
      </c>
      <c r="C101">
        <v>314</v>
      </c>
      <c r="D101" t="s">
        <v>381</v>
      </c>
      <c r="E101" t="s">
        <v>382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348</v>
      </c>
      <c r="Q101">
        <v>1547642597.3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193</v>
      </c>
      <c r="X101">
        <v>14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1547642597.3</v>
      </c>
      <c r="AH101">
        <v>402.139</v>
      </c>
      <c r="AI101">
        <v>399.739</v>
      </c>
      <c r="AJ101">
        <v>7.99956</v>
      </c>
      <c r="AK101">
        <v>3.49427</v>
      </c>
      <c r="AL101">
        <v>1396.72</v>
      </c>
      <c r="AM101">
        <v>98.9462</v>
      </c>
      <c r="AN101">
        <v>0.0230387</v>
      </c>
      <c r="AO101">
        <v>5.15079</v>
      </c>
      <c r="AP101">
        <v>999.9</v>
      </c>
      <c r="AQ101">
        <v>999.9</v>
      </c>
      <c r="AR101">
        <v>10020.6</v>
      </c>
      <c r="AS101">
        <v>0</v>
      </c>
      <c r="AT101">
        <v>1.664</v>
      </c>
      <c r="AU101">
        <v>0</v>
      </c>
      <c r="AV101" t="s">
        <v>204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404.834532786885</v>
      </c>
      <c r="BE101">
        <v>0.962759491244767</v>
      </c>
      <c r="BF101">
        <v>0.284984301679423</v>
      </c>
      <c r="BG101">
        <v>-1</v>
      </c>
      <c r="BH101">
        <v>0</v>
      </c>
      <c r="BI101">
        <v>0</v>
      </c>
      <c r="BJ101" t="s">
        <v>205</v>
      </c>
      <c r="BK101">
        <v>1.88466</v>
      </c>
      <c r="BL101">
        <v>1.88162</v>
      </c>
      <c r="BM101">
        <v>1.88323</v>
      </c>
      <c r="BN101">
        <v>1.88189</v>
      </c>
      <c r="BO101">
        <v>1.8837</v>
      </c>
      <c r="BP101">
        <v>1.88303</v>
      </c>
      <c r="BQ101">
        <v>1.88478</v>
      </c>
      <c r="BR101">
        <v>1.88225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1256.33</v>
      </c>
      <c r="CJ101">
        <v>0.400583</v>
      </c>
      <c r="CK101">
        <v>6.66121</v>
      </c>
      <c r="CL101">
        <v>9.01725</v>
      </c>
      <c r="CM101">
        <v>30.0003</v>
      </c>
      <c r="CN101">
        <v>8.99526</v>
      </c>
      <c r="CO101">
        <v>9.11275</v>
      </c>
      <c r="CP101">
        <v>-1</v>
      </c>
      <c r="CQ101">
        <v>30.7787</v>
      </c>
      <c r="CR101">
        <v>95.1152</v>
      </c>
      <c r="CS101">
        <v>-999.9</v>
      </c>
      <c r="CT101">
        <v>400</v>
      </c>
      <c r="CU101">
        <v>2.27129</v>
      </c>
      <c r="CV101">
        <v>104.038</v>
      </c>
      <c r="CW101">
        <v>103.439</v>
      </c>
    </row>
    <row r="102" spans="1:101">
      <c r="A102">
        <v>88</v>
      </c>
      <c r="B102">
        <v>1547642599.3</v>
      </c>
      <c r="C102">
        <v>316</v>
      </c>
      <c r="D102" t="s">
        <v>383</v>
      </c>
      <c r="E102" t="s">
        <v>384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348</v>
      </c>
      <c r="Q102">
        <v>1547642599.3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201</v>
      </c>
      <c r="X102">
        <v>14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1547642599.3</v>
      </c>
      <c r="AH102">
        <v>402.156</v>
      </c>
      <c r="AI102">
        <v>399.736</v>
      </c>
      <c r="AJ102">
        <v>7.98666</v>
      </c>
      <c r="AK102">
        <v>3.4933</v>
      </c>
      <c r="AL102">
        <v>1397.05</v>
      </c>
      <c r="AM102">
        <v>98.9444</v>
      </c>
      <c r="AN102">
        <v>0.0230223</v>
      </c>
      <c r="AO102">
        <v>5.13001</v>
      </c>
      <c r="AP102">
        <v>999.9</v>
      </c>
      <c r="AQ102">
        <v>999.9</v>
      </c>
      <c r="AR102">
        <v>10011.9</v>
      </c>
      <c r="AS102">
        <v>0</v>
      </c>
      <c r="AT102">
        <v>1.52978</v>
      </c>
      <c r="AU102">
        <v>0</v>
      </c>
      <c r="AV102" t="s">
        <v>204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404.865163934426</v>
      </c>
      <c r="BE102">
        <v>0.988403845073543</v>
      </c>
      <c r="BF102">
        <v>0.292018227610284</v>
      </c>
      <c r="BG102">
        <v>-1</v>
      </c>
      <c r="BH102">
        <v>0</v>
      </c>
      <c r="BI102">
        <v>0</v>
      </c>
      <c r="BJ102" t="s">
        <v>205</v>
      </c>
      <c r="BK102">
        <v>1.88465</v>
      </c>
      <c r="BL102">
        <v>1.88161</v>
      </c>
      <c r="BM102">
        <v>1.88322</v>
      </c>
      <c r="BN102">
        <v>1.88188</v>
      </c>
      <c r="BO102">
        <v>1.8837</v>
      </c>
      <c r="BP102">
        <v>1.88303</v>
      </c>
      <c r="BQ102">
        <v>1.88478</v>
      </c>
      <c r="BR102">
        <v>1.88225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1250.25</v>
      </c>
      <c r="CJ102">
        <v>0.400583</v>
      </c>
      <c r="CK102">
        <v>6.66207</v>
      </c>
      <c r="CL102">
        <v>9.01672</v>
      </c>
      <c r="CM102">
        <v>30.0003</v>
      </c>
      <c r="CN102">
        <v>8.99364</v>
      </c>
      <c r="CO102">
        <v>9.1122</v>
      </c>
      <c r="CP102">
        <v>-1</v>
      </c>
      <c r="CQ102">
        <v>35.5185</v>
      </c>
      <c r="CR102">
        <v>95.1152</v>
      </c>
      <c r="CS102">
        <v>-999.9</v>
      </c>
      <c r="CT102">
        <v>400</v>
      </c>
      <c r="CU102">
        <v>2.17484</v>
      </c>
      <c r="CV102">
        <v>104.038</v>
      </c>
      <c r="CW102">
        <v>103.438</v>
      </c>
    </row>
    <row r="103" spans="1:101">
      <c r="A103">
        <v>89</v>
      </c>
      <c r="B103">
        <v>1547642601.3</v>
      </c>
      <c r="C103">
        <v>318</v>
      </c>
      <c r="D103" t="s">
        <v>385</v>
      </c>
      <c r="E103" t="s">
        <v>386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348</v>
      </c>
      <c r="Q103">
        <v>1547642601.3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190</v>
      </c>
      <c r="X103">
        <v>14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1547642601.3</v>
      </c>
      <c r="AH103">
        <v>402.208</v>
      </c>
      <c r="AI103">
        <v>399.753</v>
      </c>
      <c r="AJ103">
        <v>7.98351</v>
      </c>
      <c r="AK103">
        <v>3.49246</v>
      </c>
      <c r="AL103">
        <v>1396.41</v>
      </c>
      <c r="AM103">
        <v>98.9439</v>
      </c>
      <c r="AN103">
        <v>0.0231105</v>
      </c>
      <c r="AO103">
        <v>5.11877</v>
      </c>
      <c r="AP103">
        <v>999.9</v>
      </c>
      <c r="AQ103">
        <v>999.9</v>
      </c>
      <c r="AR103">
        <v>10001.2</v>
      </c>
      <c r="AS103">
        <v>0</v>
      </c>
      <c r="AT103">
        <v>1.38872</v>
      </c>
      <c r="AU103">
        <v>0</v>
      </c>
      <c r="AV103" t="s">
        <v>204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404.89612295082</v>
      </c>
      <c r="BE103">
        <v>1.0078440028947</v>
      </c>
      <c r="BF103">
        <v>0.297292883624192</v>
      </c>
      <c r="BG103">
        <v>-1</v>
      </c>
      <c r="BH103">
        <v>0</v>
      </c>
      <c r="BI103">
        <v>0</v>
      </c>
      <c r="BJ103" t="s">
        <v>205</v>
      </c>
      <c r="BK103">
        <v>1.88465</v>
      </c>
      <c r="BL103">
        <v>1.88162</v>
      </c>
      <c r="BM103">
        <v>1.88322</v>
      </c>
      <c r="BN103">
        <v>1.88188</v>
      </c>
      <c r="BO103">
        <v>1.8837</v>
      </c>
      <c r="BP103">
        <v>1.88303</v>
      </c>
      <c r="BQ103">
        <v>1.88477</v>
      </c>
      <c r="BR103">
        <v>1.88225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1258.2</v>
      </c>
      <c r="CJ103">
        <v>0.400583</v>
      </c>
      <c r="CK103">
        <v>6.66288</v>
      </c>
      <c r="CL103">
        <v>9.0167</v>
      </c>
      <c r="CM103">
        <v>30.0002</v>
      </c>
      <c r="CN103">
        <v>8.99225</v>
      </c>
      <c r="CO103">
        <v>9.11217</v>
      </c>
      <c r="CP103">
        <v>-1</v>
      </c>
      <c r="CQ103">
        <v>40.6459</v>
      </c>
      <c r="CR103">
        <v>94.726</v>
      </c>
      <c r="CS103">
        <v>-999.9</v>
      </c>
      <c r="CT103">
        <v>400</v>
      </c>
      <c r="CU103">
        <v>2.06961</v>
      </c>
      <c r="CV103">
        <v>104.038</v>
      </c>
      <c r="CW103">
        <v>103.437</v>
      </c>
    </row>
    <row r="104" spans="1:101">
      <c r="A104">
        <v>90</v>
      </c>
      <c r="B104">
        <v>1547642603.3</v>
      </c>
      <c r="C104">
        <v>320</v>
      </c>
      <c r="D104" t="s">
        <v>387</v>
      </c>
      <c r="E104" t="s">
        <v>388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348</v>
      </c>
      <c r="Q104">
        <v>1547642603.3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167</v>
      </c>
      <c r="X104">
        <v>12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1547642603.3</v>
      </c>
      <c r="AH104">
        <v>402.245</v>
      </c>
      <c r="AI104">
        <v>399.763</v>
      </c>
      <c r="AJ104">
        <v>7.99243</v>
      </c>
      <c r="AK104">
        <v>3.49176</v>
      </c>
      <c r="AL104">
        <v>1395.87</v>
      </c>
      <c r="AM104">
        <v>98.9448</v>
      </c>
      <c r="AN104">
        <v>0.0231397</v>
      </c>
      <c r="AO104">
        <v>5.11766</v>
      </c>
      <c r="AP104">
        <v>999.9</v>
      </c>
      <c r="AQ104">
        <v>999.9</v>
      </c>
      <c r="AR104">
        <v>9985.62</v>
      </c>
      <c r="AS104">
        <v>0</v>
      </c>
      <c r="AT104">
        <v>1.27916</v>
      </c>
      <c r="AU104">
        <v>0</v>
      </c>
      <c r="AV104" t="s">
        <v>204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404.927647540984</v>
      </c>
      <c r="BE104">
        <v>1.02767236906887</v>
      </c>
      <c r="BF104">
        <v>0.302671409832541</v>
      </c>
      <c r="BG104">
        <v>-1</v>
      </c>
      <c r="BH104">
        <v>0</v>
      </c>
      <c r="BI104">
        <v>0</v>
      </c>
      <c r="BJ104" t="s">
        <v>205</v>
      </c>
      <c r="BK104">
        <v>1.88466</v>
      </c>
      <c r="BL104">
        <v>1.88161</v>
      </c>
      <c r="BM104">
        <v>1.88323</v>
      </c>
      <c r="BN104">
        <v>1.88188</v>
      </c>
      <c r="BO104">
        <v>1.88371</v>
      </c>
      <c r="BP104">
        <v>1.88303</v>
      </c>
      <c r="BQ104">
        <v>1.88477</v>
      </c>
      <c r="BR104">
        <v>1.88223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1275.12</v>
      </c>
      <c r="CJ104">
        <v>0.400583</v>
      </c>
      <c r="CK104">
        <v>6.66359</v>
      </c>
      <c r="CL104">
        <v>9.01613</v>
      </c>
      <c r="CM104">
        <v>30.0004</v>
      </c>
      <c r="CN104">
        <v>8.99142</v>
      </c>
      <c r="CO104">
        <v>9.11217</v>
      </c>
      <c r="CP104">
        <v>-1</v>
      </c>
      <c r="CQ104">
        <v>46.087</v>
      </c>
      <c r="CR104">
        <v>94.726</v>
      </c>
      <c r="CS104">
        <v>-999.9</v>
      </c>
      <c r="CT104">
        <v>400</v>
      </c>
      <c r="CU104">
        <v>1.97648</v>
      </c>
      <c r="CV104">
        <v>104.037</v>
      </c>
      <c r="CW104">
        <v>103.436</v>
      </c>
    </row>
    <row r="105" spans="1:101">
      <c r="A105">
        <v>91</v>
      </c>
      <c r="B105">
        <v>1547642605.3</v>
      </c>
      <c r="C105">
        <v>322</v>
      </c>
      <c r="D105" t="s">
        <v>389</v>
      </c>
      <c r="E105" t="s">
        <v>390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348</v>
      </c>
      <c r="Q105">
        <v>1547642605.3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183</v>
      </c>
      <c r="X105">
        <v>13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1547642605.3</v>
      </c>
      <c r="AH105">
        <v>402.282</v>
      </c>
      <c r="AI105">
        <v>399.746</v>
      </c>
      <c r="AJ105">
        <v>7.99898</v>
      </c>
      <c r="AK105">
        <v>3.49117</v>
      </c>
      <c r="AL105">
        <v>1395.26</v>
      </c>
      <c r="AM105">
        <v>98.9444</v>
      </c>
      <c r="AN105">
        <v>0.0231738</v>
      </c>
      <c r="AO105">
        <v>5.12058</v>
      </c>
      <c r="AP105">
        <v>999.9</v>
      </c>
      <c r="AQ105">
        <v>999.9</v>
      </c>
      <c r="AR105">
        <v>10015.6</v>
      </c>
      <c r="AS105">
        <v>0</v>
      </c>
      <c r="AT105">
        <v>1.22163</v>
      </c>
      <c r="AU105">
        <v>0</v>
      </c>
      <c r="AV105" t="s">
        <v>204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404.960803278689</v>
      </c>
      <c r="BE105">
        <v>1.04444939379614</v>
      </c>
      <c r="BF105">
        <v>0.307387448130105</v>
      </c>
      <c r="BG105">
        <v>-1</v>
      </c>
      <c r="BH105">
        <v>0</v>
      </c>
      <c r="BI105">
        <v>0</v>
      </c>
      <c r="BJ105" t="s">
        <v>205</v>
      </c>
      <c r="BK105">
        <v>1.88464</v>
      </c>
      <c r="BL105">
        <v>1.88159</v>
      </c>
      <c r="BM105">
        <v>1.88323</v>
      </c>
      <c r="BN105">
        <v>1.88188</v>
      </c>
      <c r="BO105">
        <v>1.88371</v>
      </c>
      <c r="BP105">
        <v>1.883</v>
      </c>
      <c r="BQ105">
        <v>1.88477</v>
      </c>
      <c r="BR105">
        <v>1.88224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1262.99</v>
      </c>
      <c r="CJ105">
        <v>0.400583</v>
      </c>
      <c r="CK105">
        <v>6.66429</v>
      </c>
      <c r="CL105">
        <v>9.01559</v>
      </c>
      <c r="CM105">
        <v>30.0004</v>
      </c>
      <c r="CN105">
        <v>8.99058</v>
      </c>
      <c r="CO105">
        <v>9.11217</v>
      </c>
      <c r="CP105">
        <v>-1</v>
      </c>
      <c r="CQ105">
        <v>51.9179</v>
      </c>
      <c r="CR105">
        <v>94.726</v>
      </c>
      <c r="CS105">
        <v>-999.9</v>
      </c>
      <c r="CT105">
        <v>400</v>
      </c>
      <c r="CU105">
        <v>1.87129</v>
      </c>
      <c r="CV105">
        <v>104.036</v>
      </c>
      <c r="CW105">
        <v>103.435</v>
      </c>
    </row>
    <row r="106" spans="1:101">
      <c r="A106">
        <v>92</v>
      </c>
      <c r="B106">
        <v>1547642607.3</v>
      </c>
      <c r="C106">
        <v>324</v>
      </c>
      <c r="D106" t="s">
        <v>391</v>
      </c>
      <c r="E106" t="s">
        <v>392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348</v>
      </c>
      <c r="Q106">
        <v>1547642607.3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194</v>
      </c>
      <c r="X106">
        <v>14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1547642607.3</v>
      </c>
      <c r="AH106">
        <v>402.287</v>
      </c>
      <c r="AI106">
        <v>399.736</v>
      </c>
      <c r="AJ106">
        <v>8.01239</v>
      </c>
      <c r="AK106">
        <v>3.49014</v>
      </c>
      <c r="AL106">
        <v>1395.14</v>
      </c>
      <c r="AM106">
        <v>98.9445</v>
      </c>
      <c r="AN106">
        <v>0.0231131</v>
      </c>
      <c r="AO106">
        <v>5.13432</v>
      </c>
      <c r="AP106">
        <v>999.9</v>
      </c>
      <c r="AQ106">
        <v>999.9</v>
      </c>
      <c r="AR106">
        <v>10024.4</v>
      </c>
      <c r="AS106">
        <v>0</v>
      </c>
      <c r="AT106">
        <v>1.2052</v>
      </c>
      <c r="AU106">
        <v>0</v>
      </c>
      <c r="AV106" t="s">
        <v>204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404.995106557377</v>
      </c>
      <c r="BE106">
        <v>1.05565350719214</v>
      </c>
      <c r="BF106">
        <v>0.310598966762159</v>
      </c>
      <c r="BG106">
        <v>-1</v>
      </c>
      <c r="BH106">
        <v>0</v>
      </c>
      <c r="BI106">
        <v>0</v>
      </c>
      <c r="BJ106" t="s">
        <v>205</v>
      </c>
      <c r="BK106">
        <v>1.88463</v>
      </c>
      <c r="BL106">
        <v>1.8816</v>
      </c>
      <c r="BM106">
        <v>1.88323</v>
      </c>
      <c r="BN106">
        <v>1.88188</v>
      </c>
      <c r="BO106">
        <v>1.88371</v>
      </c>
      <c r="BP106">
        <v>1.88301</v>
      </c>
      <c r="BQ106">
        <v>1.88477</v>
      </c>
      <c r="BR106">
        <v>1.88225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1254.7</v>
      </c>
      <c r="CJ106">
        <v>0.400583</v>
      </c>
      <c r="CK106">
        <v>6.66508</v>
      </c>
      <c r="CL106">
        <v>9.01559</v>
      </c>
      <c r="CM106">
        <v>30.0004</v>
      </c>
      <c r="CN106">
        <v>8.9895</v>
      </c>
      <c r="CO106">
        <v>9.11217</v>
      </c>
      <c r="CP106">
        <v>-1</v>
      </c>
      <c r="CQ106">
        <v>58.2325</v>
      </c>
      <c r="CR106">
        <v>94.726</v>
      </c>
      <c r="CS106">
        <v>-999.9</v>
      </c>
      <c r="CT106">
        <v>400</v>
      </c>
      <c r="CU106">
        <v>1.74719</v>
      </c>
      <c r="CV106">
        <v>104.035</v>
      </c>
      <c r="CW106">
        <v>103.434</v>
      </c>
    </row>
    <row r="107" spans="1:101">
      <c r="A107">
        <v>93</v>
      </c>
      <c r="B107">
        <v>1547642609.3</v>
      </c>
      <c r="C107">
        <v>326</v>
      </c>
      <c r="D107" t="s">
        <v>393</v>
      </c>
      <c r="E107" t="s">
        <v>394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348</v>
      </c>
      <c r="Q107">
        <v>1547642609.3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182</v>
      </c>
      <c r="X107">
        <v>13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1547642609.3</v>
      </c>
      <c r="AH107">
        <v>402.282</v>
      </c>
      <c r="AI107">
        <v>399.742</v>
      </c>
      <c r="AJ107">
        <v>8.02808</v>
      </c>
      <c r="AK107">
        <v>3.48929</v>
      </c>
      <c r="AL107">
        <v>1395.64</v>
      </c>
      <c r="AM107">
        <v>98.9441</v>
      </c>
      <c r="AN107">
        <v>0.0230441</v>
      </c>
      <c r="AO107">
        <v>5.14954</v>
      </c>
      <c r="AP107">
        <v>999.9</v>
      </c>
      <c r="AQ107">
        <v>999.9</v>
      </c>
      <c r="AR107">
        <v>9997.5</v>
      </c>
      <c r="AS107">
        <v>0</v>
      </c>
      <c r="AT107">
        <v>1.17918</v>
      </c>
      <c r="AU107">
        <v>0</v>
      </c>
      <c r="AV107" t="s">
        <v>204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405.029278688525</v>
      </c>
      <c r="BE107">
        <v>1.0590537999676</v>
      </c>
      <c r="BF107">
        <v>0.311579904818657</v>
      </c>
      <c r="BG107">
        <v>-1</v>
      </c>
      <c r="BH107">
        <v>0</v>
      </c>
      <c r="BI107">
        <v>0</v>
      </c>
      <c r="BJ107" t="s">
        <v>205</v>
      </c>
      <c r="BK107">
        <v>1.88464</v>
      </c>
      <c r="BL107">
        <v>1.8816</v>
      </c>
      <c r="BM107">
        <v>1.88321</v>
      </c>
      <c r="BN107">
        <v>1.88188</v>
      </c>
      <c r="BO107">
        <v>1.88371</v>
      </c>
      <c r="BP107">
        <v>1.88303</v>
      </c>
      <c r="BQ107">
        <v>1.88478</v>
      </c>
      <c r="BR107">
        <v>1.88223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1263.77</v>
      </c>
      <c r="CJ107">
        <v>0.400583</v>
      </c>
      <c r="CK107">
        <v>6.66583</v>
      </c>
      <c r="CL107">
        <v>9.01559</v>
      </c>
      <c r="CM107">
        <v>30.0005</v>
      </c>
      <c r="CN107">
        <v>8.98895</v>
      </c>
      <c r="CO107">
        <v>9.11242</v>
      </c>
      <c r="CP107">
        <v>-1</v>
      </c>
      <c r="CQ107">
        <v>64.8308</v>
      </c>
      <c r="CR107">
        <v>94.3424</v>
      </c>
      <c r="CS107">
        <v>-999.9</v>
      </c>
      <c r="CT107">
        <v>400</v>
      </c>
      <c r="CU107">
        <v>1.64688</v>
      </c>
      <c r="CV107">
        <v>104.035</v>
      </c>
      <c r="CW107">
        <v>103.433</v>
      </c>
    </row>
    <row r="108" spans="1:101">
      <c r="A108">
        <v>94</v>
      </c>
      <c r="B108">
        <v>1547642611.3</v>
      </c>
      <c r="C108">
        <v>328</v>
      </c>
      <c r="D108" t="s">
        <v>395</v>
      </c>
      <c r="E108" t="s">
        <v>396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348</v>
      </c>
      <c r="Q108">
        <v>1547642611.3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183</v>
      </c>
      <c r="X108">
        <v>13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1547642611.3</v>
      </c>
      <c r="AH108">
        <v>402.318</v>
      </c>
      <c r="AI108">
        <v>399.769</v>
      </c>
      <c r="AJ108">
        <v>8.02966</v>
      </c>
      <c r="AK108">
        <v>3.48855</v>
      </c>
      <c r="AL108">
        <v>1395.5</v>
      </c>
      <c r="AM108">
        <v>98.9422</v>
      </c>
      <c r="AN108">
        <v>0.0231595</v>
      </c>
      <c r="AO108">
        <v>5.14777</v>
      </c>
      <c r="AP108">
        <v>999.9</v>
      </c>
      <c r="AQ108">
        <v>999.9</v>
      </c>
      <c r="AR108">
        <v>9993.12</v>
      </c>
      <c r="AS108">
        <v>0</v>
      </c>
      <c r="AT108">
        <v>1.17781</v>
      </c>
      <c r="AU108">
        <v>0</v>
      </c>
      <c r="AV108" t="s">
        <v>204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405.062647540984</v>
      </c>
      <c r="BE108">
        <v>1.05513245941293</v>
      </c>
      <c r="BF108">
        <v>0.310490540552592</v>
      </c>
      <c r="BG108">
        <v>-1</v>
      </c>
      <c r="BH108">
        <v>0</v>
      </c>
      <c r="BI108">
        <v>0</v>
      </c>
      <c r="BJ108" t="s">
        <v>205</v>
      </c>
      <c r="BK108">
        <v>1.88465</v>
      </c>
      <c r="BL108">
        <v>1.8816</v>
      </c>
      <c r="BM108">
        <v>1.88321</v>
      </c>
      <c r="BN108">
        <v>1.88187</v>
      </c>
      <c r="BO108">
        <v>1.8837</v>
      </c>
      <c r="BP108">
        <v>1.88302</v>
      </c>
      <c r="BQ108">
        <v>1.88478</v>
      </c>
      <c r="BR108">
        <v>1.88223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1263.04</v>
      </c>
      <c r="CJ108">
        <v>0.400583</v>
      </c>
      <c r="CK108">
        <v>6.66647</v>
      </c>
      <c r="CL108">
        <v>9.01591</v>
      </c>
      <c r="CM108">
        <v>30.0005</v>
      </c>
      <c r="CN108">
        <v>8.9884</v>
      </c>
      <c r="CO108">
        <v>9.11297</v>
      </c>
      <c r="CP108">
        <v>-1</v>
      </c>
      <c r="CQ108">
        <v>71.7255</v>
      </c>
      <c r="CR108">
        <v>94.3424</v>
      </c>
      <c r="CS108">
        <v>-999.9</v>
      </c>
      <c r="CT108">
        <v>400</v>
      </c>
      <c r="CU108">
        <v>1.55121</v>
      </c>
      <c r="CV108">
        <v>104.034</v>
      </c>
      <c r="CW108">
        <v>103.433</v>
      </c>
    </row>
    <row r="109" spans="1:101">
      <c r="A109">
        <v>95</v>
      </c>
      <c r="B109">
        <v>1547642613.4</v>
      </c>
      <c r="C109">
        <v>330.100000143051</v>
      </c>
      <c r="D109" t="s">
        <v>397</v>
      </c>
      <c r="E109" t="s">
        <v>398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348</v>
      </c>
      <c r="Q109">
        <v>1547642613.4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183</v>
      </c>
      <c r="X109">
        <v>13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1547642613.4</v>
      </c>
      <c r="AH109">
        <v>402.354</v>
      </c>
      <c r="AI109">
        <v>399.77</v>
      </c>
      <c r="AJ109">
        <v>8.02435</v>
      </c>
      <c r="AK109">
        <v>3.48792</v>
      </c>
      <c r="AL109">
        <v>1394.96</v>
      </c>
      <c r="AM109">
        <v>98.9415</v>
      </c>
      <c r="AN109">
        <v>0.023116</v>
      </c>
      <c r="AO109">
        <v>5.14007</v>
      </c>
      <c r="AP109">
        <v>999.9</v>
      </c>
      <c r="AQ109">
        <v>999.9</v>
      </c>
      <c r="AR109">
        <v>9971.25</v>
      </c>
      <c r="AS109">
        <v>0</v>
      </c>
      <c r="AT109">
        <v>1.1915</v>
      </c>
      <c r="AU109">
        <v>0</v>
      </c>
      <c r="AV109" t="s">
        <v>204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405.096131147541</v>
      </c>
      <c r="BE109">
        <v>1.05206842882677</v>
      </c>
      <c r="BF109">
        <v>0.30963489739622</v>
      </c>
      <c r="BG109">
        <v>-1</v>
      </c>
      <c r="BH109">
        <v>0</v>
      </c>
      <c r="BI109">
        <v>0</v>
      </c>
      <c r="BJ109" t="s">
        <v>205</v>
      </c>
      <c r="BK109">
        <v>1.88467</v>
      </c>
      <c r="BL109">
        <v>1.88159</v>
      </c>
      <c r="BM109">
        <v>1.88323</v>
      </c>
      <c r="BN109">
        <v>1.88188</v>
      </c>
      <c r="BO109">
        <v>1.8837</v>
      </c>
      <c r="BP109">
        <v>1.88304</v>
      </c>
      <c r="BQ109">
        <v>1.88477</v>
      </c>
      <c r="BR109">
        <v>1.88226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1262.7</v>
      </c>
      <c r="CJ109">
        <v>0.400583</v>
      </c>
      <c r="CK109">
        <v>6.66695</v>
      </c>
      <c r="CL109">
        <v>9.01647</v>
      </c>
      <c r="CM109">
        <v>30.0004</v>
      </c>
      <c r="CN109">
        <v>8.98757</v>
      </c>
      <c r="CO109">
        <v>9.11353</v>
      </c>
      <c r="CP109">
        <v>-1</v>
      </c>
      <c r="CQ109">
        <v>78.9443</v>
      </c>
      <c r="CR109">
        <v>94.3424</v>
      </c>
      <c r="CS109">
        <v>-999.9</v>
      </c>
      <c r="CT109">
        <v>400</v>
      </c>
      <c r="CU109">
        <v>1.46433</v>
      </c>
      <c r="CV109">
        <v>104.033</v>
      </c>
      <c r="CW109">
        <v>103.432</v>
      </c>
    </row>
    <row r="110" spans="1:101">
      <c r="A110">
        <v>96</v>
      </c>
      <c r="B110">
        <v>1547642615.8</v>
      </c>
      <c r="C110">
        <v>332.5</v>
      </c>
      <c r="D110" t="s">
        <v>399</v>
      </c>
      <c r="E110" t="s">
        <v>400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348</v>
      </c>
      <c r="Q110">
        <v>1547642615.8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186</v>
      </c>
      <c r="X110">
        <v>13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1547642615.8</v>
      </c>
      <c r="AH110">
        <v>402.421</v>
      </c>
      <c r="AI110">
        <v>399.793</v>
      </c>
      <c r="AJ110">
        <v>8.00921</v>
      </c>
      <c r="AK110">
        <v>3.48806</v>
      </c>
      <c r="AL110">
        <v>1395.03</v>
      </c>
      <c r="AM110">
        <v>98.9418</v>
      </c>
      <c r="AN110">
        <v>0.0230709</v>
      </c>
      <c r="AO110">
        <v>5.12186</v>
      </c>
      <c r="AP110">
        <v>999.9</v>
      </c>
      <c r="AQ110">
        <v>999.9</v>
      </c>
      <c r="AR110">
        <v>9993.12</v>
      </c>
      <c r="AS110">
        <v>0</v>
      </c>
      <c r="AT110">
        <v>1.15864</v>
      </c>
      <c r="AU110">
        <v>0</v>
      </c>
      <c r="AV110" t="s">
        <v>204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405.13862295082</v>
      </c>
      <c r="BE110">
        <v>1.04003948452319</v>
      </c>
      <c r="BF110">
        <v>0.306253011437018</v>
      </c>
      <c r="BG110">
        <v>-1</v>
      </c>
      <c r="BH110">
        <v>0</v>
      </c>
      <c r="BI110">
        <v>0</v>
      </c>
      <c r="BJ110" t="s">
        <v>205</v>
      </c>
      <c r="BK110">
        <v>1.88466</v>
      </c>
      <c r="BL110">
        <v>1.8816</v>
      </c>
      <c r="BM110">
        <v>1.88322</v>
      </c>
      <c r="BN110">
        <v>1.88188</v>
      </c>
      <c r="BO110">
        <v>1.88371</v>
      </c>
      <c r="BP110">
        <v>1.88303</v>
      </c>
      <c r="BQ110">
        <v>1.88478</v>
      </c>
      <c r="BR110">
        <v>1.88226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1260.24</v>
      </c>
      <c r="CJ110">
        <v>0.400583</v>
      </c>
      <c r="CK110">
        <v>6.66777</v>
      </c>
      <c r="CL110">
        <v>9.01672</v>
      </c>
      <c r="CM110">
        <v>30.0005</v>
      </c>
      <c r="CN110">
        <v>8.98645</v>
      </c>
      <c r="CO110">
        <v>9.11423</v>
      </c>
      <c r="CP110">
        <v>-1</v>
      </c>
      <c r="CQ110">
        <v>88.3999</v>
      </c>
      <c r="CR110">
        <v>94.3424</v>
      </c>
      <c r="CS110">
        <v>-999.9</v>
      </c>
      <c r="CT110">
        <v>400</v>
      </c>
      <c r="CU110">
        <v>1.35202</v>
      </c>
      <c r="CV110">
        <v>104.033</v>
      </c>
      <c r="CW110">
        <v>103.432</v>
      </c>
    </row>
    <row r="111" spans="1:101">
      <c r="A111">
        <v>97</v>
      </c>
      <c r="B111">
        <v>1547642617.8</v>
      </c>
      <c r="C111">
        <v>334.5</v>
      </c>
      <c r="D111" t="s">
        <v>401</v>
      </c>
      <c r="E111" t="s">
        <v>402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348</v>
      </c>
      <c r="Q111">
        <v>1547642617.8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183</v>
      </c>
      <c r="X111">
        <v>13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1547642617.8</v>
      </c>
      <c r="AH111">
        <v>402.45</v>
      </c>
      <c r="AI111">
        <v>399.799</v>
      </c>
      <c r="AJ111">
        <v>8.00756</v>
      </c>
      <c r="AK111">
        <v>3.48731</v>
      </c>
      <c r="AL111">
        <v>1395.12</v>
      </c>
      <c r="AM111">
        <v>98.941</v>
      </c>
      <c r="AN111">
        <v>0.0232767</v>
      </c>
      <c r="AO111">
        <v>5.10205</v>
      </c>
      <c r="AP111">
        <v>999.9</v>
      </c>
      <c r="AQ111">
        <v>999.9</v>
      </c>
      <c r="AR111">
        <v>10008.8</v>
      </c>
      <c r="AS111">
        <v>0</v>
      </c>
      <c r="AT111">
        <v>1.1559</v>
      </c>
      <c r="AU111">
        <v>0</v>
      </c>
      <c r="AV111" t="s">
        <v>204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405.17237704918</v>
      </c>
      <c r="BE111">
        <v>1.03889955276005</v>
      </c>
      <c r="BF111">
        <v>0.305900640888851</v>
      </c>
      <c r="BG111">
        <v>-1</v>
      </c>
      <c r="BH111">
        <v>0</v>
      </c>
      <c r="BI111">
        <v>0</v>
      </c>
      <c r="BJ111" t="s">
        <v>205</v>
      </c>
      <c r="BK111">
        <v>1.88466</v>
      </c>
      <c r="BL111">
        <v>1.8816</v>
      </c>
      <c r="BM111">
        <v>1.88321</v>
      </c>
      <c r="BN111">
        <v>1.88188</v>
      </c>
      <c r="BO111">
        <v>1.88372</v>
      </c>
      <c r="BP111">
        <v>1.88303</v>
      </c>
      <c r="BQ111">
        <v>1.88479</v>
      </c>
      <c r="BR111">
        <v>1.88227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1262.68</v>
      </c>
      <c r="CJ111">
        <v>0.400583</v>
      </c>
      <c r="CK111">
        <v>6.66833</v>
      </c>
      <c r="CL111">
        <v>9.01716</v>
      </c>
      <c r="CM111">
        <v>30.0005</v>
      </c>
      <c r="CN111">
        <v>8.98579</v>
      </c>
      <c r="CO111">
        <v>9.11479</v>
      </c>
      <c r="CP111">
        <v>-1</v>
      </c>
      <c r="CQ111">
        <v>96.4685</v>
      </c>
      <c r="CR111">
        <v>93.9649</v>
      </c>
      <c r="CS111">
        <v>-999.9</v>
      </c>
      <c r="CT111">
        <v>400</v>
      </c>
      <c r="CU111">
        <v>1.2369</v>
      </c>
      <c r="CV111">
        <v>104.032</v>
      </c>
      <c r="CW111">
        <v>103.431</v>
      </c>
    </row>
    <row r="112" spans="1:101">
      <c r="A112">
        <v>98</v>
      </c>
      <c r="B112">
        <v>1547642619.9</v>
      </c>
      <c r="C112">
        <v>336.600000143051</v>
      </c>
      <c r="D112" t="s">
        <v>403</v>
      </c>
      <c r="E112" t="s">
        <v>404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348</v>
      </c>
      <c r="Q112">
        <v>1547642619.9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176</v>
      </c>
      <c r="X112">
        <v>13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1547642619.9</v>
      </c>
      <c r="AH112">
        <v>402.447</v>
      </c>
      <c r="AI112">
        <v>399.777</v>
      </c>
      <c r="AJ112">
        <v>8.02085</v>
      </c>
      <c r="AK112">
        <v>3.48628</v>
      </c>
      <c r="AL112">
        <v>1396.21</v>
      </c>
      <c r="AM112">
        <v>98.9421</v>
      </c>
      <c r="AN112">
        <v>0.0232254</v>
      </c>
      <c r="AO112">
        <v>5.09318</v>
      </c>
      <c r="AP112">
        <v>999.9</v>
      </c>
      <c r="AQ112">
        <v>999.9</v>
      </c>
      <c r="AR112">
        <v>10020.6</v>
      </c>
      <c r="AS112">
        <v>0</v>
      </c>
      <c r="AT112">
        <v>1.20246</v>
      </c>
      <c r="AU112">
        <v>0</v>
      </c>
      <c r="AV112" t="s">
        <v>204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405.205778688525</v>
      </c>
      <c r="BE112">
        <v>1.04077455518619</v>
      </c>
      <c r="BF112">
        <v>0.306423512567193</v>
      </c>
      <c r="BG112">
        <v>-1</v>
      </c>
      <c r="BH112">
        <v>0</v>
      </c>
      <c r="BI112">
        <v>0</v>
      </c>
      <c r="BJ112" t="s">
        <v>205</v>
      </c>
      <c r="BK112">
        <v>1.88466</v>
      </c>
      <c r="BL112">
        <v>1.8816</v>
      </c>
      <c r="BM112">
        <v>1.88321</v>
      </c>
      <c r="BN112">
        <v>1.88188</v>
      </c>
      <c r="BO112">
        <v>1.88371</v>
      </c>
      <c r="BP112">
        <v>1.88303</v>
      </c>
      <c r="BQ112">
        <v>1.88478</v>
      </c>
      <c r="BR112">
        <v>1.88226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1268.95</v>
      </c>
      <c r="CJ112">
        <v>0.400583</v>
      </c>
      <c r="CK112">
        <v>6.66896</v>
      </c>
      <c r="CL112">
        <v>9.01788</v>
      </c>
      <c r="CM112">
        <v>30.0005</v>
      </c>
      <c r="CN112">
        <v>8.98568</v>
      </c>
      <c r="CO112">
        <v>9.11571</v>
      </c>
      <c r="CP112">
        <v>-1</v>
      </c>
      <c r="CQ112">
        <v>100</v>
      </c>
      <c r="CR112">
        <v>93.9649</v>
      </c>
      <c r="CS112">
        <v>-999.9</v>
      </c>
      <c r="CT112">
        <v>400</v>
      </c>
      <c r="CU112">
        <v>1.12477</v>
      </c>
      <c r="CV112">
        <v>104.031</v>
      </c>
      <c r="CW112">
        <v>103.431</v>
      </c>
    </row>
    <row r="113" spans="1:101">
      <c r="A113">
        <v>99</v>
      </c>
      <c r="B113">
        <v>1547642621.8</v>
      </c>
      <c r="C113">
        <v>338.5</v>
      </c>
      <c r="D113" t="s">
        <v>405</v>
      </c>
      <c r="E113" t="s">
        <v>406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348</v>
      </c>
      <c r="Q113">
        <v>1547642621.8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182</v>
      </c>
      <c r="X113">
        <v>13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1547642621.8</v>
      </c>
      <c r="AH113">
        <v>402.475</v>
      </c>
      <c r="AI113">
        <v>399.765</v>
      </c>
      <c r="AJ113">
        <v>8.03896</v>
      </c>
      <c r="AK113">
        <v>3.48514</v>
      </c>
      <c r="AL113">
        <v>1398.98</v>
      </c>
      <c r="AM113">
        <v>98.9434</v>
      </c>
      <c r="AN113">
        <v>0.0230959</v>
      </c>
      <c r="AO113">
        <v>5.10586</v>
      </c>
      <c r="AP113">
        <v>999.9</v>
      </c>
      <c r="AQ113">
        <v>999.9</v>
      </c>
      <c r="AR113">
        <v>10026.2</v>
      </c>
      <c r="AS113">
        <v>0</v>
      </c>
      <c r="AT113">
        <v>1.25176</v>
      </c>
      <c r="AU113">
        <v>0</v>
      </c>
      <c r="AV113" t="s">
        <v>204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405.247040983606</v>
      </c>
      <c r="BE113">
        <v>1.0318655853183</v>
      </c>
      <c r="BF113">
        <v>0.303938097600157</v>
      </c>
      <c r="BG113">
        <v>-1</v>
      </c>
      <c r="BH113">
        <v>0</v>
      </c>
      <c r="BI113">
        <v>0</v>
      </c>
      <c r="BJ113" t="s">
        <v>205</v>
      </c>
      <c r="BK113">
        <v>1.88464</v>
      </c>
      <c r="BL113">
        <v>1.8816</v>
      </c>
      <c r="BM113">
        <v>1.88322</v>
      </c>
      <c r="BN113">
        <v>1.88188</v>
      </c>
      <c r="BO113">
        <v>1.8837</v>
      </c>
      <c r="BP113">
        <v>1.88303</v>
      </c>
      <c r="BQ113">
        <v>1.88477</v>
      </c>
      <c r="BR113">
        <v>1.88223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1266.75</v>
      </c>
      <c r="CJ113">
        <v>0.400583</v>
      </c>
      <c r="CK113">
        <v>6.66946</v>
      </c>
      <c r="CL113">
        <v>9.01856</v>
      </c>
      <c r="CM113">
        <v>30.0005</v>
      </c>
      <c r="CN113">
        <v>8.98568</v>
      </c>
      <c r="CO113">
        <v>9.11652</v>
      </c>
      <c r="CP113">
        <v>-1</v>
      </c>
      <c r="CQ113">
        <v>100</v>
      </c>
      <c r="CR113">
        <v>93.9649</v>
      </c>
      <c r="CS113">
        <v>-999.9</v>
      </c>
      <c r="CT113">
        <v>400</v>
      </c>
      <c r="CU113">
        <v>1.01435</v>
      </c>
      <c r="CV113">
        <v>104.03</v>
      </c>
      <c r="CW113">
        <v>103.43</v>
      </c>
    </row>
    <row r="114" spans="1:101">
      <c r="A114">
        <v>100</v>
      </c>
      <c r="B114">
        <v>1547642623.8</v>
      </c>
      <c r="C114">
        <v>340.5</v>
      </c>
      <c r="D114" t="s">
        <v>407</v>
      </c>
      <c r="E114" t="s">
        <v>408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348</v>
      </c>
      <c r="Q114">
        <v>1547642623.8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196</v>
      </c>
      <c r="X114">
        <v>14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1547642623.8</v>
      </c>
      <c r="AH114">
        <v>402.524</v>
      </c>
      <c r="AI114">
        <v>399.756</v>
      </c>
      <c r="AJ114">
        <v>8.04673</v>
      </c>
      <c r="AK114">
        <v>3.48482</v>
      </c>
      <c r="AL114">
        <v>1400.43</v>
      </c>
      <c r="AM114">
        <v>98.9428</v>
      </c>
      <c r="AN114">
        <v>0.0231944</v>
      </c>
      <c r="AO114">
        <v>5.11995</v>
      </c>
      <c r="AP114">
        <v>999.9</v>
      </c>
      <c r="AQ114">
        <v>999.9</v>
      </c>
      <c r="AR114">
        <v>10001.2</v>
      </c>
      <c r="AS114">
        <v>0</v>
      </c>
      <c r="AT114">
        <v>1.24081</v>
      </c>
      <c r="AU114">
        <v>0</v>
      </c>
      <c r="AV114" t="s">
        <v>204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405.263836065574</v>
      </c>
      <c r="BE114">
        <v>1.02759468163959</v>
      </c>
      <c r="BF114">
        <v>0.302738629916197</v>
      </c>
      <c r="BG114">
        <v>-1</v>
      </c>
      <c r="BH114">
        <v>0</v>
      </c>
      <c r="BI114">
        <v>0</v>
      </c>
      <c r="BJ114" t="s">
        <v>205</v>
      </c>
      <c r="BK114">
        <v>1.88463</v>
      </c>
      <c r="BL114">
        <v>1.88159</v>
      </c>
      <c r="BM114">
        <v>1.8832</v>
      </c>
      <c r="BN114">
        <v>1.88187</v>
      </c>
      <c r="BO114">
        <v>1.8837</v>
      </c>
      <c r="BP114">
        <v>1.88303</v>
      </c>
      <c r="BQ114">
        <v>1.88477</v>
      </c>
      <c r="BR114">
        <v>1.88222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1257.11</v>
      </c>
      <c r="CJ114">
        <v>0.400584</v>
      </c>
      <c r="CK114">
        <v>6.66992</v>
      </c>
      <c r="CL114">
        <v>9.01939</v>
      </c>
      <c r="CM114">
        <v>30.0004</v>
      </c>
      <c r="CN114">
        <v>8.98568</v>
      </c>
      <c r="CO114">
        <v>9.11737</v>
      </c>
      <c r="CP114">
        <v>-1</v>
      </c>
      <c r="CQ114">
        <v>100</v>
      </c>
      <c r="CR114">
        <v>93.9649</v>
      </c>
      <c r="CS114">
        <v>-999.9</v>
      </c>
      <c r="CT114">
        <v>400</v>
      </c>
      <c r="CU114">
        <v>0.91586</v>
      </c>
      <c r="CV114">
        <v>104.029</v>
      </c>
      <c r="CW114">
        <v>103.429</v>
      </c>
    </row>
    <row r="115" spans="1:101">
      <c r="A115">
        <v>101</v>
      </c>
      <c r="B115">
        <v>1547642625.8</v>
      </c>
      <c r="C115">
        <v>342.5</v>
      </c>
      <c r="D115" t="s">
        <v>409</v>
      </c>
      <c r="E115" t="s">
        <v>410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348</v>
      </c>
      <c r="Q115">
        <v>1547642625.8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198</v>
      </c>
      <c r="X115">
        <v>14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1547642625.8</v>
      </c>
      <c r="AH115">
        <v>402.549</v>
      </c>
      <c r="AI115">
        <v>399.762</v>
      </c>
      <c r="AJ115">
        <v>8.05057</v>
      </c>
      <c r="AK115">
        <v>3.4846</v>
      </c>
      <c r="AL115">
        <v>1400.58</v>
      </c>
      <c r="AM115">
        <v>98.9417</v>
      </c>
      <c r="AN115">
        <v>0.0233074</v>
      </c>
      <c r="AO115">
        <v>5.13177</v>
      </c>
      <c r="AP115">
        <v>999.9</v>
      </c>
      <c r="AQ115">
        <v>999.9</v>
      </c>
      <c r="AR115">
        <v>9997.5</v>
      </c>
      <c r="AS115">
        <v>0</v>
      </c>
      <c r="AT115">
        <v>1.21342</v>
      </c>
      <c r="AU115">
        <v>0</v>
      </c>
      <c r="AV115" t="s">
        <v>204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405.306131147541</v>
      </c>
      <c r="BE115">
        <v>1.02056517093808</v>
      </c>
      <c r="BF115">
        <v>0.300714257672521</v>
      </c>
      <c r="BG115">
        <v>-1</v>
      </c>
      <c r="BH115">
        <v>0</v>
      </c>
      <c r="BI115">
        <v>0</v>
      </c>
      <c r="BJ115" t="s">
        <v>205</v>
      </c>
      <c r="BK115">
        <v>1.88464</v>
      </c>
      <c r="BL115">
        <v>1.88158</v>
      </c>
      <c r="BM115">
        <v>1.88318</v>
      </c>
      <c r="BN115">
        <v>1.88187</v>
      </c>
      <c r="BO115">
        <v>1.8837</v>
      </c>
      <c r="BP115">
        <v>1.88305</v>
      </c>
      <c r="BQ115">
        <v>1.88477</v>
      </c>
      <c r="BR115">
        <v>1.88224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1255.39</v>
      </c>
      <c r="CJ115">
        <v>0.400584</v>
      </c>
      <c r="CK115">
        <v>6.67062</v>
      </c>
      <c r="CL115">
        <v>9.02038</v>
      </c>
      <c r="CM115">
        <v>30.0006</v>
      </c>
      <c r="CN115">
        <v>8.98568</v>
      </c>
      <c r="CO115">
        <v>9.1185</v>
      </c>
      <c r="CP115">
        <v>-1</v>
      </c>
      <c r="CQ115">
        <v>100</v>
      </c>
      <c r="CR115">
        <v>93.577</v>
      </c>
      <c r="CS115">
        <v>-999.9</v>
      </c>
      <c r="CT115">
        <v>400</v>
      </c>
      <c r="CU115">
        <v>0.814231</v>
      </c>
      <c r="CV115">
        <v>104.029</v>
      </c>
      <c r="CW115">
        <v>103.429</v>
      </c>
    </row>
    <row r="116" spans="1:101">
      <c r="A116">
        <v>102</v>
      </c>
      <c r="B116">
        <v>1547642627.8</v>
      </c>
      <c r="C116">
        <v>344.5</v>
      </c>
      <c r="D116" t="s">
        <v>411</v>
      </c>
      <c r="E116" t="s">
        <v>412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348</v>
      </c>
      <c r="Q116">
        <v>1547642627.8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191</v>
      </c>
      <c r="X116">
        <v>14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1547642627.8</v>
      </c>
      <c r="AH116">
        <v>402.565</v>
      </c>
      <c r="AI116">
        <v>399.778</v>
      </c>
      <c r="AJ116">
        <v>8.0472</v>
      </c>
      <c r="AK116">
        <v>3.4834</v>
      </c>
      <c r="AL116">
        <v>1400.44</v>
      </c>
      <c r="AM116">
        <v>98.9425</v>
      </c>
      <c r="AN116">
        <v>0.0232116</v>
      </c>
      <c r="AO116">
        <v>5.14025</v>
      </c>
      <c r="AP116">
        <v>999.9</v>
      </c>
      <c r="AQ116">
        <v>999.9</v>
      </c>
      <c r="AR116">
        <v>10019.4</v>
      </c>
      <c r="AS116">
        <v>0</v>
      </c>
      <c r="AT116">
        <v>1.18603</v>
      </c>
      <c r="AU116">
        <v>0</v>
      </c>
      <c r="AV116" t="s">
        <v>204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405.338926229508</v>
      </c>
      <c r="BE116">
        <v>1.0174206820046</v>
      </c>
      <c r="BF116">
        <v>0.299818638295536</v>
      </c>
      <c r="BG116">
        <v>-1</v>
      </c>
      <c r="BH116">
        <v>0</v>
      </c>
      <c r="BI116">
        <v>0</v>
      </c>
      <c r="BJ116" t="s">
        <v>205</v>
      </c>
      <c r="BK116">
        <v>1.88466</v>
      </c>
      <c r="BL116">
        <v>1.88158</v>
      </c>
      <c r="BM116">
        <v>1.88318</v>
      </c>
      <c r="BN116">
        <v>1.88187</v>
      </c>
      <c r="BO116">
        <v>1.8837</v>
      </c>
      <c r="BP116">
        <v>1.88304</v>
      </c>
      <c r="BQ116">
        <v>1.88477</v>
      </c>
      <c r="BR116">
        <v>1.88227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1261.02</v>
      </c>
      <c r="CJ116">
        <v>0.400584</v>
      </c>
      <c r="CK116">
        <v>6.67108</v>
      </c>
      <c r="CL116">
        <v>9.02148</v>
      </c>
      <c r="CM116">
        <v>30.0007</v>
      </c>
      <c r="CN116">
        <v>8.98551</v>
      </c>
      <c r="CO116">
        <v>9.11989</v>
      </c>
      <c r="CP116">
        <v>-1</v>
      </c>
      <c r="CQ116">
        <v>100</v>
      </c>
      <c r="CR116">
        <v>93.577</v>
      </c>
      <c r="CS116">
        <v>-999.9</v>
      </c>
      <c r="CT116">
        <v>400</v>
      </c>
      <c r="CU116">
        <v>0.719152</v>
      </c>
      <c r="CV116">
        <v>104.028</v>
      </c>
      <c r="CW116">
        <v>103.429</v>
      </c>
    </row>
    <row r="117" spans="1:101">
      <c r="A117">
        <v>103</v>
      </c>
      <c r="B117">
        <v>1547642629.8</v>
      </c>
      <c r="C117">
        <v>346.5</v>
      </c>
      <c r="D117" t="s">
        <v>413</v>
      </c>
      <c r="E117" t="s">
        <v>414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348</v>
      </c>
      <c r="Q117">
        <v>1547642629.8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186</v>
      </c>
      <c r="X117">
        <v>13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1547642629.8</v>
      </c>
      <c r="AH117">
        <v>402.606</v>
      </c>
      <c r="AI117">
        <v>399.779</v>
      </c>
      <c r="AJ117">
        <v>8.03996</v>
      </c>
      <c r="AK117">
        <v>3.48247</v>
      </c>
      <c r="AL117">
        <v>1400.24</v>
      </c>
      <c r="AM117">
        <v>98.9428</v>
      </c>
      <c r="AN117">
        <v>0.0230959</v>
      </c>
      <c r="AO117">
        <v>5.12483</v>
      </c>
      <c r="AP117">
        <v>999.9</v>
      </c>
      <c r="AQ117">
        <v>999.9</v>
      </c>
      <c r="AR117">
        <v>10005</v>
      </c>
      <c r="AS117">
        <v>0</v>
      </c>
      <c r="AT117">
        <v>1.15316</v>
      </c>
      <c r="AU117">
        <v>0</v>
      </c>
      <c r="AV117" t="s">
        <v>204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405.371786885246</v>
      </c>
      <c r="BE117">
        <v>1.00903082943767</v>
      </c>
      <c r="BF117">
        <v>0.297424083977143</v>
      </c>
      <c r="BG117">
        <v>-1</v>
      </c>
      <c r="BH117">
        <v>0</v>
      </c>
      <c r="BI117">
        <v>0</v>
      </c>
      <c r="BJ117" t="s">
        <v>205</v>
      </c>
      <c r="BK117">
        <v>1.88465</v>
      </c>
      <c r="BL117">
        <v>1.88159</v>
      </c>
      <c r="BM117">
        <v>1.8832</v>
      </c>
      <c r="BN117">
        <v>1.88187</v>
      </c>
      <c r="BO117">
        <v>1.8837</v>
      </c>
      <c r="BP117">
        <v>1.88303</v>
      </c>
      <c r="BQ117">
        <v>1.88477</v>
      </c>
      <c r="BR117">
        <v>1.88226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1264.63</v>
      </c>
      <c r="CJ117">
        <v>0.400584</v>
      </c>
      <c r="CK117">
        <v>6.67159</v>
      </c>
      <c r="CL117">
        <v>9.02275</v>
      </c>
      <c r="CM117">
        <v>30.0006</v>
      </c>
      <c r="CN117">
        <v>8.98497</v>
      </c>
      <c r="CO117">
        <v>9.12126</v>
      </c>
      <c r="CP117">
        <v>-1</v>
      </c>
      <c r="CQ117">
        <v>100</v>
      </c>
      <c r="CR117">
        <v>93.577</v>
      </c>
      <c r="CS117">
        <v>-999.9</v>
      </c>
      <c r="CT117">
        <v>400</v>
      </c>
      <c r="CU117">
        <v>0.598571</v>
      </c>
      <c r="CV117">
        <v>104.028</v>
      </c>
      <c r="CW117">
        <v>103.427</v>
      </c>
    </row>
    <row r="118" spans="1:101">
      <c r="A118">
        <v>104</v>
      </c>
      <c r="B118">
        <v>1547642631.8</v>
      </c>
      <c r="C118">
        <v>348.5</v>
      </c>
      <c r="D118" t="s">
        <v>415</v>
      </c>
      <c r="E118" t="s">
        <v>416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348</v>
      </c>
      <c r="Q118">
        <v>1547642631.8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186</v>
      </c>
      <c r="X118">
        <v>13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1547642631.8</v>
      </c>
      <c r="AH118">
        <v>402.628</v>
      </c>
      <c r="AI118">
        <v>399.765</v>
      </c>
      <c r="AJ118">
        <v>8.05281</v>
      </c>
      <c r="AK118">
        <v>3.48202</v>
      </c>
      <c r="AL118">
        <v>1400.08</v>
      </c>
      <c r="AM118">
        <v>98.9421</v>
      </c>
      <c r="AN118">
        <v>0.0231353</v>
      </c>
      <c r="AO118">
        <v>5.11324</v>
      </c>
      <c r="AP118">
        <v>999.9</v>
      </c>
      <c r="AQ118">
        <v>999.9</v>
      </c>
      <c r="AR118">
        <v>9990</v>
      </c>
      <c r="AS118">
        <v>0</v>
      </c>
      <c r="AT118">
        <v>1.09838</v>
      </c>
      <c r="AU118">
        <v>0</v>
      </c>
      <c r="AV118" t="s">
        <v>204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405.405254098361</v>
      </c>
      <c r="BE118">
        <v>1.00028765315298</v>
      </c>
      <c r="BF118">
        <v>0.294854772851598</v>
      </c>
      <c r="BG118">
        <v>-1</v>
      </c>
      <c r="BH118">
        <v>0</v>
      </c>
      <c r="BI118">
        <v>0</v>
      </c>
      <c r="BJ118" t="s">
        <v>205</v>
      </c>
      <c r="BK118">
        <v>1.88463</v>
      </c>
      <c r="BL118">
        <v>1.88159</v>
      </c>
      <c r="BM118">
        <v>1.88321</v>
      </c>
      <c r="BN118">
        <v>1.88187</v>
      </c>
      <c r="BO118">
        <v>1.8837</v>
      </c>
      <c r="BP118">
        <v>1.88304</v>
      </c>
      <c r="BQ118">
        <v>1.88477</v>
      </c>
      <c r="BR118">
        <v>1.88225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1264.41</v>
      </c>
      <c r="CJ118">
        <v>0.400584</v>
      </c>
      <c r="CK118">
        <v>6.67223</v>
      </c>
      <c r="CL118">
        <v>9.02413</v>
      </c>
      <c r="CM118">
        <v>30.0007</v>
      </c>
      <c r="CN118">
        <v>8.98502</v>
      </c>
      <c r="CO118">
        <v>9.12247</v>
      </c>
      <c r="CP118">
        <v>-1</v>
      </c>
      <c r="CQ118">
        <v>100</v>
      </c>
      <c r="CR118">
        <v>93.1968</v>
      </c>
      <c r="CS118">
        <v>-999.9</v>
      </c>
      <c r="CT118">
        <v>400</v>
      </c>
      <c r="CU118">
        <v>0.486812</v>
      </c>
      <c r="CV118">
        <v>104.027</v>
      </c>
      <c r="CW118">
        <v>103.425</v>
      </c>
    </row>
    <row r="119" spans="1:101">
      <c r="A119">
        <v>105</v>
      </c>
      <c r="B119">
        <v>1547642633.8</v>
      </c>
      <c r="C119">
        <v>350.5</v>
      </c>
      <c r="D119" t="s">
        <v>417</v>
      </c>
      <c r="E119" t="s">
        <v>418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348</v>
      </c>
      <c r="Q119">
        <v>1547642633.8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185</v>
      </c>
      <c r="X119">
        <v>13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1547642633.8</v>
      </c>
      <c r="AH119">
        <v>402.639</v>
      </c>
      <c r="AI119">
        <v>399.765</v>
      </c>
      <c r="AJ119">
        <v>8.06892</v>
      </c>
      <c r="AK119">
        <v>3.48148</v>
      </c>
      <c r="AL119">
        <v>1399.94</v>
      </c>
      <c r="AM119">
        <v>98.9423</v>
      </c>
      <c r="AN119">
        <v>0.0231756</v>
      </c>
      <c r="AO119">
        <v>5.1258</v>
      </c>
      <c r="AP119">
        <v>999.9</v>
      </c>
      <c r="AQ119">
        <v>999.9</v>
      </c>
      <c r="AR119">
        <v>9995</v>
      </c>
      <c r="AS119">
        <v>0</v>
      </c>
      <c r="AT119">
        <v>1.0299</v>
      </c>
      <c r="AU119">
        <v>0</v>
      </c>
      <c r="AV119" t="s">
        <v>204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405.438</v>
      </c>
      <c r="BE119">
        <v>0.994138216236842</v>
      </c>
      <c r="BF119">
        <v>0.293099602608363</v>
      </c>
      <c r="BG119">
        <v>-1</v>
      </c>
      <c r="BH119">
        <v>0</v>
      </c>
      <c r="BI119">
        <v>0</v>
      </c>
      <c r="BJ119" t="s">
        <v>205</v>
      </c>
      <c r="BK119">
        <v>1.88463</v>
      </c>
      <c r="BL119">
        <v>1.88158</v>
      </c>
      <c r="BM119">
        <v>1.88319</v>
      </c>
      <c r="BN119">
        <v>1.88187</v>
      </c>
      <c r="BO119">
        <v>1.8837</v>
      </c>
      <c r="BP119">
        <v>1.88302</v>
      </c>
      <c r="BQ119">
        <v>1.88477</v>
      </c>
      <c r="BR119">
        <v>1.88225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1264.52</v>
      </c>
      <c r="CJ119">
        <v>0.400584</v>
      </c>
      <c r="CK119">
        <v>6.67253</v>
      </c>
      <c r="CL119">
        <v>9.02534</v>
      </c>
      <c r="CM119">
        <v>30.0006</v>
      </c>
      <c r="CN119">
        <v>8.98557</v>
      </c>
      <c r="CO119">
        <v>9.12385</v>
      </c>
      <c r="CP119">
        <v>-1</v>
      </c>
      <c r="CQ119">
        <v>100</v>
      </c>
      <c r="CR119">
        <v>93.1968</v>
      </c>
      <c r="CS119">
        <v>-999.9</v>
      </c>
      <c r="CT119">
        <v>400</v>
      </c>
      <c r="CU119">
        <v>0.378413</v>
      </c>
      <c r="CV119">
        <v>104.026</v>
      </c>
      <c r="CW119">
        <v>103.424</v>
      </c>
    </row>
    <row r="120" spans="1:101">
      <c r="A120">
        <v>106</v>
      </c>
      <c r="B120">
        <v>1547642635.8</v>
      </c>
      <c r="C120">
        <v>352.5</v>
      </c>
      <c r="D120" t="s">
        <v>419</v>
      </c>
      <c r="E120" t="s">
        <v>420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348</v>
      </c>
      <c r="Q120">
        <v>1547642635.8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178</v>
      </c>
      <c r="X120">
        <v>13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1547642635.8</v>
      </c>
      <c r="AH120">
        <v>402.669</v>
      </c>
      <c r="AI120">
        <v>399.754</v>
      </c>
      <c r="AJ120">
        <v>8.07431</v>
      </c>
      <c r="AK120">
        <v>3.48088</v>
      </c>
      <c r="AL120">
        <v>1399.56</v>
      </c>
      <c r="AM120">
        <v>98.9421</v>
      </c>
      <c r="AN120">
        <v>0.02324</v>
      </c>
      <c r="AO120">
        <v>5.14169</v>
      </c>
      <c r="AP120">
        <v>999.9</v>
      </c>
      <c r="AQ120">
        <v>999.9</v>
      </c>
      <c r="AR120">
        <v>9979.38</v>
      </c>
      <c r="AS120">
        <v>0</v>
      </c>
      <c r="AT120">
        <v>0.975116</v>
      </c>
      <c r="AU120">
        <v>0</v>
      </c>
      <c r="AV120" t="s">
        <v>204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405.470803278689</v>
      </c>
      <c r="BE120">
        <v>0.981107281418113</v>
      </c>
      <c r="BF120">
        <v>0.289307444367232</v>
      </c>
      <c r="BG120">
        <v>-1</v>
      </c>
      <c r="BH120">
        <v>0</v>
      </c>
      <c r="BI120">
        <v>0</v>
      </c>
      <c r="BJ120" t="s">
        <v>205</v>
      </c>
      <c r="BK120">
        <v>1.88464</v>
      </c>
      <c r="BL120">
        <v>1.88158</v>
      </c>
      <c r="BM120">
        <v>1.88318</v>
      </c>
      <c r="BN120">
        <v>1.88187</v>
      </c>
      <c r="BO120">
        <v>1.8837</v>
      </c>
      <c r="BP120">
        <v>1.88301</v>
      </c>
      <c r="BQ120">
        <v>1.88477</v>
      </c>
      <c r="BR120">
        <v>1.88225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1269.77</v>
      </c>
      <c r="CJ120">
        <v>0.400584</v>
      </c>
      <c r="CK120">
        <v>6.67286</v>
      </c>
      <c r="CL120">
        <v>9.02673</v>
      </c>
      <c r="CM120">
        <v>30.0004</v>
      </c>
      <c r="CN120">
        <v>8.98568</v>
      </c>
      <c r="CO120">
        <v>9.1254</v>
      </c>
      <c r="CP120">
        <v>-1</v>
      </c>
      <c r="CQ120">
        <v>100</v>
      </c>
      <c r="CR120">
        <v>93.1968</v>
      </c>
      <c r="CS120">
        <v>-999.9</v>
      </c>
      <c r="CT120">
        <v>400</v>
      </c>
      <c r="CU120">
        <v>0.275801</v>
      </c>
      <c r="CV120">
        <v>104.026</v>
      </c>
      <c r="CW120">
        <v>103.424</v>
      </c>
    </row>
    <row r="121" spans="1:101">
      <c r="A121">
        <v>107</v>
      </c>
      <c r="B121">
        <v>1547642637.8</v>
      </c>
      <c r="C121">
        <v>354.5</v>
      </c>
      <c r="D121" t="s">
        <v>421</v>
      </c>
      <c r="E121" t="s">
        <v>422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348</v>
      </c>
      <c r="Q121">
        <v>1547642637.8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189</v>
      </c>
      <c r="X121">
        <v>14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1547642637.8</v>
      </c>
      <c r="AH121">
        <v>402.699</v>
      </c>
      <c r="AI121">
        <v>399.75</v>
      </c>
      <c r="AJ121">
        <v>8.07184</v>
      </c>
      <c r="AK121">
        <v>3.48005</v>
      </c>
      <c r="AL121">
        <v>1399.05</v>
      </c>
      <c r="AM121">
        <v>98.9431</v>
      </c>
      <c r="AN121">
        <v>0.0233772</v>
      </c>
      <c r="AO121">
        <v>5.14625</v>
      </c>
      <c r="AP121">
        <v>999.9</v>
      </c>
      <c r="AQ121">
        <v>999.9</v>
      </c>
      <c r="AR121">
        <v>9998.12</v>
      </c>
      <c r="AS121">
        <v>0</v>
      </c>
      <c r="AT121">
        <v>0.939508</v>
      </c>
      <c r="AU121">
        <v>0</v>
      </c>
      <c r="AV121" t="s">
        <v>204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405.50393442623</v>
      </c>
      <c r="BE121">
        <v>0.964761737645868</v>
      </c>
      <c r="BF121">
        <v>0.284413222171513</v>
      </c>
      <c r="BG121">
        <v>-1</v>
      </c>
      <c r="BH121">
        <v>0</v>
      </c>
      <c r="BI121">
        <v>0</v>
      </c>
      <c r="BJ121" t="s">
        <v>205</v>
      </c>
      <c r="BK121">
        <v>1.88463</v>
      </c>
      <c r="BL121">
        <v>1.88159</v>
      </c>
      <c r="BM121">
        <v>1.88318</v>
      </c>
      <c r="BN121">
        <v>1.88187</v>
      </c>
      <c r="BO121">
        <v>1.8837</v>
      </c>
      <c r="BP121">
        <v>1.88304</v>
      </c>
      <c r="BQ121">
        <v>1.88477</v>
      </c>
      <c r="BR121">
        <v>1.88227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1261.32</v>
      </c>
      <c r="CJ121">
        <v>0.400584</v>
      </c>
      <c r="CK121">
        <v>6.67347</v>
      </c>
      <c r="CL121">
        <v>9.02828</v>
      </c>
      <c r="CM121">
        <v>30.0005</v>
      </c>
      <c r="CN121">
        <v>8.98568</v>
      </c>
      <c r="CO121">
        <v>9.12689</v>
      </c>
      <c r="CP121">
        <v>-1</v>
      </c>
      <c r="CQ121">
        <v>100</v>
      </c>
      <c r="CR121">
        <v>92.8252</v>
      </c>
      <c r="CS121">
        <v>-999.9</v>
      </c>
      <c r="CT121">
        <v>400</v>
      </c>
      <c r="CU121">
        <v>0.177093</v>
      </c>
      <c r="CV121">
        <v>104.025</v>
      </c>
      <c r="CW121">
        <v>103.423</v>
      </c>
    </row>
    <row r="122" spans="1:101">
      <c r="A122">
        <v>108</v>
      </c>
      <c r="B122">
        <v>1547642639.8</v>
      </c>
      <c r="C122">
        <v>356.5</v>
      </c>
      <c r="D122" t="s">
        <v>423</v>
      </c>
      <c r="E122" t="s">
        <v>424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348</v>
      </c>
      <c r="Q122">
        <v>1547642639.8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194</v>
      </c>
      <c r="X122">
        <v>14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1547642639.8</v>
      </c>
      <c r="AH122">
        <v>402.746</v>
      </c>
      <c r="AI122">
        <v>399.747</v>
      </c>
      <c r="AJ122">
        <v>8.06919</v>
      </c>
      <c r="AK122">
        <v>3.479</v>
      </c>
      <c r="AL122">
        <v>1397.99</v>
      </c>
      <c r="AM122">
        <v>98.9419</v>
      </c>
      <c r="AN122">
        <v>0.0232959</v>
      </c>
      <c r="AO122">
        <v>5.14069</v>
      </c>
      <c r="AP122">
        <v>999.9</v>
      </c>
      <c r="AQ122">
        <v>999.9</v>
      </c>
      <c r="AR122">
        <v>10015</v>
      </c>
      <c r="AS122">
        <v>0</v>
      </c>
      <c r="AT122">
        <v>0.931291</v>
      </c>
      <c r="AU122">
        <v>0</v>
      </c>
      <c r="AV122" t="s">
        <v>204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405.537090163934</v>
      </c>
      <c r="BE122">
        <v>0.946227212350878</v>
      </c>
      <c r="BF122">
        <v>0.278744844960003</v>
      </c>
      <c r="BG122">
        <v>-1</v>
      </c>
      <c r="BH122">
        <v>0</v>
      </c>
      <c r="BI122">
        <v>0</v>
      </c>
      <c r="BJ122" t="s">
        <v>205</v>
      </c>
      <c r="BK122">
        <v>1.88464</v>
      </c>
      <c r="BL122">
        <v>1.88161</v>
      </c>
      <c r="BM122">
        <v>1.88319</v>
      </c>
      <c r="BN122">
        <v>1.88187</v>
      </c>
      <c r="BO122">
        <v>1.88371</v>
      </c>
      <c r="BP122">
        <v>1.88307</v>
      </c>
      <c r="BQ122">
        <v>1.88477</v>
      </c>
      <c r="BR122">
        <v>1.88227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1257.01</v>
      </c>
      <c r="CJ122">
        <v>0.398447</v>
      </c>
      <c r="CK122">
        <v>6.67388</v>
      </c>
      <c r="CL122">
        <v>9.02994</v>
      </c>
      <c r="CM122">
        <v>30.0006</v>
      </c>
      <c r="CN122">
        <v>8.98568</v>
      </c>
      <c r="CO122">
        <v>9.12867</v>
      </c>
      <c r="CP122">
        <v>-1</v>
      </c>
      <c r="CQ122">
        <v>100</v>
      </c>
      <c r="CR122">
        <v>92.8252</v>
      </c>
      <c r="CS122">
        <v>-999.9</v>
      </c>
      <c r="CT122">
        <v>400</v>
      </c>
      <c r="CU122">
        <v>0.071647</v>
      </c>
      <c r="CV122">
        <v>104.024</v>
      </c>
      <c r="CW122">
        <v>103.422</v>
      </c>
    </row>
    <row r="123" spans="1:101">
      <c r="A123">
        <v>109</v>
      </c>
      <c r="B123">
        <v>1547642641.8</v>
      </c>
      <c r="C123">
        <v>358.5</v>
      </c>
      <c r="D123" t="s">
        <v>425</v>
      </c>
      <c r="E123" t="s">
        <v>426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348</v>
      </c>
      <c r="Q123">
        <v>1547642641.8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183</v>
      </c>
      <c r="X123">
        <v>13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1547642641.8</v>
      </c>
      <c r="AH123">
        <v>402.78</v>
      </c>
      <c r="AI123">
        <v>399.732</v>
      </c>
      <c r="AJ123">
        <v>8.06307</v>
      </c>
      <c r="AK123">
        <v>3.47828</v>
      </c>
      <c r="AL123">
        <v>1397.21</v>
      </c>
      <c r="AM123">
        <v>98.9415</v>
      </c>
      <c r="AN123">
        <v>0.0231394</v>
      </c>
      <c r="AO123">
        <v>5.12436</v>
      </c>
      <c r="AP123">
        <v>999.9</v>
      </c>
      <c r="AQ123">
        <v>999.9</v>
      </c>
      <c r="AR123">
        <v>9991.88</v>
      </c>
      <c r="AS123">
        <v>0</v>
      </c>
      <c r="AT123">
        <v>0.931291</v>
      </c>
      <c r="AU123">
        <v>0</v>
      </c>
      <c r="AV123" t="s">
        <v>204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405.569606557377</v>
      </c>
      <c r="BE123">
        <v>0.935589241531946</v>
      </c>
      <c r="BF123">
        <v>0.275502478563634</v>
      </c>
      <c r="BG123">
        <v>-1</v>
      </c>
      <c r="BH123">
        <v>0</v>
      </c>
      <c r="BI123">
        <v>0</v>
      </c>
      <c r="BJ123" t="s">
        <v>205</v>
      </c>
      <c r="BK123">
        <v>1.88464</v>
      </c>
      <c r="BL123">
        <v>1.88159</v>
      </c>
      <c r="BM123">
        <v>1.8832</v>
      </c>
      <c r="BN123">
        <v>1.88187</v>
      </c>
      <c r="BO123">
        <v>1.88371</v>
      </c>
      <c r="BP123">
        <v>1.88306</v>
      </c>
      <c r="BQ123">
        <v>1.88477</v>
      </c>
      <c r="BR123">
        <v>1.88228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1264.47</v>
      </c>
      <c r="CJ123">
        <v>0.398447</v>
      </c>
      <c r="CK123">
        <v>6.67406</v>
      </c>
      <c r="CL123">
        <v>9.0316</v>
      </c>
      <c r="CM123">
        <v>30.0007</v>
      </c>
      <c r="CN123">
        <v>8.98568</v>
      </c>
      <c r="CO123">
        <v>9.13051</v>
      </c>
      <c r="CP123">
        <v>-1</v>
      </c>
      <c r="CQ123">
        <v>100</v>
      </c>
      <c r="CR123">
        <v>92.8252</v>
      </c>
      <c r="CS123">
        <v>-999.9</v>
      </c>
      <c r="CT123">
        <v>400</v>
      </c>
      <c r="CU123">
        <v>0</v>
      </c>
      <c r="CV123">
        <v>104.023</v>
      </c>
      <c r="CW123">
        <v>103.421</v>
      </c>
    </row>
    <row r="124" spans="1:101">
      <c r="A124">
        <v>110</v>
      </c>
      <c r="B124">
        <v>1547642643.8</v>
      </c>
      <c r="C124">
        <v>360.5</v>
      </c>
      <c r="D124" t="s">
        <v>427</v>
      </c>
      <c r="E124" t="s">
        <v>428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348</v>
      </c>
      <c r="Q124">
        <v>1547642643.8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185</v>
      </c>
      <c r="X124">
        <v>13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1547642643.8</v>
      </c>
      <c r="AH124">
        <v>402.816</v>
      </c>
      <c r="AI124">
        <v>399.713</v>
      </c>
      <c r="AJ124">
        <v>8.06129</v>
      </c>
      <c r="AK124">
        <v>3.47806</v>
      </c>
      <c r="AL124">
        <v>1396.35</v>
      </c>
      <c r="AM124">
        <v>98.9431</v>
      </c>
      <c r="AN124">
        <v>0.0231769</v>
      </c>
      <c r="AO124">
        <v>5.11363</v>
      </c>
      <c r="AP124">
        <v>999.9</v>
      </c>
      <c r="AQ124">
        <v>999.9</v>
      </c>
      <c r="AR124">
        <v>9994.38</v>
      </c>
      <c r="AS124">
        <v>0</v>
      </c>
      <c r="AT124">
        <v>0.931291</v>
      </c>
      <c r="AU124">
        <v>0</v>
      </c>
      <c r="AV124" t="s">
        <v>204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405.600860655738</v>
      </c>
      <c r="BE124">
        <v>0.934971818899067</v>
      </c>
      <c r="BF124">
        <v>0.275333845512707</v>
      </c>
      <c r="BG124">
        <v>-1</v>
      </c>
      <c r="BH124">
        <v>0</v>
      </c>
      <c r="BI124">
        <v>0</v>
      </c>
      <c r="BJ124" t="s">
        <v>205</v>
      </c>
      <c r="BK124">
        <v>1.88463</v>
      </c>
      <c r="BL124">
        <v>1.88157</v>
      </c>
      <c r="BM124">
        <v>1.88319</v>
      </c>
      <c r="BN124">
        <v>1.88187</v>
      </c>
      <c r="BO124">
        <v>1.8837</v>
      </c>
      <c r="BP124">
        <v>1.88305</v>
      </c>
      <c r="BQ124">
        <v>1.88477</v>
      </c>
      <c r="BR124">
        <v>1.88229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1262.23</v>
      </c>
      <c r="CJ124">
        <v>0.400584</v>
      </c>
      <c r="CK124">
        <v>6.67456</v>
      </c>
      <c r="CL124">
        <v>9.03344</v>
      </c>
      <c r="CM124">
        <v>30.0007</v>
      </c>
      <c r="CN124">
        <v>8.98612</v>
      </c>
      <c r="CO124">
        <v>9.13217</v>
      </c>
      <c r="CP124">
        <v>-1</v>
      </c>
      <c r="CQ124">
        <v>100</v>
      </c>
      <c r="CR124">
        <v>92.8252</v>
      </c>
      <c r="CS124">
        <v>-999.9</v>
      </c>
      <c r="CT124">
        <v>400</v>
      </c>
      <c r="CU124">
        <v>0</v>
      </c>
      <c r="CV124">
        <v>104.023</v>
      </c>
      <c r="CW124">
        <v>103.42</v>
      </c>
    </row>
    <row r="125" spans="1:101">
      <c r="A125">
        <v>111</v>
      </c>
      <c r="B125">
        <v>1547642645.8</v>
      </c>
      <c r="C125">
        <v>362.5</v>
      </c>
      <c r="D125" t="s">
        <v>429</v>
      </c>
      <c r="E125" t="s">
        <v>430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348</v>
      </c>
      <c r="Q125">
        <v>1547642645.8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183</v>
      </c>
      <c r="X125">
        <v>13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1547642645.8</v>
      </c>
      <c r="AH125">
        <v>402.874</v>
      </c>
      <c r="AI125">
        <v>399.713</v>
      </c>
      <c r="AJ125">
        <v>8.06775</v>
      </c>
      <c r="AK125">
        <v>3.47775</v>
      </c>
      <c r="AL125">
        <v>1395.1</v>
      </c>
      <c r="AM125">
        <v>98.9428</v>
      </c>
      <c r="AN125">
        <v>0.0233517</v>
      </c>
      <c r="AO125">
        <v>5.11693</v>
      </c>
      <c r="AP125">
        <v>999.9</v>
      </c>
      <c r="AQ125">
        <v>999.9</v>
      </c>
      <c r="AR125">
        <v>9998.12</v>
      </c>
      <c r="AS125">
        <v>0</v>
      </c>
      <c r="AT125">
        <v>0.931291</v>
      </c>
      <c r="AU125">
        <v>0</v>
      </c>
      <c r="AV125" t="s">
        <v>204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405.633696721311</v>
      </c>
      <c r="BE125">
        <v>0.929438039518676</v>
      </c>
      <c r="BF125">
        <v>0.273617235620481</v>
      </c>
      <c r="BG125">
        <v>-1</v>
      </c>
      <c r="BH125">
        <v>0</v>
      </c>
      <c r="BI125">
        <v>0</v>
      </c>
      <c r="BJ125" t="s">
        <v>205</v>
      </c>
      <c r="BK125">
        <v>1.88463</v>
      </c>
      <c r="BL125">
        <v>1.88159</v>
      </c>
      <c r="BM125">
        <v>1.88316</v>
      </c>
      <c r="BN125">
        <v>1.88187</v>
      </c>
      <c r="BO125">
        <v>1.88371</v>
      </c>
      <c r="BP125">
        <v>1.88305</v>
      </c>
      <c r="BQ125">
        <v>1.88477</v>
      </c>
      <c r="BR125">
        <v>1.88228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1262.57</v>
      </c>
      <c r="CJ125">
        <v>0.400584</v>
      </c>
      <c r="CK125">
        <v>6.67515</v>
      </c>
      <c r="CL125">
        <v>9.03522</v>
      </c>
      <c r="CM125">
        <v>30.0006</v>
      </c>
      <c r="CN125">
        <v>8.98667</v>
      </c>
      <c r="CO125">
        <v>9.13423</v>
      </c>
      <c r="CP125">
        <v>-1</v>
      </c>
      <c r="CQ125">
        <v>100</v>
      </c>
      <c r="CR125">
        <v>92.452</v>
      </c>
      <c r="CS125">
        <v>-999.9</v>
      </c>
      <c r="CT125">
        <v>400</v>
      </c>
      <c r="CU125">
        <v>0</v>
      </c>
      <c r="CV125">
        <v>104.022</v>
      </c>
      <c r="CW125">
        <v>103.42</v>
      </c>
    </row>
    <row r="126" spans="1:101">
      <c r="A126">
        <v>112</v>
      </c>
      <c r="B126">
        <v>1547642647.9</v>
      </c>
      <c r="C126">
        <v>364.600000143051</v>
      </c>
      <c r="D126" t="s">
        <v>431</v>
      </c>
      <c r="E126" t="s">
        <v>432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348</v>
      </c>
      <c r="Q126">
        <v>1547642647.9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180</v>
      </c>
      <c r="X126">
        <v>13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1547642647.9</v>
      </c>
      <c r="AH126">
        <v>402.886</v>
      </c>
      <c r="AI126">
        <v>399.734</v>
      </c>
      <c r="AJ126">
        <v>8.07074</v>
      </c>
      <c r="AK126">
        <v>3.47718</v>
      </c>
      <c r="AL126">
        <v>1394.46</v>
      </c>
      <c r="AM126">
        <v>98.9428</v>
      </c>
      <c r="AN126">
        <v>0.0234537</v>
      </c>
      <c r="AO126">
        <v>5.12556</v>
      </c>
      <c r="AP126">
        <v>999.9</v>
      </c>
      <c r="AQ126">
        <v>999.9</v>
      </c>
      <c r="AR126">
        <v>10016.2</v>
      </c>
      <c r="AS126">
        <v>0</v>
      </c>
      <c r="AT126">
        <v>0.931291</v>
      </c>
      <c r="AU126">
        <v>0</v>
      </c>
      <c r="AV126" t="s">
        <v>204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405.667532786885</v>
      </c>
      <c r="BE126">
        <v>0.922674038910266</v>
      </c>
      <c r="BF126">
        <v>0.271432332672623</v>
      </c>
      <c r="BG126">
        <v>-1</v>
      </c>
      <c r="BH126">
        <v>0</v>
      </c>
      <c r="BI126">
        <v>0</v>
      </c>
      <c r="BJ126" t="s">
        <v>205</v>
      </c>
      <c r="BK126">
        <v>1.88462</v>
      </c>
      <c r="BL126">
        <v>1.88159</v>
      </c>
      <c r="BM126">
        <v>1.88315</v>
      </c>
      <c r="BN126">
        <v>1.88187</v>
      </c>
      <c r="BO126">
        <v>1.88371</v>
      </c>
      <c r="BP126">
        <v>1.88305</v>
      </c>
      <c r="BQ126">
        <v>1.88477</v>
      </c>
      <c r="BR126">
        <v>1.88227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1264.86</v>
      </c>
      <c r="CJ126">
        <v>0.400584</v>
      </c>
      <c r="CK126">
        <v>6.67544</v>
      </c>
      <c r="CL126">
        <v>9.03686</v>
      </c>
      <c r="CM126">
        <v>30.0006</v>
      </c>
      <c r="CN126">
        <v>8.98722</v>
      </c>
      <c r="CO126">
        <v>9.13607</v>
      </c>
      <c r="CP126">
        <v>-1</v>
      </c>
      <c r="CQ126">
        <v>100</v>
      </c>
      <c r="CR126">
        <v>92.452</v>
      </c>
      <c r="CS126">
        <v>-999.9</v>
      </c>
      <c r="CT126">
        <v>400</v>
      </c>
      <c r="CU126">
        <v>0</v>
      </c>
      <c r="CV126">
        <v>104.021</v>
      </c>
      <c r="CW126">
        <v>103.419</v>
      </c>
    </row>
    <row r="127" spans="1:101">
      <c r="A127">
        <v>113</v>
      </c>
      <c r="B127">
        <v>1547642650.3</v>
      </c>
      <c r="C127">
        <v>367</v>
      </c>
      <c r="D127" t="s">
        <v>433</v>
      </c>
      <c r="E127" t="s">
        <v>434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348</v>
      </c>
      <c r="Q127">
        <v>1547642650.3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175</v>
      </c>
      <c r="X127">
        <v>13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1547642650.3</v>
      </c>
      <c r="AH127">
        <v>402.923</v>
      </c>
      <c r="AI127">
        <v>399.723</v>
      </c>
      <c r="AJ127">
        <v>8.07257</v>
      </c>
      <c r="AK127">
        <v>3.47619</v>
      </c>
      <c r="AL127">
        <v>1394.04</v>
      </c>
      <c r="AM127">
        <v>98.9439</v>
      </c>
      <c r="AN127">
        <v>0.0233728</v>
      </c>
      <c r="AO127">
        <v>5.13727</v>
      </c>
      <c r="AP127">
        <v>999.9</v>
      </c>
      <c r="AQ127">
        <v>999.9</v>
      </c>
      <c r="AR127">
        <v>10016.9</v>
      </c>
      <c r="AS127">
        <v>0</v>
      </c>
      <c r="AT127">
        <v>0.931291</v>
      </c>
      <c r="AU127">
        <v>0</v>
      </c>
      <c r="AV127" t="s">
        <v>204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405.707680327869</v>
      </c>
      <c r="BE127">
        <v>0.915109680575472</v>
      </c>
      <c r="BF127">
        <v>0.269134961158756</v>
      </c>
      <c r="BG127">
        <v>-1</v>
      </c>
      <c r="BH127">
        <v>0</v>
      </c>
      <c r="BI127">
        <v>0</v>
      </c>
      <c r="BJ127" t="s">
        <v>205</v>
      </c>
      <c r="BK127">
        <v>1.88465</v>
      </c>
      <c r="BL127">
        <v>1.88159</v>
      </c>
      <c r="BM127">
        <v>1.88316</v>
      </c>
      <c r="BN127">
        <v>1.88187</v>
      </c>
      <c r="BO127">
        <v>1.88371</v>
      </c>
      <c r="BP127">
        <v>1.88304</v>
      </c>
      <c r="BQ127">
        <v>1.88477</v>
      </c>
      <c r="BR127">
        <v>1.88228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1267.82</v>
      </c>
      <c r="CJ127">
        <v>0.400584</v>
      </c>
      <c r="CK127">
        <v>6.67562</v>
      </c>
      <c r="CL127">
        <v>9.03951</v>
      </c>
      <c r="CM127">
        <v>30.0006</v>
      </c>
      <c r="CN127">
        <v>8.9879</v>
      </c>
      <c r="CO127">
        <v>9.13813</v>
      </c>
      <c r="CP127">
        <v>-1</v>
      </c>
      <c r="CQ127">
        <v>100</v>
      </c>
      <c r="CR127">
        <v>92.452</v>
      </c>
      <c r="CS127">
        <v>-999.9</v>
      </c>
      <c r="CT127">
        <v>400</v>
      </c>
      <c r="CU127">
        <v>0</v>
      </c>
      <c r="CV127">
        <v>104.02</v>
      </c>
      <c r="CW127">
        <v>103.418</v>
      </c>
    </row>
    <row r="128" spans="1:101">
      <c r="A128">
        <v>114</v>
      </c>
      <c r="B128">
        <v>1547642652.3</v>
      </c>
      <c r="C128">
        <v>369</v>
      </c>
      <c r="D128" t="s">
        <v>435</v>
      </c>
      <c r="E128" t="s">
        <v>436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348</v>
      </c>
      <c r="Q128">
        <v>1547642652.3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172</v>
      </c>
      <c r="X128">
        <v>12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1547642652.3</v>
      </c>
      <c r="AH128">
        <v>402.953</v>
      </c>
      <c r="AI128">
        <v>399.72</v>
      </c>
      <c r="AJ128">
        <v>8.05921</v>
      </c>
      <c r="AK128">
        <v>3.47549</v>
      </c>
      <c r="AL128">
        <v>1393.61</v>
      </c>
      <c r="AM128">
        <v>98.9446</v>
      </c>
      <c r="AN128">
        <v>0.0233452</v>
      </c>
      <c r="AO128">
        <v>5.12792</v>
      </c>
      <c r="AP128">
        <v>999.9</v>
      </c>
      <c r="AQ128">
        <v>999.9</v>
      </c>
      <c r="AR128">
        <v>10005</v>
      </c>
      <c r="AS128">
        <v>0</v>
      </c>
      <c r="AT128">
        <v>0.931291</v>
      </c>
      <c r="AU128">
        <v>0</v>
      </c>
      <c r="AV128" t="s">
        <v>204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405.739401639344</v>
      </c>
      <c r="BE128">
        <v>0.911682461061629</v>
      </c>
      <c r="BF128">
        <v>0.268075584516207</v>
      </c>
      <c r="BG128">
        <v>-1</v>
      </c>
      <c r="BH128">
        <v>0</v>
      </c>
      <c r="BI128">
        <v>0</v>
      </c>
      <c r="BJ128" t="s">
        <v>205</v>
      </c>
      <c r="BK128">
        <v>1.88464</v>
      </c>
      <c r="BL128">
        <v>1.88159</v>
      </c>
      <c r="BM128">
        <v>1.88314</v>
      </c>
      <c r="BN128">
        <v>1.88187</v>
      </c>
      <c r="BO128">
        <v>1.88371</v>
      </c>
      <c r="BP128">
        <v>1.88301</v>
      </c>
      <c r="BQ128">
        <v>1.88477</v>
      </c>
      <c r="BR128">
        <v>1.88227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1270.19</v>
      </c>
      <c r="CJ128">
        <v>0.400584</v>
      </c>
      <c r="CK128">
        <v>6.67586</v>
      </c>
      <c r="CL128">
        <v>9.04172</v>
      </c>
      <c r="CM128">
        <v>30.0006</v>
      </c>
      <c r="CN128">
        <v>8.98845</v>
      </c>
      <c r="CO128">
        <v>9.14031</v>
      </c>
      <c r="CP128">
        <v>-1</v>
      </c>
      <c r="CQ128">
        <v>100</v>
      </c>
      <c r="CR128">
        <v>92.452</v>
      </c>
      <c r="CS128">
        <v>-999.9</v>
      </c>
      <c r="CT128">
        <v>400</v>
      </c>
      <c r="CU128">
        <v>0</v>
      </c>
      <c r="CV128">
        <v>104.019</v>
      </c>
      <c r="CW128">
        <v>103.418</v>
      </c>
    </row>
    <row r="129" spans="1:101">
      <c r="A129">
        <v>115</v>
      </c>
      <c r="B129">
        <v>1547642654.3</v>
      </c>
      <c r="C129">
        <v>371</v>
      </c>
      <c r="D129" t="s">
        <v>437</v>
      </c>
      <c r="E129" t="s">
        <v>438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348</v>
      </c>
      <c r="Q129">
        <v>1547642654.3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187</v>
      </c>
      <c r="X129">
        <v>13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1547642654.3</v>
      </c>
      <c r="AH129">
        <v>402.986</v>
      </c>
      <c r="AI129">
        <v>399.7</v>
      </c>
      <c r="AJ129">
        <v>8.05995</v>
      </c>
      <c r="AK129">
        <v>3.47454</v>
      </c>
      <c r="AL129">
        <v>1393.16</v>
      </c>
      <c r="AM129">
        <v>98.9451</v>
      </c>
      <c r="AN129">
        <v>0.0232405</v>
      </c>
      <c r="AO129">
        <v>5.13691</v>
      </c>
      <c r="AP129">
        <v>999.9</v>
      </c>
      <c r="AQ129">
        <v>999.9</v>
      </c>
      <c r="AR129">
        <v>9990</v>
      </c>
      <c r="AS129">
        <v>0</v>
      </c>
      <c r="AT129">
        <v>0.931291</v>
      </c>
      <c r="AU129">
        <v>0</v>
      </c>
      <c r="AV129" t="s">
        <v>204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405.770418032787</v>
      </c>
      <c r="BE129">
        <v>0.914273194861867</v>
      </c>
      <c r="BF129">
        <v>0.268853663656837</v>
      </c>
      <c r="BG129">
        <v>-1</v>
      </c>
      <c r="BH129">
        <v>0</v>
      </c>
      <c r="BI129">
        <v>0</v>
      </c>
      <c r="BJ129" t="s">
        <v>205</v>
      </c>
      <c r="BK129">
        <v>1.88462</v>
      </c>
      <c r="BL129">
        <v>1.88157</v>
      </c>
      <c r="BM129">
        <v>1.88314</v>
      </c>
      <c r="BN129">
        <v>1.88187</v>
      </c>
      <c r="BO129">
        <v>1.88372</v>
      </c>
      <c r="BP129">
        <v>1.883</v>
      </c>
      <c r="BQ129">
        <v>1.88477</v>
      </c>
      <c r="BR129">
        <v>1.88225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1258.1</v>
      </c>
      <c r="CJ129">
        <v>0.400584</v>
      </c>
      <c r="CK129">
        <v>6.67633</v>
      </c>
      <c r="CL129">
        <v>9.04395</v>
      </c>
      <c r="CM129">
        <v>30.0007</v>
      </c>
      <c r="CN129">
        <v>8.98928</v>
      </c>
      <c r="CO129">
        <v>9.14253</v>
      </c>
      <c r="CP129">
        <v>-1</v>
      </c>
      <c r="CQ129">
        <v>100</v>
      </c>
      <c r="CR129">
        <v>92.0617</v>
      </c>
      <c r="CS129">
        <v>-999.9</v>
      </c>
      <c r="CT129">
        <v>400</v>
      </c>
      <c r="CU129">
        <v>0</v>
      </c>
      <c r="CV129">
        <v>104.018</v>
      </c>
      <c r="CW129">
        <v>103.417</v>
      </c>
    </row>
    <row r="130" spans="1:101">
      <c r="A130">
        <v>116</v>
      </c>
      <c r="B130">
        <v>1547642656.3</v>
      </c>
      <c r="C130">
        <v>373</v>
      </c>
      <c r="D130" t="s">
        <v>439</v>
      </c>
      <c r="E130" t="s">
        <v>440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348</v>
      </c>
      <c r="Q130">
        <v>1547642656.3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194</v>
      </c>
      <c r="X130">
        <v>14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1547642656.3</v>
      </c>
      <c r="AH130">
        <v>403.039</v>
      </c>
      <c r="AI130">
        <v>399.699</v>
      </c>
      <c r="AJ130">
        <v>8.07288</v>
      </c>
      <c r="AK130">
        <v>3.47372</v>
      </c>
      <c r="AL130">
        <v>1392.91</v>
      </c>
      <c r="AM130">
        <v>98.9451</v>
      </c>
      <c r="AN130">
        <v>0.0230957</v>
      </c>
      <c r="AO130">
        <v>5.14731</v>
      </c>
      <c r="AP130">
        <v>999.9</v>
      </c>
      <c r="AQ130">
        <v>999.9</v>
      </c>
      <c r="AR130">
        <v>9998.12</v>
      </c>
      <c r="AS130">
        <v>0</v>
      </c>
      <c r="AT130">
        <v>0.931291</v>
      </c>
      <c r="AU130">
        <v>0</v>
      </c>
      <c r="AV130" t="s">
        <v>204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405.801573770492</v>
      </c>
      <c r="BE130">
        <v>0.922705823153538</v>
      </c>
      <c r="BF130">
        <v>0.271360474006435</v>
      </c>
      <c r="BG130">
        <v>-1</v>
      </c>
      <c r="BH130">
        <v>0</v>
      </c>
      <c r="BI130">
        <v>0</v>
      </c>
      <c r="BJ130" t="s">
        <v>205</v>
      </c>
      <c r="BK130">
        <v>1.88463</v>
      </c>
      <c r="BL130">
        <v>1.88159</v>
      </c>
      <c r="BM130">
        <v>1.88314</v>
      </c>
      <c r="BN130">
        <v>1.88187</v>
      </c>
      <c r="BO130">
        <v>1.88372</v>
      </c>
      <c r="BP130">
        <v>1.88301</v>
      </c>
      <c r="BQ130">
        <v>1.88477</v>
      </c>
      <c r="BR130">
        <v>1.88223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1252.97</v>
      </c>
      <c r="CJ130">
        <v>0.400584</v>
      </c>
      <c r="CK130">
        <v>6.67678</v>
      </c>
      <c r="CL130">
        <v>9.04616</v>
      </c>
      <c r="CM130">
        <v>30.0007</v>
      </c>
      <c r="CN130">
        <v>8.98985</v>
      </c>
      <c r="CO130">
        <v>9.14475</v>
      </c>
      <c r="CP130">
        <v>-1</v>
      </c>
      <c r="CQ130">
        <v>100</v>
      </c>
      <c r="CR130">
        <v>92.0617</v>
      </c>
      <c r="CS130">
        <v>-999.9</v>
      </c>
      <c r="CT130">
        <v>400</v>
      </c>
      <c r="CU130">
        <v>0</v>
      </c>
      <c r="CV130">
        <v>104.017</v>
      </c>
      <c r="CW130">
        <v>103.415</v>
      </c>
    </row>
    <row r="131" spans="1:101">
      <c r="A131">
        <v>117</v>
      </c>
      <c r="B131">
        <v>1547642658.3</v>
      </c>
      <c r="C131">
        <v>375</v>
      </c>
      <c r="D131" t="s">
        <v>441</v>
      </c>
      <c r="E131" t="s">
        <v>442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348</v>
      </c>
      <c r="Q131">
        <v>1547642658.3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183</v>
      </c>
      <c r="X131">
        <v>13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1547642658.3</v>
      </c>
      <c r="AH131">
        <v>403.079</v>
      </c>
      <c r="AI131">
        <v>399.704</v>
      </c>
      <c r="AJ131">
        <v>8.07474</v>
      </c>
      <c r="AK131">
        <v>3.47336</v>
      </c>
      <c r="AL131">
        <v>1393.24</v>
      </c>
      <c r="AM131">
        <v>98.9447</v>
      </c>
      <c r="AN131">
        <v>0.0231324</v>
      </c>
      <c r="AO131">
        <v>5.14009</v>
      </c>
      <c r="AP131">
        <v>999.9</v>
      </c>
      <c r="AQ131">
        <v>999.9</v>
      </c>
      <c r="AR131">
        <v>9997.5</v>
      </c>
      <c r="AS131">
        <v>0</v>
      </c>
      <c r="AT131">
        <v>0.931291</v>
      </c>
      <c r="AU131">
        <v>0</v>
      </c>
      <c r="AV131" t="s">
        <v>204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405.833090163934</v>
      </c>
      <c r="BE131">
        <v>0.93265730259639</v>
      </c>
      <c r="BF131">
        <v>0.274311179170676</v>
      </c>
      <c r="BG131">
        <v>-1</v>
      </c>
      <c r="BH131">
        <v>0</v>
      </c>
      <c r="BI131">
        <v>0</v>
      </c>
      <c r="BJ131" t="s">
        <v>205</v>
      </c>
      <c r="BK131">
        <v>1.88463</v>
      </c>
      <c r="BL131">
        <v>1.88159</v>
      </c>
      <c r="BM131">
        <v>1.88315</v>
      </c>
      <c r="BN131">
        <v>1.88187</v>
      </c>
      <c r="BO131">
        <v>1.88371</v>
      </c>
      <c r="BP131">
        <v>1.88302</v>
      </c>
      <c r="BQ131">
        <v>1.88477</v>
      </c>
      <c r="BR131">
        <v>1.88225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1261.03</v>
      </c>
      <c r="CJ131">
        <v>0.400585</v>
      </c>
      <c r="CK131">
        <v>6.67702</v>
      </c>
      <c r="CL131">
        <v>9.04836</v>
      </c>
      <c r="CM131">
        <v>30.0006</v>
      </c>
      <c r="CN131">
        <v>8.99067</v>
      </c>
      <c r="CO131">
        <v>9.14697</v>
      </c>
      <c r="CP131">
        <v>-1</v>
      </c>
      <c r="CQ131">
        <v>100</v>
      </c>
      <c r="CR131">
        <v>92.0617</v>
      </c>
      <c r="CS131">
        <v>-999.9</v>
      </c>
      <c r="CT131">
        <v>400</v>
      </c>
      <c r="CU131">
        <v>0</v>
      </c>
      <c r="CV131">
        <v>104.017</v>
      </c>
      <c r="CW131">
        <v>103.415</v>
      </c>
    </row>
    <row r="132" spans="1:101">
      <c r="A132">
        <v>118</v>
      </c>
      <c r="B132">
        <v>1547642660.3</v>
      </c>
      <c r="C132">
        <v>377</v>
      </c>
      <c r="D132" t="s">
        <v>443</v>
      </c>
      <c r="E132" t="s">
        <v>444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348</v>
      </c>
      <c r="Q132">
        <v>1547642660.3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173</v>
      </c>
      <c r="X132">
        <v>12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1547642660.3</v>
      </c>
      <c r="AH132">
        <v>403.102</v>
      </c>
      <c r="AI132">
        <v>399.704</v>
      </c>
      <c r="AJ132">
        <v>8.07281</v>
      </c>
      <c r="AK132">
        <v>3.47319</v>
      </c>
      <c r="AL132">
        <v>1393.05</v>
      </c>
      <c r="AM132">
        <v>98.9437</v>
      </c>
      <c r="AN132">
        <v>0.0231537</v>
      </c>
      <c r="AO132">
        <v>5.14204</v>
      </c>
      <c r="AP132">
        <v>999.9</v>
      </c>
      <c r="AQ132">
        <v>999.9</v>
      </c>
      <c r="AR132">
        <v>9981.88</v>
      </c>
      <c r="AS132">
        <v>0</v>
      </c>
      <c r="AT132">
        <v>0.943617</v>
      </c>
      <c r="AU132">
        <v>0</v>
      </c>
      <c r="AV132" t="s">
        <v>204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405.865090163934</v>
      </c>
      <c r="BE132">
        <v>0.941289604221787</v>
      </c>
      <c r="BF132">
        <v>0.276885666292668</v>
      </c>
      <c r="BG132">
        <v>-1</v>
      </c>
      <c r="BH132">
        <v>0</v>
      </c>
      <c r="BI132">
        <v>0</v>
      </c>
      <c r="BJ132" t="s">
        <v>205</v>
      </c>
      <c r="BK132">
        <v>1.88463</v>
      </c>
      <c r="BL132">
        <v>1.88158</v>
      </c>
      <c r="BM132">
        <v>1.88315</v>
      </c>
      <c r="BN132">
        <v>1.88187</v>
      </c>
      <c r="BO132">
        <v>1.8837</v>
      </c>
      <c r="BP132">
        <v>1.88305</v>
      </c>
      <c r="BQ132">
        <v>1.88477</v>
      </c>
      <c r="BR132">
        <v>1.88223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1268.77</v>
      </c>
      <c r="CJ132">
        <v>0.400585</v>
      </c>
      <c r="CK132">
        <v>6.67721</v>
      </c>
      <c r="CL132">
        <v>9.05057</v>
      </c>
      <c r="CM132">
        <v>30.0008</v>
      </c>
      <c r="CN132">
        <v>8.99151</v>
      </c>
      <c r="CO132">
        <v>9.14919</v>
      </c>
      <c r="CP132">
        <v>-1</v>
      </c>
      <c r="CQ132">
        <v>100</v>
      </c>
      <c r="CR132">
        <v>92.0617</v>
      </c>
      <c r="CS132">
        <v>-999.9</v>
      </c>
      <c r="CT132">
        <v>400</v>
      </c>
      <c r="CU132">
        <v>0</v>
      </c>
      <c r="CV132">
        <v>104.016</v>
      </c>
      <c r="CW132">
        <v>103.414</v>
      </c>
    </row>
    <row r="133" spans="1:101">
      <c r="A133">
        <v>119</v>
      </c>
      <c r="B133">
        <v>1547642662.3</v>
      </c>
      <c r="C133">
        <v>379</v>
      </c>
      <c r="D133" t="s">
        <v>445</v>
      </c>
      <c r="E133" t="s">
        <v>446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348</v>
      </c>
      <c r="Q133">
        <v>1547642662.3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182</v>
      </c>
      <c r="X133">
        <v>13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1547642662.3</v>
      </c>
      <c r="AH133">
        <v>403.098</v>
      </c>
      <c r="AI133">
        <v>399.7</v>
      </c>
      <c r="AJ133">
        <v>8.07409</v>
      </c>
      <c r="AK133">
        <v>3.47199</v>
      </c>
      <c r="AL133">
        <v>1393.23</v>
      </c>
      <c r="AM133">
        <v>98.9439</v>
      </c>
      <c r="AN133">
        <v>0.0231392</v>
      </c>
      <c r="AO133">
        <v>5.14509</v>
      </c>
      <c r="AP133">
        <v>999.9</v>
      </c>
      <c r="AQ133">
        <v>999.9</v>
      </c>
      <c r="AR133">
        <v>9973.75</v>
      </c>
      <c r="AS133">
        <v>0</v>
      </c>
      <c r="AT133">
        <v>0.971008</v>
      </c>
      <c r="AU133">
        <v>0</v>
      </c>
      <c r="AV133" t="s">
        <v>204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405.897442622951</v>
      </c>
      <c r="BE133">
        <v>0.947126027712975</v>
      </c>
      <c r="BF133">
        <v>0.278646289953045</v>
      </c>
      <c r="BG133">
        <v>-1</v>
      </c>
      <c r="BH133">
        <v>0</v>
      </c>
      <c r="BI133">
        <v>0</v>
      </c>
      <c r="BJ133" t="s">
        <v>205</v>
      </c>
      <c r="BK133">
        <v>1.88463</v>
      </c>
      <c r="BL133">
        <v>1.88159</v>
      </c>
      <c r="BM133">
        <v>1.88315</v>
      </c>
      <c r="BN133">
        <v>1.88187</v>
      </c>
      <c r="BO133">
        <v>1.8837</v>
      </c>
      <c r="BP133">
        <v>1.88307</v>
      </c>
      <c r="BQ133">
        <v>1.88477</v>
      </c>
      <c r="BR133">
        <v>1.88223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1261.87</v>
      </c>
      <c r="CJ133">
        <v>0.400585</v>
      </c>
      <c r="CK133">
        <v>6.67755</v>
      </c>
      <c r="CL133">
        <v>9.0528</v>
      </c>
      <c r="CM133">
        <v>30.0006</v>
      </c>
      <c r="CN133">
        <v>8.99236</v>
      </c>
      <c r="CO133">
        <v>9.15141</v>
      </c>
      <c r="CP133">
        <v>-1</v>
      </c>
      <c r="CQ133">
        <v>100</v>
      </c>
      <c r="CR133">
        <v>91.6754</v>
      </c>
      <c r="CS133">
        <v>-999.9</v>
      </c>
      <c r="CT133">
        <v>400</v>
      </c>
      <c r="CU133">
        <v>0</v>
      </c>
      <c r="CV133">
        <v>104.014</v>
      </c>
      <c r="CW133">
        <v>103.413</v>
      </c>
    </row>
    <row r="134" spans="1:101">
      <c r="A134">
        <v>120</v>
      </c>
      <c r="B134">
        <v>1547642664.3</v>
      </c>
      <c r="C134">
        <v>381</v>
      </c>
      <c r="D134" t="s">
        <v>447</v>
      </c>
      <c r="E134" t="s">
        <v>448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348</v>
      </c>
      <c r="Q134">
        <v>1547642664.3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189</v>
      </c>
      <c r="X134">
        <v>14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1547642664.3</v>
      </c>
      <c r="AH134">
        <v>403.104</v>
      </c>
      <c r="AI134">
        <v>399.736</v>
      </c>
      <c r="AJ134">
        <v>8.07056</v>
      </c>
      <c r="AK134">
        <v>3.47084</v>
      </c>
      <c r="AL134">
        <v>1393.22</v>
      </c>
      <c r="AM134">
        <v>98.9432</v>
      </c>
      <c r="AN134">
        <v>0.0231957</v>
      </c>
      <c r="AO134">
        <v>5.13132</v>
      </c>
      <c r="AP134">
        <v>999.9</v>
      </c>
      <c r="AQ134">
        <v>999.9</v>
      </c>
      <c r="AR134">
        <v>10005.6</v>
      </c>
      <c r="AS134">
        <v>0</v>
      </c>
      <c r="AT134">
        <v>1.01209</v>
      </c>
      <c r="AU134">
        <v>0</v>
      </c>
      <c r="AV134" t="s">
        <v>204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405.928040983607</v>
      </c>
      <c r="BE134">
        <v>0.946216128703984</v>
      </c>
      <c r="BF134">
        <v>0.278380132768747</v>
      </c>
      <c r="BG134">
        <v>-1</v>
      </c>
      <c r="BH134">
        <v>0</v>
      </c>
      <c r="BI134">
        <v>0</v>
      </c>
      <c r="BJ134" t="s">
        <v>205</v>
      </c>
      <c r="BK134">
        <v>1.88463</v>
      </c>
      <c r="BL134">
        <v>1.88162</v>
      </c>
      <c r="BM134">
        <v>1.88316</v>
      </c>
      <c r="BN134">
        <v>1.88187</v>
      </c>
      <c r="BO134">
        <v>1.88371</v>
      </c>
      <c r="BP134">
        <v>1.88307</v>
      </c>
      <c r="BQ134">
        <v>1.88477</v>
      </c>
      <c r="BR134">
        <v>1.88223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1256.58</v>
      </c>
      <c r="CJ134">
        <v>0.400585</v>
      </c>
      <c r="CK134">
        <v>6.67807</v>
      </c>
      <c r="CL134">
        <v>9.05504</v>
      </c>
      <c r="CM134">
        <v>30.0006</v>
      </c>
      <c r="CN134">
        <v>8.9932</v>
      </c>
      <c r="CO134">
        <v>9.15363</v>
      </c>
      <c r="CP134">
        <v>-1</v>
      </c>
      <c r="CQ134">
        <v>100</v>
      </c>
      <c r="CR134">
        <v>91.6754</v>
      </c>
      <c r="CS134">
        <v>-999.9</v>
      </c>
      <c r="CT134">
        <v>400</v>
      </c>
      <c r="CU134">
        <v>0</v>
      </c>
      <c r="CV134">
        <v>104.013</v>
      </c>
      <c r="CW134">
        <v>103.412</v>
      </c>
    </row>
    <row r="135" spans="1:101">
      <c r="A135">
        <v>121</v>
      </c>
      <c r="B135">
        <v>1547642666.8</v>
      </c>
      <c r="C135">
        <v>383.5</v>
      </c>
      <c r="D135" t="s">
        <v>449</v>
      </c>
      <c r="E135" t="s">
        <v>450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202</v>
      </c>
      <c r="O135" t="s">
        <v>348</v>
      </c>
      <c r="Q135">
        <v>1547642666.8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184</v>
      </c>
      <c r="X135">
        <v>13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1547642666.8</v>
      </c>
      <c r="AH135">
        <v>403.21</v>
      </c>
      <c r="AI135">
        <v>399.712</v>
      </c>
      <c r="AJ135">
        <v>8.07181</v>
      </c>
      <c r="AK135">
        <v>3.47095</v>
      </c>
      <c r="AL135">
        <v>1392.71</v>
      </c>
      <c r="AM135">
        <v>98.9421</v>
      </c>
      <c r="AN135">
        <v>0.0230272</v>
      </c>
      <c r="AO135">
        <v>5.12061</v>
      </c>
      <c r="AP135">
        <v>999.9</v>
      </c>
      <c r="AQ135">
        <v>999.9</v>
      </c>
      <c r="AR135">
        <v>10016.9</v>
      </c>
      <c r="AS135">
        <v>0</v>
      </c>
      <c r="AT135">
        <v>1.02716</v>
      </c>
      <c r="AU135">
        <v>0</v>
      </c>
      <c r="AV135" t="s">
        <v>204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405.972549180328</v>
      </c>
      <c r="BE135">
        <v>0.949566165684728</v>
      </c>
      <c r="BF135">
        <v>0.279295105180913</v>
      </c>
      <c r="BG135">
        <v>-1</v>
      </c>
      <c r="BH135">
        <v>0</v>
      </c>
      <c r="BI135">
        <v>0</v>
      </c>
      <c r="BJ135" t="s">
        <v>205</v>
      </c>
      <c r="BK135">
        <v>1.88464</v>
      </c>
      <c r="BL135">
        <v>1.88162</v>
      </c>
      <c r="BM135">
        <v>1.88315</v>
      </c>
      <c r="BN135">
        <v>1.88187</v>
      </c>
      <c r="BO135">
        <v>1.88372</v>
      </c>
      <c r="BP135">
        <v>1.88306</v>
      </c>
      <c r="BQ135">
        <v>1.88477</v>
      </c>
      <c r="BR135">
        <v>1.88226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1260.22</v>
      </c>
      <c r="CJ135">
        <v>0.400585</v>
      </c>
      <c r="CK135">
        <v>6.67843</v>
      </c>
      <c r="CL135">
        <v>9.05849</v>
      </c>
      <c r="CM135">
        <v>30.0008</v>
      </c>
      <c r="CN135">
        <v>8.99415</v>
      </c>
      <c r="CO135">
        <v>9.15708</v>
      </c>
      <c r="CP135">
        <v>-1</v>
      </c>
      <c r="CQ135">
        <v>100</v>
      </c>
      <c r="CR135">
        <v>91.6754</v>
      </c>
      <c r="CS135">
        <v>-999.9</v>
      </c>
      <c r="CT135">
        <v>400</v>
      </c>
      <c r="CU135">
        <v>0</v>
      </c>
      <c r="CV135">
        <v>104.013</v>
      </c>
      <c r="CW135">
        <v>103.411</v>
      </c>
    </row>
    <row r="136" spans="1:101">
      <c r="A136">
        <v>122</v>
      </c>
      <c r="B136">
        <v>1547642668.8</v>
      </c>
      <c r="C136">
        <v>385.5</v>
      </c>
      <c r="D136" t="s">
        <v>451</v>
      </c>
      <c r="E136" t="s">
        <v>452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202</v>
      </c>
      <c r="O136" t="s">
        <v>348</v>
      </c>
      <c r="Q136">
        <v>1547642668.8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185</v>
      </c>
      <c r="X136">
        <v>13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1547642668.8</v>
      </c>
      <c r="AH136">
        <v>403.245</v>
      </c>
      <c r="AI136">
        <v>399.705</v>
      </c>
      <c r="AJ136">
        <v>8.0719</v>
      </c>
      <c r="AK136">
        <v>3.47067</v>
      </c>
      <c r="AL136">
        <v>1392.64</v>
      </c>
      <c r="AM136">
        <v>98.9426</v>
      </c>
      <c r="AN136">
        <v>0.0231886</v>
      </c>
      <c r="AO136">
        <v>5.12483</v>
      </c>
      <c r="AP136">
        <v>999.9</v>
      </c>
      <c r="AQ136">
        <v>999.9</v>
      </c>
      <c r="AR136">
        <v>10023.1</v>
      </c>
      <c r="AS136">
        <v>0</v>
      </c>
      <c r="AT136">
        <v>1.08194</v>
      </c>
      <c r="AU136">
        <v>0</v>
      </c>
      <c r="AV136" t="s">
        <v>204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406.004393442623</v>
      </c>
      <c r="BE136">
        <v>0.96405101174429</v>
      </c>
      <c r="BF136">
        <v>0.283507439326946</v>
      </c>
      <c r="BG136">
        <v>-1</v>
      </c>
      <c r="BH136">
        <v>0</v>
      </c>
      <c r="BI136">
        <v>0</v>
      </c>
      <c r="BJ136" t="s">
        <v>205</v>
      </c>
      <c r="BK136">
        <v>1.88465</v>
      </c>
      <c r="BL136">
        <v>1.8816</v>
      </c>
      <c r="BM136">
        <v>1.88317</v>
      </c>
      <c r="BN136">
        <v>1.88187</v>
      </c>
      <c r="BO136">
        <v>1.88372</v>
      </c>
      <c r="BP136">
        <v>1.88308</v>
      </c>
      <c r="BQ136">
        <v>1.88477</v>
      </c>
      <c r="BR136">
        <v>1.88228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1259.55</v>
      </c>
      <c r="CJ136">
        <v>0.400585</v>
      </c>
      <c r="CK136">
        <v>6.67858</v>
      </c>
      <c r="CL136">
        <v>9.06109</v>
      </c>
      <c r="CM136">
        <v>30.0007</v>
      </c>
      <c r="CN136">
        <v>8.99497</v>
      </c>
      <c r="CO136">
        <v>9.15975</v>
      </c>
      <c r="CP136">
        <v>-1</v>
      </c>
      <c r="CQ136">
        <v>100</v>
      </c>
      <c r="CR136">
        <v>91.2898</v>
      </c>
      <c r="CS136">
        <v>-999.9</v>
      </c>
      <c r="CT136">
        <v>400</v>
      </c>
      <c r="CU136">
        <v>0</v>
      </c>
      <c r="CV136">
        <v>104.012</v>
      </c>
      <c r="CW136">
        <v>103.41</v>
      </c>
    </row>
    <row r="137" spans="1:101">
      <c r="A137">
        <v>123</v>
      </c>
      <c r="B137">
        <v>1547642670.8</v>
      </c>
      <c r="C137">
        <v>387.5</v>
      </c>
      <c r="D137" t="s">
        <v>453</v>
      </c>
      <c r="E137" t="s">
        <v>454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202</v>
      </c>
      <c r="O137" t="s">
        <v>348</v>
      </c>
      <c r="Q137">
        <v>1547642670.8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187</v>
      </c>
      <c r="X137">
        <v>13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1547642670.8</v>
      </c>
      <c r="AH137">
        <v>403.234</v>
      </c>
      <c r="AI137">
        <v>399.705</v>
      </c>
      <c r="AJ137">
        <v>8.06784</v>
      </c>
      <c r="AK137">
        <v>3.46968</v>
      </c>
      <c r="AL137">
        <v>1393.04</v>
      </c>
      <c r="AM137">
        <v>98.9425</v>
      </c>
      <c r="AN137">
        <v>0.0233155</v>
      </c>
      <c r="AO137">
        <v>5.12479</v>
      </c>
      <c r="AP137">
        <v>999.9</v>
      </c>
      <c r="AQ137">
        <v>999.9</v>
      </c>
      <c r="AR137">
        <v>9985.62</v>
      </c>
      <c r="AS137">
        <v>0</v>
      </c>
      <c r="AT137">
        <v>1.23807</v>
      </c>
      <c r="AU137">
        <v>0</v>
      </c>
      <c r="AV137" t="s">
        <v>204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406.036885245902</v>
      </c>
      <c r="BE137">
        <v>0.969140584670329</v>
      </c>
      <c r="BF137">
        <v>0.285003399367742</v>
      </c>
      <c r="BG137">
        <v>-1</v>
      </c>
      <c r="BH137">
        <v>0</v>
      </c>
      <c r="BI137">
        <v>0</v>
      </c>
      <c r="BJ137" t="s">
        <v>205</v>
      </c>
      <c r="BK137">
        <v>1.88466</v>
      </c>
      <c r="BL137">
        <v>1.88158</v>
      </c>
      <c r="BM137">
        <v>1.88318</v>
      </c>
      <c r="BN137">
        <v>1.88188</v>
      </c>
      <c r="BO137">
        <v>1.88371</v>
      </c>
      <c r="BP137">
        <v>1.88309</v>
      </c>
      <c r="BQ137">
        <v>1.88477</v>
      </c>
      <c r="BR137">
        <v>1.88228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1258.4</v>
      </c>
      <c r="CJ137">
        <v>0.400585</v>
      </c>
      <c r="CK137">
        <v>6.67887</v>
      </c>
      <c r="CL137">
        <v>9.06347</v>
      </c>
      <c r="CM137">
        <v>30.0007</v>
      </c>
      <c r="CN137">
        <v>8.99595</v>
      </c>
      <c r="CO137">
        <v>9.16195</v>
      </c>
      <c r="CP137">
        <v>-1</v>
      </c>
      <c r="CQ137">
        <v>100</v>
      </c>
      <c r="CR137">
        <v>91.2898</v>
      </c>
      <c r="CS137">
        <v>-999.9</v>
      </c>
      <c r="CT137">
        <v>400</v>
      </c>
      <c r="CU137">
        <v>0</v>
      </c>
      <c r="CV137">
        <v>104.011</v>
      </c>
      <c r="CW137">
        <v>103.409</v>
      </c>
    </row>
    <row r="138" spans="1:101">
      <c r="A138">
        <v>124</v>
      </c>
      <c r="B138">
        <v>1547642672.8</v>
      </c>
      <c r="C138">
        <v>389.5</v>
      </c>
      <c r="D138" t="s">
        <v>455</v>
      </c>
      <c r="E138" t="s">
        <v>456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202</v>
      </c>
      <c r="O138" t="s">
        <v>348</v>
      </c>
      <c r="Q138">
        <v>1547642672.8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190</v>
      </c>
      <c r="X138">
        <v>14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1547642672.8</v>
      </c>
      <c r="AH138">
        <v>403.266</v>
      </c>
      <c r="AI138">
        <v>399.694</v>
      </c>
      <c r="AJ138">
        <v>8.06218</v>
      </c>
      <c r="AK138">
        <v>3.46901</v>
      </c>
      <c r="AL138">
        <v>1392.99</v>
      </c>
      <c r="AM138">
        <v>98.9436</v>
      </c>
      <c r="AN138">
        <v>0.0231915</v>
      </c>
      <c r="AO138">
        <v>5.11167</v>
      </c>
      <c r="AP138">
        <v>999.9</v>
      </c>
      <c r="AQ138">
        <v>999.9</v>
      </c>
      <c r="AR138">
        <v>9978.75</v>
      </c>
      <c r="AS138">
        <v>0</v>
      </c>
      <c r="AT138">
        <v>1.31476</v>
      </c>
      <c r="AU138">
        <v>0</v>
      </c>
      <c r="AV138" t="s">
        <v>204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406.068106557377</v>
      </c>
      <c r="BE138">
        <v>0.964698333044696</v>
      </c>
      <c r="BF138">
        <v>0.283722729096879</v>
      </c>
      <c r="BG138">
        <v>-1</v>
      </c>
      <c r="BH138">
        <v>0</v>
      </c>
      <c r="BI138">
        <v>0</v>
      </c>
      <c r="BJ138" t="s">
        <v>205</v>
      </c>
      <c r="BK138">
        <v>1.88465</v>
      </c>
      <c r="BL138">
        <v>1.88157</v>
      </c>
      <c r="BM138">
        <v>1.88317</v>
      </c>
      <c r="BN138">
        <v>1.88188</v>
      </c>
      <c r="BO138">
        <v>1.8837</v>
      </c>
      <c r="BP138">
        <v>1.88307</v>
      </c>
      <c r="BQ138">
        <v>1.88477</v>
      </c>
      <c r="BR138">
        <v>1.88229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1255.64</v>
      </c>
      <c r="CJ138">
        <v>0.400585</v>
      </c>
      <c r="CK138">
        <v>6.67932</v>
      </c>
      <c r="CL138">
        <v>9.06625</v>
      </c>
      <c r="CM138">
        <v>30.0006</v>
      </c>
      <c r="CN138">
        <v>8.99704</v>
      </c>
      <c r="CO138">
        <v>9.16428</v>
      </c>
      <c r="CP138">
        <v>-1</v>
      </c>
      <c r="CQ138">
        <v>100</v>
      </c>
      <c r="CR138">
        <v>91.2898</v>
      </c>
      <c r="CS138">
        <v>-999.9</v>
      </c>
      <c r="CT138">
        <v>400</v>
      </c>
      <c r="CU138">
        <v>0</v>
      </c>
      <c r="CV138">
        <v>104.009</v>
      </c>
      <c r="CW138">
        <v>103.408</v>
      </c>
    </row>
    <row r="139" spans="1:101">
      <c r="A139">
        <v>125</v>
      </c>
      <c r="B139">
        <v>1547642674.8</v>
      </c>
      <c r="C139">
        <v>391.5</v>
      </c>
      <c r="D139" t="s">
        <v>457</v>
      </c>
      <c r="E139" t="s">
        <v>458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202</v>
      </c>
      <c r="O139" t="s">
        <v>348</v>
      </c>
      <c r="Q139">
        <v>1547642674.8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193</v>
      </c>
      <c r="X139">
        <v>14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1547642674.8</v>
      </c>
      <c r="AH139">
        <v>403.326</v>
      </c>
      <c r="AI139">
        <v>399.708</v>
      </c>
      <c r="AJ139">
        <v>8.0594</v>
      </c>
      <c r="AK139">
        <v>3.46835</v>
      </c>
      <c r="AL139">
        <v>1392.79</v>
      </c>
      <c r="AM139">
        <v>98.9436</v>
      </c>
      <c r="AN139">
        <v>0.0230808</v>
      </c>
      <c r="AO139">
        <v>5.10171</v>
      </c>
      <c r="AP139">
        <v>999.9</v>
      </c>
      <c r="AQ139">
        <v>999.9</v>
      </c>
      <c r="AR139">
        <v>9978.75</v>
      </c>
      <c r="AS139">
        <v>0</v>
      </c>
      <c r="AT139">
        <v>1.30107</v>
      </c>
      <c r="AU139">
        <v>0</v>
      </c>
      <c r="AV139" t="s">
        <v>204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406.083803278688</v>
      </c>
      <c r="BE139">
        <v>0.962761551345375</v>
      </c>
      <c r="BF139">
        <v>0.283175426116857</v>
      </c>
      <c r="BG139">
        <v>-1</v>
      </c>
      <c r="BH139">
        <v>0</v>
      </c>
      <c r="BI139">
        <v>0</v>
      </c>
      <c r="BJ139" t="s">
        <v>205</v>
      </c>
      <c r="BK139">
        <v>1.88464</v>
      </c>
      <c r="BL139">
        <v>1.88157</v>
      </c>
      <c r="BM139">
        <v>1.88319</v>
      </c>
      <c r="BN139">
        <v>1.88188</v>
      </c>
      <c r="BO139">
        <v>1.8837</v>
      </c>
      <c r="BP139">
        <v>1.88305</v>
      </c>
      <c r="BQ139">
        <v>1.88477</v>
      </c>
      <c r="BR139">
        <v>1.88228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1253.29</v>
      </c>
      <c r="CJ139">
        <v>0.400585</v>
      </c>
      <c r="CK139">
        <v>6.67974</v>
      </c>
      <c r="CL139">
        <v>9.06885</v>
      </c>
      <c r="CM139">
        <v>30.0006</v>
      </c>
      <c r="CN139">
        <v>8.99815</v>
      </c>
      <c r="CO139">
        <v>9.16705</v>
      </c>
      <c r="CP139">
        <v>-1</v>
      </c>
      <c r="CQ139">
        <v>100</v>
      </c>
      <c r="CR139">
        <v>91.2898</v>
      </c>
      <c r="CS139">
        <v>-999.9</v>
      </c>
      <c r="CT139">
        <v>400</v>
      </c>
      <c r="CU139">
        <v>0</v>
      </c>
      <c r="CV139">
        <v>104.008</v>
      </c>
      <c r="CW139">
        <v>103.407</v>
      </c>
    </row>
    <row r="140" spans="1:101">
      <c r="A140">
        <v>126</v>
      </c>
      <c r="B140">
        <v>1547642676.8</v>
      </c>
      <c r="C140">
        <v>393.5</v>
      </c>
      <c r="D140" t="s">
        <v>459</v>
      </c>
      <c r="E140" t="s">
        <v>460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202</v>
      </c>
      <c r="O140" t="s">
        <v>348</v>
      </c>
      <c r="Q140">
        <v>1547642676.8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183</v>
      </c>
      <c r="X140">
        <v>13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1547642676.8</v>
      </c>
      <c r="AH140">
        <v>403.349</v>
      </c>
      <c r="AI140">
        <v>399.696</v>
      </c>
      <c r="AJ140">
        <v>8.0609</v>
      </c>
      <c r="AK140">
        <v>3.46722</v>
      </c>
      <c r="AL140">
        <v>1392.89</v>
      </c>
      <c r="AM140">
        <v>98.9418</v>
      </c>
      <c r="AN140">
        <v>0.0230699</v>
      </c>
      <c r="AO140">
        <v>5.10458</v>
      </c>
      <c r="AP140">
        <v>999.9</v>
      </c>
      <c r="AQ140">
        <v>999.9</v>
      </c>
      <c r="AR140">
        <v>10000</v>
      </c>
      <c r="AS140">
        <v>0</v>
      </c>
      <c r="AT140">
        <v>1.32024</v>
      </c>
      <c r="AU140">
        <v>0</v>
      </c>
      <c r="AV140" t="s">
        <v>204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406.124221311475</v>
      </c>
      <c r="BE140">
        <v>0.963001156882927</v>
      </c>
      <c r="BF140">
        <v>0.283259207952863</v>
      </c>
      <c r="BG140">
        <v>-1</v>
      </c>
      <c r="BH140">
        <v>0</v>
      </c>
      <c r="BI140">
        <v>0</v>
      </c>
      <c r="BJ140" t="s">
        <v>205</v>
      </c>
      <c r="BK140">
        <v>1.88464</v>
      </c>
      <c r="BL140">
        <v>1.88158</v>
      </c>
      <c r="BM140">
        <v>1.88322</v>
      </c>
      <c r="BN140">
        <v>1.88188</v>
      </c>
      <c r="BO140">
        <v>1.8837</v>
      </c>
      <c r="BP140">
        <v>1.88303</v>
      </c>
      <c r="BQ140">
        <v>1.88477</v>
      </c>
      <c r="BR140">
        <v>1.88228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1261.06</v>
      </c>
      <c r="CJ140">
        <v>0.400585</v>
      </c>
      <c r="CK140">
        <v>6.6799</v>
      </c>
      <c r="CL140">
        <v>9.0715</v>
      </c>
      <c r="CM140">
        <v>30.0005</v>
      </c>
      <c r="CN140">
        <v>8.99927</v>
      </c>
      <c r="CO140">
        <v>9.16973</v>
      </c>
      <c r="CP140">
        <v>-1</v>
      </c>
      <c r="CQ140">
        <v>100</v>
      </c>
      <c r="CR140">
        <v>90.9051</v>
      </c>
      <c r="CS140">
        <v>-999.9</v>
      </c>
      <c r="CT140">
        <v>400</v>
      </c>
      <c r="CU140">
        <v>0</v>
      </c>
      <c r="CV140">
        <v>104.008</v>
      </c>
      <c r="CW140">
        <v>103.407</v>
      </c>
    </row>
    <row r="141" spans="1:101">
      <c r="A141">
        <v>127</v>
      </c>
      <c r="B141">
        <v>1547642678.8</v>
      </c>
      <c r="C141">
        <v>395.5</v>
      </c>
      <c r="D141" t="s">
        <v>461</v>
      </c>
      <c r="E141" t="s">
        <v>462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202</v>
      </c>
      <c r="O141" t="s">
        <v>348</v>
      </c>
      <c r="Q141">
        <v>1547642678.8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175</v>
      </c>
      <c r="X141">
        <v>13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1547642678.8</v>
      </c>
      <c r="AH141">
        <v>403.366</v>
      </c>
      <c r="AI141">
        <v>399.719</v>
      </c>
      <c r="AJ141">
        <v>8.06281</v>
      </c>
      <c r="AK141">
        <v>3.46668</v>
      </c>
      <c r="AL141">
        <v>1392.8</v>
      </c>
      <c r="AM141">
        <v>98.9417</v>
      </c>
      <c r="AN141">
        <v>0.0230902</v>
      </c>
      <c r="AO141">
        <v>5.10783</v>
      </c>
      <c r="AP141">
        <v>999.9</v>
      </c>
      <c r="AQ141">
        <v>999.9</v>
      </c>
      <c r="AR141">
        <v>10027.5</v>
      </c>
      <c r="AS141">
        <v>0</v>
      </c>
      <c r="AT141">
        <v>1.3175</v>
      </c>
      <c r="AU141">
        <v>0</v>
      </c>
      <c r="AV141" t="s">
        <v>204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406.155885245902</v>
      </c>
      <c r="BE141">
        <v>0.966992974013575</v>
      </c>
      <c r="BF141">
        <v>0.284413033661861</v>
      </c>
      <c r="BG141">
        <v>-1</v>
      </c>
      <c r="BH141">
        <v>0</v>
      </c>
      <c r="BI141">
        <v>0</v>
      </c>
      <c r="BJ141" t="s">
        <v>205</v>
      </c>
      <c r="BK141">
        <v>1.88465</v>
      </c>
      <c r="BL141">
        <v>1.88159</v>
      </c>
      <c r="BM141">
        <v>1.88323</v>
      </c>
      <c r="BN141">
        <v>1.88187</v>
      </c>
      <c r="BO141">
        <v>1.88371</v>
      </c>
      <c r="BP141">
        <v>1.88304</v>
      </c>
      <c r="BQ141">
        <v>1.88477</v>
      </c>
      <c r="BR141">
        <v>1.88228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1266.92</v>
      </c>
      <c r="CJ141">
        <v>0.398449</v>
      </c>
      <c r="CK141">
        <v>6.6801</v>
      </c>
      <c r="CL141">
        <v>9.07426</v>
      </c>
      <c r="CM141">
        <v>30.0007</v>
      </c>
      <c r="CN141">
        <v>9.00038</v>
      </c>
      <c r="CO141">
        <v>9.17234</v>
      </c>
      <c r="CP141">
        <v>-1</v>
      </c>
      <c r="CQ141">
        <v>100</v>
      </c>
      <c r="CR141">
        <v>90.9051</v>
      </c>
      <c r="CS141">
        <v>-999.9</v>
      </c>
      <c r="CT141">
        <v>400</v>
      </c>
      <c r="CU141">
        <v>0</v>
      </c>
      <c r="CV141">
        <v>104.007</v>
      </c>
      <c r="CW141">
        <v>103.407</v>
      </c>
    </row>
    <row r="142" spans="1:101">
      <c r="A142">
        <v>128</v>
      </c>
      <c r="B142">
        <v>1547642680.8</v>
      </c>
      <c r="C142">
        <v>397.5</v>
      </c>
      <c r="D142" t="s">
        <v>463</v>
      </c>
      <c r="E142" t="s">
        <v>464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202</v>
      </c>
      <c r="O142" t="s">
        <v>348</v>
      </c>
      <c r="Q142">
        <v>1547642680.8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186</v>
      </c>
      <c r="X142">
        <v>13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1547642680.8</v>
      </c>
      <c r="AH142">
        <v>403.398</v>
      </c>
      <c r="AI142">
        <v>399.715</v>
      </c>
      <c r="AJ142">
        <v>8.06816</v>
      </c>
      <c r="AK142">
        <v>3.46651</v>
      </c>
      <c r="AL142">
        <v>1393.1</v>
      </c>
      <c r="AM142">
        <v>98.943</v>
      </c>
      <c r="AN142">
        <v>0.0231425</v>
      </c>
      <c r="AO142">
        <v>5.11554</v>
      </c>
      <c r="AP142">
        <v>999.9</v>
      </c>
      <c r="AQ142">
        <v>999.9</v>
      </c>
      <c r="AR142">
        <v>10023.8</v>
      </c>
      <c r="AS142">
        <v>0</v>
      </c>
      <c r="AT142">
        <v>1.25724</v>
      </c>
      <c r="AU142">
        <v>0</v>
      </c>
      <c r="AV142" t="s">
        <v>204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406.194901639344</v>
      </c>
      <c r="BE142">
        <v>0.968597929428709</v>
      </c>
      <c r="BF142">
        <v>0.284836058969218</v>
      </c>
      <c r="BG142">
        <v>-1</v>
      </c>
      <c r="BH142">
        <v>0</v>
      </c>
      <c r="BI142">
        <v>0</v>
      </c>
      <c r="BJ142" t="s">
        <v>205</v>
      </c>
      <c r="BK142">
        <v>1.88466</v>
      </c>
      <c r="BL142">
        <v>1.8816</v>
      </c>
      <c r="BM142">
        <v>1.88323</v>
      </c>
      <c r="BN142">
        <v>1.88187</v>
      </c>
      <c r="BO142">
        <v>1.88372</v>
      </c>
      <c r="BP142">
        <v>1.88307</v>
      </c>
      <c r="BQ142">
        <v>1.88477</v>
      </c>
      <c r="BR142">
        <v>1.88229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1259.14</v>
      </c>
      <c r="CJ142">
        <v>0.396312</v>
      </c>
      <c r="CK142">
        <v>6.68064</v>
      </c>
      <c r="CL142">
        <v>9.07704</v>
      </c>
      <c r="CM142">
        <v>30.0007</v>
      </c>
      <c r="CN142">
        <v>9.00165</v>
      </c>
      <c r="CO142">
        <v>9.1751</v>
      </c>
      <c r="CP142">
        <v>-1</v>
      </c>
      <c r="CQ142">
        <v>100</v>
      </c>
      <c r="CR142">
        <v>90.9051</v>
      </c>
      <c r="CS142">
        <v>-999.9</v>
      </c>
      <c r="CT142">
        <v>400</v>
      </c>
      <c r="CU142">
        <v>0</v>
      </c>
      <c r="CV142">
        <v>104.006</v>
      </c>
      <c r="CW142">
        <v>103.407</v>
      </c>
    </row>
    <row r="143" spans="1:101">
      <c r="A143">
        <v>129</v>
      </c>
      <c r="B143">
        <v>1547642792.8</v>
      </c>
      <c r="C143">
        <v>509.5</v>
      </c>
      <c r="D143" t="s">
        <v>465</v>
      </c>
      <c r="E143" t="s">
        <v>466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467</v>
      </c>
      <c r="N143" t="s">
        <v>468</v>
      </c>
      <c r="O143" t="s">
        <v>469</v>
      </c>
      <c r="Q143">
        <v>1547642792.8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200</v>
      </c>
      <c r="X143">
        <v>14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1547642792.8</v>
      </c>
      <c r="AH143">
        <v>400.948</v>
      </c>
      <c r="AI143">
        <v>399.482</v>
      </c>
      <c r="AJ143">
        <v>8.68654</v>
      </c>
      <c r="AK143">
        <v>3.44076</v>
      </c>
      <c r="AL143">
        <v>1401.19</v>
      </c>
      <c r="AM143">
        <v>98.9436</v>
      </c>
      <c r="AN143">
        <v>0.0257631</v>
      </c>
      <c r="AO143">
        <v>5.92639</v>
      </c>
      <c r="AP143">
        <v>999.9</v>
      </c>
      <c r="AQ143">
        <v>999.9</v>
      </c>
      <c r="AR143">
        <v>10011.9</v>
      </c>
      <c r="AS143">
        <v>0</v>
      </c>
      <c r="AT143">
        <v>1021.57</v>
      </c>
      <c r="AU143">
        <v>0</v>
      </c>
      <c r="AV143" t="s">
        <v>204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404.585614754098</v>
      </c>
      <c r="BE143">
        <v>-0.531650397442508</v>
      </c>
      <c r="BF143">
        <v>0.30958400027285</v>
      </c>
      <c r="BG143">
        <v>-1</v>
      </c>
      <c r="BH143">
        <v>0</v>
      </c>
      <c r="BI143">
        <v>0</v>
      </c>
      <c r="BJ143" t="s">
        <v>205</v>
      </c>
      <c r="BK143">
        <v>1.88462</v>
      </c>
      <c r="BL143">
        <v>1.88159</v>
      </c>
      <c r="BM143">
        <v>1.88315</v>
      </c>
      <c r="BN143">
        <v>1.88187</v>
      </c>
      <c r="BO143">
        <v>1.8837</v>
      </c>
      <c r="BP143">
        <v>1.88304</v>
      </c>
      <c r="BQ143">
        <v>1.88477</v>
      </c>
      <c r="BR143">
        <v>1.88225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1254.92</v>
      </c>
      <c r="CJ143">
        <v>-0.16508</v>
      </c>
      <c r="CK143">
        <v>6.3675</v>
      </c>
      <c r="CL143">
        <v>9.12679</v>
      </c>
      <c r="CM143">
        <v>29.9999</v>
      </c>
      <c r="CN143">
        <v>8.9976</v>
      </c>
      <c r="CO143">
        <v>9.21961</v>
      </c>
      <c r="CP143">
        <v>-1</v>
      </c>
      <c r="CQ143">
        <v>8.26748</v>
      </c>
      <c r="CR143">
        <v>88.9998</v>
      </c>
      <c r="CS143">
        <v>-999.9</v>
      </c>
      <c r="CT143">
        <v>400</v>
      </c>
      <c r="CU143">
        <v>2.73376</v>
      </c>
      <c r="CV143">
        <v>103.991</v>
      </c>
      <c r="CW143">
        <v>103.405</v>
      </c>
    </row>
    <row r="144" spans="1:101">
      <c r="A144">
        <v>130</v>
      </c>
      <c r="B144">
        <v>1547642795.3</v>
      </c>
      <c r="C144">
        <v>512</v>
      </c>
      <c r="D144" t="s">
        <v>470</v>
      </c>
      <c r="E144" t="s">
        <v>471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467</v>
      </c>
      <c r="N144" t="s">
        <v>468</v>
      </c>
      <c r="O144" t="s">
        <v>469</v>
      </c>
      <c r="Q144">
        <v>1547642795.3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186</v>
      </c>
      <c r="X144">
        <v>13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1547642795.3</v>
      </c>
      <c r="AH144">
        <v>400.952</v>
      </c>
      <c r="AI144">
        <v>399.462</v>
      </c>
      <c r="AJ144">
        <v>8.71456</v>
      </c>
      <c r="AK144">
        <v>3.44028</v>
      </c>
      <c r="AL144">
        <v>1400.91</v>
      </c>
      <c r="AM144">
        <v>98.9433</v>
      </c>
      <c r="AN144">
        <v>0.0254376</v>
      </c>
      <c r="AO144">
        <v>5.91783</v>
      </c>
      <c r="AP144">
        <v>999.9</v>
      </c>
      <c r="AQ144">
        <v>999.9</v>
      </c>
      <c r="AR144">
        <v>10008.8</v>
      </c>
      <c r="AS144">
        <v>0</v>
      </c>
      <c r="AT144">
        <v>1008.27</v>
      </c>
      <c r="AU144">
        <v>0</v>
      </c>
      <c r="AV144" t="s">
        <v>204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404.57987704918</v>
      </c>
      <c r="BE144">
        <v>-0.554216442494805</v>
      </c>
      <c r="BF144">
        <v>0.306864085305384</v>
      </c>
      <c r="BG144">
        <v>-1</v>
      </c>
      <c r="BH144">
        <v>0</v>
      </c>
      <c r="BI144">
        <v>0</v>
      </c>
      <c r="BJ144" t="s">
        <v>205</v>
      </c>
      <c r="BK144">
        <v>1.88464</v>
      </c>
      <c r="BL144">
        <v>1.88162</v>
      </c>
      <c r="BM144">
        <v>1.88315</v>
      </c>
      <c r="BN144">
        <v>1.88187</v>
      </c>
      <c r="BO144">
        <v>1.88371</v>
      </c>
      <c r="BP144">
        <v>1.88304</v>
      </c>
      <c r="BQ144">
        <v>1.88477</v>
      </c>
      <c r="BR144">
        <v>1.88226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1264.66</v>
      </c>
      <c r="CJ144">
        <v>-0.16508</v>
      </c>
      <c r="CK144">
        <v>6.37193</v>
      </c>
      <c r="CL144">
        <v>9.12609</v>
      </c>
      <c r="CM144">
        <v>29.9999</v>
      </c>
      <c r="CN144">
        <v>8.99554</v>
      </c>
      <c r="CO144">
        <v>9.21849</v>
      </c>
      <c r="CP144">
        <v>-1</v>
      </c>
      <c r="CQ144">
        <v>12.4356</v>
      </c>
      <c r="CR144">
        <v>88.6136</v>
      </c>
      <c r="CS144">
        <v>-999.9</v>
      </c>
      <c r="CT144">
        <v>400</v>
      </c>
      <c r="CU144">
        <v>2.55101</v>
      </c>
      <c r="CV144">
        <v>103.991</v>
      </c>
      <c r="CW144">
        <v>103.404</v>
      </c>
    </row>
    <row r="145" spans="1:101">
      <c r="A145">
        <v>131</v>
      </c>
      <c r="B145">
        <v>1547642797.8</v>
      </c>
      <c r="C145">
        <v>514.5</v>
      </c>
      <c r="D145" t="s">
        <v>472</v>
      </c>
      <c r="E145" t="s">
        <v>473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467</v>
      </c>
      <c r="N145" t="s">
        <v>468</v>
      </c>
      <c r="O145" t="s">
        <v>469</v>
      </c>
      <c r="Q145">
        <v>1547642797.8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201</v>
      </c>
      <c r="X145">
        <v>14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1547642797.8</v>
      </c>
      <c r="AH145">
        <v>400.952</v>
      </c>
      <c r="AI145">
        <v>399.459</v>
      </c>
      <c r="AJ145">
        <v>8.7493</v>
      </c>
      <c r="AK145">
        <v>3.43947</v>
      </c>
      <c r="AL145">
        <v>1399.85</v>
      </c>
      <c r="AM145">
        <v>98.9438</v>
      </c>
      <c r="AN145">
        <v>0.0254326</v>
      </c>
      <c r="AO145">
        <v>5.95742</v>
      </c>
      <c r="AP145">
        <v>999.9</v>
      </c>
      <c r="AQ145">
        <v>999.9</v>
      </c>
      <c r="AR145">
        <v>9989.38</v>
      </c>
      <c r="AS145">
        <v>0</v>
      </c>
      <c r="AT145">
        <v>1096.74</v>
      </c>
      <c r="AU145">
        <v>0</v>
      </c>
      <c r="AV145" t="s">
        <v>204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404.546918032787</v>
      </c>
      <c r="BE145">
        <v>-0.396414521532315</v>
      </c>
      <c r="BF145">
        <v>0.268757480724372</v>
      </c>
      <c r="BG145">
        <v>-1</v>
      </c>
      <c r="BH145">
        <v>0</v>
      </c>
      <c r="BI145">
        <v>0</v>
      </c>
      <c r="BJ145" t="s">
        <v>205</v>
      </c>
      <c r="BK145">
        <v>1.88466</v>
      </c>
      <c r="BL145">
        <v>1.88163</v>
      </c>
      <c r="BM145">
        <v>1.88316</v>
      </c>
      <c r="BN145">
        <v>1.88187</v>
      </c>
      <c r="BO145">
        <v>1.88371</v>
      </c>
      <c r="BP145">
        <v>1.88303</v>
      </c>
      <c r="BQ145">
        <v>1.88477</v>
      </c>
      <c r="BR145">
        <v>1.88226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1252.81</v>
      </c>
      <c r="CJ145">
        <v>-0.158684</v>
      </c>
      <c r="CK145">
        <v>6.37614</v>
      </c>
      <c r="CL145">
        <v>9.12539</v>
      </c>
      <c r="CM145">
        <v>29.9998</v>
      </c>
      <c r="CN145">
        <v>8.99376</v>
      </c>
      <c r="CO145">
        <v>9.21739</v>
      </c>
      <c r="CP145">
        <v>-1</v>
      </c>
      <c r="CQ145">
        <v>17.6096</v>
      </c>
      <c r="CR145">
        <v>88.6136</v>
      </c>
      <c r="CS145">
        <v>-999.9</v>
      </c>
      <c r="CT145">
        <v>400</v>
      </c>
      <c r="CU145">
        <v>2.34485</v>
      </c>
      <c r="CV145">
        <v>103.991</v>
      </c>
      <c r="CW145">
        <v>103.404</v>
      </c>
    </row>
    <row r="146" spans="1:101">
      <c r="A146">
        <v>132</v>
      </c>
      <c r="B146">
        <v>1547642799.8</v>
      </c>
      <c r="C146">
        <v>516.5</v>
      </c>
      <c r="D146" t="s">
        <v>474</v>
      </c>
      <c r="E146" t="s">
        <v>475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467</v>
      </c>
      <c r="N146" t="s">
        <v>468</v>
      </c>
      <c r="O146" t="s">
        <v>469</v>
      </c>
      <c r="Q146">
        <v>1547642799.8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198</v>
      </c>
      <c r="X146">
        <v>14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1547642799.8</v>
      </c>
      <c r="AH146">
        <v>400.928</v>
      </c>
      <c r="AI146">
        <v>399.449</v>
      </c>
      <c r="AJ146">
        <v>8.77979</v>
      </c>
      <c r="AK146">
        <v>3.43922</v>
      </c>
      <c r="AL146">
        <v>1399.41</v>
      </c>
      <c r="AM146">
        <v>98.9438</v>
      </c>
      <c r="AN146">
        <v>0.0249168</v>
      </c>
      <c r="AO146">
        <v>5.97104</v>
      </c>
      <c r="AP146">
        <v>999.9</v>
      </c>
      <c r="AQ146">
        <v>999.9</v>
      </c>
      <c r="AR146">
        <v>9983.75</v>
      </c>
      <c r="AS146">
        <v>0</v>
      </c>
      <c r="AT146">
        <v>1094.21</v>
      </c>
      <c r="AU146">
        <v>0</v>
      </c>
      <c r="AV146" t="s">
        <v>204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404.535057377049</v>
      </c>
      <c r="BE146">
        <v>-0.334781100422789</v>
      </c>
      <c r="BF146">
        <v>0.253849035399878</v>
      </c>
      <c r="BG146">
        <v>-1</v>
      </c>
      <c r="BH146">
        <v>0</v>
      </c>
      <c r="BI146">
        <v>0</v>
      </c>
      <c r="BJ146" t="s">
        <v>205</v>
      </c>
      <c r="BK146">
        <v>1.88465</v>
      </c>
      <c r="BL146">
        <v>1.88161</v>
      </c>
      <c r="BM146">
        <v>1.8832</v>
      </c>
      <c r="BN146">
        <v>1.88187</v>
      </c>
      <c r="BO146">
        <v>1.88371</v>
      </c>
      <c r="BP146">
        <v>1.88303</v>
      </c>
      <c r="BQ146">
        <v>1.88477</v>
      </c>
      <c r="BR146">
        <v>1.88227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1254.52</v>
      </c>
      <c r="CJ146">
        <v>-0.16508</v>
      </c>
      <c r="CK146">
        <v>6.37918</v>
      </c>
      <c r="CL146">
        <v>9.12484</v>
      </c>
      <c r="CM146">
        <v>29.9998</v>
      </c>
      <c r="CN146">
        <v>8.99209</v>
      </c>
      <c r="CO146">
        <v>9.21628</v>
      </c>
      <c r="CP146">
        <v>-1</v>
      </c>
      <c r="CQ146">
        <v>22.0923</v>
      </c>
      <c r="CR146">
        <v>88.6136</v>
      </c>
      <c r="CS146">
        <v>-999.9</v>
      </c>
      <c r="CT146">
        <v>400</v>
      </c>
      <c r="CU146">
        <v>2.23637</v>
      </c>
      <c r="CV146">
        <v>103.991</v>
      </c>
      <c r="CW146">
        <v>103.404</v>
      </c>
    </row>
    <row r="147" spans="1:101">
      <c r="A147">
        <v>133</v>
      </c>
      <c r="B147">
        <v>1547642801.8</v>
      </c>
      <c r="C147">
        <v>518.5</v>
      </c>
      <c r="D147" t="s">
        <v>476</v>
      </c>
      <c r="E147" t="s">
        <v>477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467</v>
      </c>
      <c r="N147" t="s">
        <v>468</v>
      </c>
      <c r="O147" t="s">
        <v>469</v>
      </c>
      <c r="Q147">
        <v>1547642801.8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184</v>
      </c>
      <c r="X147">
        <v>13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1547642801.8</v>
      </c>
      <c r="AH147">
        <v>400.881</v>
      </c>
      <c r="AI147">
        <v>399.444</v>
      </c>
      <c r="AJ147">
        <v>8.8009</v>
      </c>
      <c r="AK147">
        <v>3.43909</v>
      </c>
      <c r="AL147">
        <v>1399.57</v>
      </c>
      <c r="AM147">
        <v>98.9447</v>
      </c>
      <c r="AN147">
        <v>0.0242592</v>
      </c>
      <c r="AO147">
        <v>5.96957</v>
      </c>
      <c r="AP147">
        <v>999.9</v>
      </c>
      <c r="AQ147">
        <v>999.9</v>
      </c>
      <c r="AR147">
        <v>10001.9</v>
      </c>
      <c r="AS147">
        <v>0</v>
      </c>
      <c r="AT147">
        <v>1038.1</v>
      </c>
      <c r="AU147">
        <v>0</v>
      </c>
      <c r="AV147" t="s">
        <v>204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404.5135</v>
      </c>
      <c r="BE147">
        <v>-0.230526706285109</v>
      </c>
      <c r="BF147">
        <v>0.233598515392208</v>
      </c>
      <c r="BG147">
        <v>-1</v>
      </c>
      <c r="BH147">
        <v>0</v>
      </c>
      <c r="BI147">
        <v>0</v>
      </c>
      <c r="BJ147" t="s">
        <v>205</v>
      </c>
      <c r="BK147">
        <v>1.88464</v>
      </c>
      <c r="BL147">
        <v>1.8816</v>
      </c>
      <c r="BM147">
        <v>1.88319</v>
      </c>
      <c r="BN147">
        <v>1.88187</v>
      </c>
      <c r="BO147">
        <v>1.8837</v>
      </c>
      <c r="BP147">
        <v>1.88303</v>
      </c>
      <c r="BQ147">
        <v>1.88477</v>
      </c>
      <c r="BR147">
        <v>1.88227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1265.04</v>
      </c>
      <c r="CJ147">
        <v>-0.171477</v>
      </c>
      <c r="CK147">
        <v>6.38218</v>
      </c>
      <c r="CL147">
        <v>9.12383</v>
      </c>
      <c r="CM147">
        <v>29.9998</v>
      </c>
      <c r="CN147">
        <v>8.99041</v>
      </c>
      <c r="CO147">
        <v>9.21516</v>
      </c>
      <c r="CP147">
        <v>-1</v>
      </c>
      <c r="CQ147">
        <v>27.1642</v>
      </c>
      <c r="CR147">
        <v>88.6136</v>
      </c>
      <c r="CS147">
        <v>-999.9</v>
      </c>
      <c r="CT147">
        <v>400</v>
      </c>
      <c r="CU147">
        <v>2.08735</v>
      </c>
      <c r="CV147">
        <v>103.991</v>
      </c>
      <c r="CW147">
        <v>103.404</v>
      </c>
    </row>
    <row r="148" spans="1:101">
      <c r="A148">
        <v>134</v>
      </c>
      <c r="B148">
        <v>1547642803.8</v>
      </c>
      <c r="C148">
        <v>520.5</v>
      </c>
      <c r="D148" t="s">
        <v>478</v>
      </c>
      <c r="E148" t="s">
        <v>479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467</v>
      </c>
      <c r="N148" t="s">
        <v>468</v>
      </c>
      <c r="O148" t="s">
        <v>469</v>
      </c>
      <c r="Q148">
        <v>1547642803.8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184</v>
      </c>
      <c r="X148">
        <v>13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1547642803.8</v>
      </c>
      <c r="AH148">
        <v>400.841</v>
      </c>
      <c r="AI148">
        <v>399.433</v>
      </c>
      <c r="AJ148">
        <v>8.81502</v>
      </c>
      <c r="AK148">
        <v>3.4386</v>
      </c>
      <c r="AL148">
        <v>1399.14</v>
      </c>
      <c r="AM148">
        <v>98.9446</v>
      </c>
      <c r="AN148">
        <v>0.0240881</v>
      </c>
      <c r="AO148">
        <v>5.964</v>
      </c>
      <c r="AP148">
        <v>999.9</v>
      </c>
      <c r="AQ148">
        <v>999.9</v>
      </c>
      <c r="AR148">
        <v>10010</v>
      </c>
      <c r="AS148">
        <v>0</v>
      </c>
      <c r="AT148">
        <v>1052.41</v>
      </c>
      <c r="AU148">
        <v>0</v>
      </c>
      <c r="AV148" t="s">
        <v>204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404.472303278688</v>
      </c>
      <c r="BE148">
        <v>-0.019292127509644</v>
      </c>
      <c r="BF148">
        <v>0.133423883215118</v>
      </c>
      <c r="BG148">
        <v>-1</v>
      </c>
      <c r="BH148">
        <v>0</v>
      </c>
      <c r="BI148">
        <v>0</v>
      </c>
      <c r="BJ148" t="s">
        <v>205</v>
      </c>
      <c r="BK148">
        <v>1.88466</v>
      </c>
      <c r="BL148">
        <v>1.88162</v>
      </c>
      <c r="BM148">
        <v>1.88317</v>
      </c>
      <c r="BN148">
        <v>1.88187</v>
      </c>
      <c r="BO148">
        <v>1.8837</v>
      </c>
      <c r="BP148">
        <v>1.88301</v>
      </c>
      <c r="BQ148">
        <v>1.88478</v>
      </c>
      <c r="BR148">
        <v>1.88225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1264.71</v>
      </c>
      <c r="CJ148">
        <v>-0.169345</v>
      </c>
      <c r="CK148">
        <v>6.38521</v>
      </c>
      <c r="CL148">
        <v>9.123</v>
      </c>
      <c r="CM148">
        <v>29.9999</v>
      </c>
      <c r="CN148">
        <v>8.98876</v>
      </c>
      <c r="CO148">
        <v>9.21404</v>
      </c>
      <c r="CP148">
        <v>-1</v>
      </c>
      <c r="CQ148">
        <v>32.7533</v>
      </c>
      <c r="CR148">
        <v>88.2364</v>
      </c>
      <c r="CS148">
        <v>-999.9</v>
      </c>
      <c r="CT148">
        <v>400</v>
      </c>
      <c r="CU148">
        <v>1.93615</v>
      </c>
      <c r="CV148">
        <v>103.991</v>
      </c>
      <c r="CW148">
        <v>103.405</v>
      </c>
    </row>
    <row r="149" spans="1:101">
      <c r="A149">
        <v>135</v>
      </c>
      <c r="B149">
        <v>1547642805.8</v>
      </c>
      <c r="C149">
        <v>522.5</v>
      </c>
      <c r="D149" t="s">
        <v>480</v>
      </c>
      <c r="E149" t="s">
        <v>481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467</v>
      </c>
      <c r="N149" t="s">
        <v>468</v>
      </c>
      <c r="O149" t="s">
        <v>469</v>
      </c>
      <c r="Q149">
        <v>1547642805.8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188</v>
      </c>
      <c r="X149">
        <v>13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1547642805.8</v>
      </c>
      <c r="AH149">
        <v>400.849</v>
      </c>
      <c r="AI149">
        <v>399.406</v>
      </c>
      <c r="AJ149">
        <v>8.83014</v>
      </c>
      <c r="AK149">
        <v>3.43819</v>
      </c>
      <c r="AL149">
        <v>1398.85</v>
      </c>
      <c r="AM149">
        <v>98.944</v>
      </c>
      <c r="AN149">
        <v>0.0238899</v>
      </c>
      <c r="AO149">
        <v>5.95409</v>
      </c>
      <c r="AP149">
        <v>999.9</v>
      </c>
      <c r="AQ149">
        <v>999.9</v>
      </c>
      <c r="AR149">
        <v>10000.6</v>
      </c>
      <c r="AS149">
        <v>0</v>
      </c>
      <c r="AT149">
        <v>1044.97</v>
      </c>
      <c r="AU149">
        <v>0</v>
      </c>
      <c r="AV149" t="s">
        <v>204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404.459295081967</v>
      </c>
      <c r="BE149">
        <v>0.04708578783122</v>
      </c>
      <c r="BF149">
        <v>0.0933594049916953</v>
      </c>
      <c r="BG149">
        <v>-1</v>
      </c>
      <c r="BH149">
        <v>0</v>
      </c>
      <c r="BI149">
        <v>0</v>
      </c>
      <c r="BJ149" t="s">
        <v>205</v>
      </c>
      <c r="BK149">
        <v>1.88466</v>
      </c>
      <c r="BL149">
        <v>1.88161</v>
      </c>
      <c r="BM149">
        <v>1.88316</v>
      </c>
      <c r="BN149">
        <v>1.88187</v>
      </c>
      <c r="BO149">
        <v>1.88371</v>
      </c>
      <c r="BP149">
        <v>1.88301</v>
      </c>
      <c r="BQ149">
        <v>1.88478</v>
      </c>
      <c r="BR149">
        <v>1.88225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1261.78</v>
      </c>
      <c r="CJ149">
        <v>-0.167213</v>
      </c>
      <c r="CK149">
        <v>6.38839</v>
      </c>
      <c r="CL149">
        <v>9.12216</v>
      </c>
      <c r="CM149">
        <v>30</v>
      </c>
      <c r="CN149">
        <v>8.98711</v>
      </c>
      <c r="CO149">
        <v>9.21321</v>
      </c>
      <c r="CP149">
        <v>-1</v>
      </c>
      <c r="CQ149">
        <v>38.8793</v>
      </c>
      <c r="CR149">
        <v>88.2364</v>
      </c>
      <c r="CS149">
        <v>-999.9</v>
      </c>
      <c r="CT149">
        <v>400</v>
      </c>
      <c r="CU149">
        <v>1.78652</v>
      </c>
      <c r="CV149">
        <v>103.991</v>
      </c>
      <c r="CW149">
        <v>103.405</v>
      </c>
    </row>
    <row r="150" spans="1:101">
      <c r="A150">
        <v>136</v>
      </c>
      <c r="B150">
        <v>1547642807.8</v>
      </c>
      <c r="C150">
        <v>524.5</v>
      </c>
      <c r="D150" t="s">
        <v>482</v>
      </c>
      <c r="E150" t="s">
        <v>483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467</v>
      </c>
      <c r="N150" t="s">
        <v>468</v>
      </c>
      <c r="O150" t="s">
        <v>469</v>
      </c>
      <c r="Q150">
        <v>1547642807.8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191</v>
      </c>
      <c r="X150">
        <v>14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1547642807.8</v>
      </c>
      <c r="AH150">
        <v>400.862</v>
      </c>
      <c r="AI150">
        <v>399.419</v>
      </c>
      <c r="AJ150">
        <v>8.84185</v>
      </c>
      <c r="AK150">
        <v>3.43762</v>
      </c>
      <c r="AL150">
        <v>1398.53</v>
      </c>
      <c r="AM150">
        <v>98.9445</v>
      </c>
      <c r="AN150">
        <v>0.023898</v>
      </c>
      <c r="AO150">
        <v>5.95078</v>
      </c>
      <c r="AP150">
        <v>999.9</v>
      </c>
      <c r="AQ150">
        <v>999.9</v>
      </c>
      <c r="AR150">
        <v>10018.8</v>
      </c>
      <c r="AS150">
        <v>0</v>
      </c>
      <c r="AT150">
        <v>907.17</v>
      </c>
      <c r="AU150">
        <v>0</v>
      </c>
      <c r="AV150" t="s">
        <v>204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404.445901639344</v>
      </c>
      <c r="BE150">
        <v>0.113153429375592</v>
      </c>
      <c r="BF150">
        <v>0.0583254590864106</v>
      </c>
      <c r="BG150">
        <v>-1</v>
      </c>
      <c r="BH150">
        <v>0</v>
      </c>
      <c r="BI150">
        <v>0</v>
      </c>
      <c r="BJ150" t="s">
        <v>205</v>
      </c>
      <c r="BK150">
        <v>1.88465</v>
      </c>
      <c r="BL150">
        <v>1.88159</v>
      </c>
      <c r="BM150">
        <v>1.88314</v>
      </c>
      <c r="BN150">
        <v>1.88187</v>
      </c>
      <c r="BO150">
        <v>1.88371</v>
      </c>
      <c r="BP150">
        <v>1.88301</v>
      </c>
      <c r="BQ150">
        <v>1.88477</v>
      </c>
      <c r="BR150">
        <v>1.88225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1259.34</v>
      </c>
      <c r="CJ150">
        <v>-0.160816</v>
      </c>
      <c r="CK150">
        <v>6.39172</v>
      </c>
      <c r="CL150">
        <v>9.12105</v>
      </c>
      <c r="CM150">
        <v>30</v>
      </c>
      <c r="CN150">
        <v>8.9859</v>
      </c>
      <c r="CO150">
        <v>9.21238</v>
      </c>
      <c r="CP150">
        <v>-1</v>
      </c>
      <c r="CQ150">
        <v>45.4689</v>
      </c>
      <c r="CR150">
        <v>88.2364</v>
      </c>
      <c r="CS150">
        <v>-999.9</v>
      </c>
      <c r="CT150">
        <v>400</v>
      </c>
      <c r="CU150">
        <v>1.64421</v>
      </c>
      <c r="CV150">
        <v>103.991</v>
      </c>
      <c r="CW150">
        <v>103.405</v>
      </c>
    </row>
    <row r="151" spans="1:101">
      <c r="A151">
        <v>137</v>
      </c>
      <c r="B151">
        <v>1547642809.8</v>
      </c>
      <c r="C151">
        <v>526.5</v>
      </c>
      <c r="D151" t="s">
        <v>484</v>
      </c>
      <c r="E151" t="s">
        <v>485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467</v>
      </c>
      <c r="N151" t="s">
        <v>468</v>
      </c>
      <c r="O151" t="s">
        <v>469</v>
      </c>
      <c r="Q151">
        <v>1547642809.8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198</v>
      </c>
      <c r="X151">
        <v>14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1547642809.8</v>
      </c>
      <c r="AH151">
        <v>400.826</v>
      </c>
      <c r="AI151">
        <v>399.433</v>
      </c>
      <c r="AJ151">
        <v>8.84409</v>
      </c>
      <c r="AK151">
        <v>3.43685</v>
      </c>
      <c r="AL151">
        <v>1397.82</v>
      </c>
      <c r="AM151">
        <v>98.9441</v>
      </c>
      <c r="AN151">
        <v>0.0248928</v>
      </c>
      <c r="AO151">
        <v>5.93992</v>
      </c>
      <c r="AP151">
        <v>999.9</v>
      </c>
      <c r="AQ151">
        <v>999.9</v>
      </c>
      <c r="AR151">
        <v>10010</v>
      </c>
      <c r="AS151">
        <v>0</v>
      </c>
      <c r="AT151">
        <v>778.219</v>
      </c>
      <c r="AU151">
        <v>0</v>
      </c>
      <c r="AV151" t="s">
        <v>204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404.446344262295</v>
      </c>
      <c r="BE151">
        <v>0.104317347982358</v>
      </c>
      <c r="BF151">
        <v>0.0581099537891222</v>
      </c>
      <c r="BG151">
        <v>-1</v>
      </c>
      <c r="BH151">
        <v>0</v>
      </c>
      <c r="BI151">
        <v>0</v>
      </c>
      <c r="BJ151" t="s">
        <v>205</v>
      </c>
      <c r="BK151">
        <v>1.88466</v>
      </c>
      <c r="BL151">
        <v>1.88159</v>
      </c>
      <c r="BM151">
        <v>1.88316</v>
      </c>
      <c r="BN151">
        <v>1.88187</v>
      </c>
      <c r="BO151">
        <v>1.88371</v>
      </c>
      <c r="BP151">
        <v>1.88303</v>
      </c>
      <c r="BQ151">
        <v>1.88478</v>
      </c>
      <c r="BR151">
        <v>1.88226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1253.21</v>
      </c>
      <c r="CJ151">
        <v>-0.156552</v>
      </c>
      <c r="CK151">
        <v>6.39523</v>
      </c>
      <c r="CL151">
        <v>9.1201</v>
      </c>
      <c r="CM151">
        <v>30</v>
      </c>
      <c r="CN151">
        <v>8.98436</v>
      </c>
      <c r="CO151">
        <v>9.21127</v>
      </c>
      <c r="CP151">
        <v>-1</v>
      </c>
      <c r="CQ151">
        <v>52.5451</v>
      </c>
      <c r="CR151">
        <v>88.2364</v>
      </c>
      <c r="CS151">
        <v>-999.9</v>
      </c>
      <c r="CT151">
        <v>400</v>
      </c>
      <c r="CU151">
        <v>1.50498</v>
      </c>
      <c r="CV151">
        <v>103.99</v>
      </c>
      <c r="CW151">
        <v>103.404</v>
      </c>
    </row>
    <row r="152" spans="1:101">
      <c r="A152">
        <v>138</v>
      </c>
      <c r="B152">
        <v>1547642811.8</v>
      </c>
      <c r="C152">
        <v>528.5</v>
      </c>
      <c r="D152" t="s">
        <v>486</v>
      </c>
      <c r="E152" t="s">
        <v>487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467</v>
      </c>
      <c r="N152" t="s">
        <v>468</v>
      </c>
      <c r="O152" t="s">
        <v>469</v>
      </c>
      <c r="Q152">
        <v>1547642811.8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195</v>
      </c>
      <c r="X152">
        <v>14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1547642811.8</v>
      </c>
      <c r="AH152">
        <v>400.813</v>
      </c>
      <c r="AI152">
        <v>399.42</v>
      </c>
      <c r="AJ152">
        <v>8.84963</v>
      </c>
      <c r="AK152">
        <v>3.43641</v>
      </c>
      <c r="AL152">
        <v>1398.34</v>
      </c>
      <c r="AM152">
        <v>98.9436</v>
      </c>
      <c r="AN152">
        <v>0.0253121</v>
      </c>
      <c r="AO152">
        <v>5.93982</v>
      </c>
      <c r="AP152">
        <v>999.9</v>
      </c>
      <c r="AQ152">
        <v>999.9</v>
      </c>
      <c r="AR152">
        <v>9986.88</v>
      </c>
      <c r="AS152">
        <v>0</v>
      </c>
      <c r="AT152">
        <v>722.084</v>
      </c>
      <c r="AU152">
        <v>0</v>
      </c>
      <c r="AV152" t="s">
        <v>204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404.446778688525</v>
      </c>
      <c r="BE152">
        <v>0.080605673579113</v>
      </c>
      <c r="BF152">
        <v>0.0577202854211567</v>
      </c>
      <c r="BG152">
        <v>-1</v>
      </c>
      <c r="BH152">
        <v>0</v>
      </c>
      <c r="BI152">
        <v>0</v>
      </c>
      <c r="BJ152" t="s">
        <v>205</v>
      </c>
      <c r="BK152">
        <v>1.88465</v>
      </c>
      <c r="BL152">
        <v>1.88159</v>
      </c>
      <c r="BM152">
        <v>1.88317</v>
      </c>
      <c r="BN152">
        <v>1.88187</v>
      </c>
      <c r="BO152">
        <v>1.88372</v>
      </c>
      <c r="BP152">
        <v>1.88303</v>
      </c>
      <c r="BQ152">
        <v>1.88478</v>
      </c>
      <c r="BR152">
        <v>1.88227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1256.29</v>
      </c>
      <c r="CJ152">
        <v>-0.143759</v>
      </c>
      <c r="CK152">
        <v>6.39869</v>
      </c>
      <c r="CL152">
        <v>9.11928</v>
      </c>
      <c r="CM152">
        <v>29.9999</v>
      </c>
      <c r="CN152">
        <v>8.98242</v>
      </c>
      <c r="CO152">
        <v>9.21016</v>
      </c>
      <c r="CP152">
        <v>-1</v>
      </c>
      <c r="CQ152">
        <v>60.217</v>
      </c>
      <c r="CR152">
        <v>87.8425</v>
      </c>
      <c r="CS152">
        <v>-999.9</v>
      </c>
      <c r="CT152">
        <v>400</v>
      </c>
      <c r="CU152">
        <v>1.35095</v>
      </c>
      <c r="CV152">
        <v>103.989</v>
      </c>
      <c r="CW152">
        <v>103.404</v>
      </c>
    </row>
    <row r="153" spans="1:101">
      <c r="A153">
        <v>139</v>
      </c>
      <c r="B153">
        <v>1547642813.8</v>
      </c>
      <c r="C153">
        <v>530.5</v>
      </c>
      <c r="D153" t="s">
        <v>488</v>
      </c>
      <c r="E153" t="s">
        <v>489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467</v>
      </c>
      <c r="N153" t="s">
        <v>468</v>
      </c>
      <c r="O153" t="s">
        <v>469</v>
      </c>
      <c r="Q153">
        <v>1547642813.8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193</v>
      </c>
      <c r="X153">
        <v>14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1547642813.8</v>
      </c>
      <c r="AH153">
        <v>400.818</v>
      </c>
      <c r="AI153">
        <v>399.442</v>
      </c>
      <c r="AJ153">
        <v>8.86777</v>
      </c>
      <c r="AK153">
        <v>3.43623</v>
      </c>
      <c r="AL153">
        <v>1397.97</v>
      </c>
      <c r="AM153">
        <v>98.944</v>
      </c>
      <c r="AN153">
        <v>0.0251733</v>
      </c>
      <c r="AO153">
        <v>5.97941</v>
      </c>
      <c r="AP153">
        <v>999.9</v>
      </c>
      <c r="AQ153">
        <v>999.9</v>
      </c>
      <c r="AR153">
        <v>9999.38</v>
      </c>
      <c r="AS153">
        <v>0</v>
      </c>
      <c r="AT153">
        <v>680.672</v>
      </c>
      <c r="AU153">
        <v>0</v>
      </c>
      <c r="AV153" t="s">
        <v>204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404.44656557377</v>
      </c>
      <c r="BE153">
        <v>0.0714666792038858</v>
      </c>
      <c r="BF153">
        <v>0.057894192311141</v>
      </c>
      <c r="BG153">
        <v>-1</v>
      </c>
      <c r="BH153">
        <v>0</v>
      </c>
      <c r="BI153">
        <v>0</v>
      </c>
      <c r="BJ153" t="s">
        <v>205</v>
      </c>
      <c r="BK153">
        <v>1.88463</v>
      </c>
      <c r="BL153">
        <v>1.8816</v>
      </c>
      <c r="BM153">
        <v>1.88314</v>
      </c>
      <c r="BN153">
        <v>1.88188</v>
      </c>
      <c r="BO153">
        <v>1.88372</v>
      </c>
      <c r="BP153">
        <v>1.88302</v>
      </c>
      <c r="BQ153">
        <v>1.88478</v>
      </c>
      <c r="BR153">
        <v>1.88225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1257.7</v>
      </c>
      <c r="CJ153">
        <v>-0.137362</v>
      </c>
      <c r="CK153">
        <v>6.40203</v>
      </c>
      <c r="CL153">
        <v>9.11828</v>
      </c>
      <c r="CM153">
        <v>29.9999</v>
      </c>
      <c r="CN153">
        <v>8.98094</v>
      </c>
      <c r="CO153">
        <v>9.20904</v>
      </c>
      <c r="CP153">
        <v>-1</v>
      </c>
      <c r="CQ153">
        <v>68.5191</v>
      </c>
      <c r="CR153">
        <v>87.8425</v>
      </c>
      <c r="CS153">
        <v>-999.9</v>
      </c>
      <c r="CT153">
        <v>400</v>
      </c>
      <c r="CU153">
        <v>1.1826</v>
      </c>
      <c r="CV153">
        <v>103.989</v>
      </c>
      <c r="CW153">
        <v>103.404</v>
      </c>
    </row>
    <row r="154" spans="1:101">
      <c r="A154">
        <v>140</v>
      </c>
      <c r="B154">
        <v>1547642815.8</v>
      </c>
      <c r="C154">
        <v>532.5</v>
      </c>
      <c r="D154" t="s">
        <v>490</v>
      </c>
      <c r="E154" t="s">
        <v>491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467</v>
      </c>
      <c r="N154" t="s">
        <v>468</v>
      </c>
      <c r="O154" t="s">
        <v>469</v>
      </c>
      <c r="Q154">
        <v>1547642815.8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203</v>
      </c>
      <c r="X154">
        <v>15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1547642815.8</v>
      </c>
      <c r="AH154">
        <v>400.826</v>
      </c>
      <c r="AI154">
        <v>399.444</v>
      </c>
      <c r="AJ154">
        <v>8.8886</v>
      </c>
      <c r="AK154">
        <v>3.43562</v>
      </c>
      <c r="AL154">
        <v>1396.67</v>
      </c>
      <c r="AM154">
        <v>98.944</v>
      </c>
      <c r="AN154">
        <v>0.025136</v>
      </c>
      <c r="AO154">
        <v>5.98706</v>
      </c>
      <c r="AP154">
        <v>999.9</v>
      </c>
      <c r="AQ154">
        <v>999.9</v>
      </c>
      <c r="AR154">
        <v>9998.12</v>
      </c>
      <c r="AS154">
        <v>0</v>
      </c>
      <c r="AT154">
        <v>646.729</v>
      </c>
      <c r="AU154">
        <v>0</v>
      </c>
      <c r="AV154" t="s">
        <v>204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404.447221311475</v>
      </c>
      <c r="BE154">
        <v>0.0457449438635676</v>
      </c>
      <c r="BF154">
        <v>0.0572959690590119</v>
      </c>
      <c r="BG154">
        <v>-1</v>
      </c>
      <c r="BH154">
        <v>0</v>
      </c>
      <c r="BI154">
        <v>0</v>
      </c>
      <c r="BJ154" t="s">
        <v>205</v>
      </c>
      <c r="BK154">
        <v>1.88465</v>
      </c>
      <c r="BL154">
        <v>1.8816</v>
      </c>
      <c r="BM154">
        <v>1.88314</v>
      </c>
      <c r="BN154">
        <v>1.88187</v>
      </c>
      <c r="BO154">
        <v>1.88372</v>
      </c>
      <c r="BP154">
        <v>1.88303</v>
      </c>
      <c r="BQ154">
        <v>1.88479</v>
      </c>
      <c r="BR154">
        <v>1.88224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1247.93</v>
      </c>
      <c r="CJ154">
        <v>-0.133098</v>
      </c>
      <c r="CK154">
        <v>6.40527</v>
      </c>
      <c r="CL154">
        <v>9.11717</v>
      </c>
      <c r="CM154">
        <v>29.9999</v>
      </c>
      <c r="CN154">
        <v>8.97984</v>
      </c>
      <c r="CO154">
        <v>9.20765</v>
      </c>
      <c r="CP154">
        <v>-1</v>
      </c>
      <c r="CQ154">
        <v>77.2492</v>
      </c>
      <c r="CR154">
        <v>87.8425</v>
      </c>
      <c r="CS154">
        <v>-999.9</v>
      </c>
      <c r="CT154">
        <v>400</v>
      </c>
      <c r="CU154">
        <v>1.03753</v>
      </c>
      <c r="CV154">
        <v>103.989</v>
      </c>
      <c r="CW154">
        <v>103.403</v>
      </c>
    </row>
    <row r="155" spans="1:101">
      <c r="A155">
        <v>141</v>
      </c>
      <c r="B155">
        <v>1547642817.9</v>
      </c>
      <c r="C155">
        <v>534.600000143051</v>
      </c>
      <c r="D155" t="s">
        <v>492</v>
      </c>
      <c r="E155" t="s">
        <v>493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467</v>
      </c>
      <c r="N155" t="s">
        <v>468</v>
      </c>
      <c r="O155" t="s">
        <v>469</v>
      </c>
      <c r="Q155">
        <v>1547642817.9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199</v>
      </c>
      <c r="X155">
        <v>14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1547642817.9</v>
      </c>
      <c r="AH155">
        <v>400.844</v>
      </c>
      <c r="AI155">
        <v>399.427</v>
      </c>
      <c r="AJ155">
        <v>8.89795</v>
      </c>
      <c r="AK155">
        <v>3.43527</v>
      </c>
      <c r="AL155">
        <v>1394.04</v>
      </c>
      <c r="AM155">
        <v>98.9427</v>
      </c>
      <c r="AN155">
        <v>0.0241175</v>
      </c>
      <c r="AO155">
        <v>5.98395</v>
      </c>
      <c r="AP155">
        <v>999.9</v>
      </c>
      <c r="AQ155">
        <v>999.9</v>
      </c>
      <c r="AR155">
        <v>10028.8</v>
      </c>
      <c r="AS155">
        <v>0</v>
      </c>
      <c r="AT155">
        <v>623.261</v>
      </c>
      <c r="AU155">
        <v>0</v>
      </c>
      <c r="AV155" t="s">
        <v>204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404.448590163934</v>
      </c>
      <c r="BE155">
        <v>0.0296346963227051</v>
      </c>
      <c r="BF155">
        <v>0.0563222219921864</v>
      </c>
      <c r="BG155">
        <v>-1</v>
      </c>
      <c r="BH155">
        <v>0</v>
      </c>
      <c r="BI155">
        <v>0</v>
      </c>
      <c r="BJ155" t="s">
        <v>205</v>
      </c>
      <c r="BK155">
        <v>1.88466</v>
      </c>
      <c r="BL155">
        <v>1.8816</v>
      </c>
      <c r="BM155">
        <v>1.88317</v>
      </c>
      <c r="BN155">
        <v>1.88187</v>
      </c>
      <c r="BO155">
        <v>1.88372</v>
      </c>
      <c r="BP155">
        <v>1.88303</v>
      </c>
      <c r="BQ155">
        <v>1.88478</v>
      </c>
      <c r="BR155">
        <v>1.88228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1249.38</v>
      </c>
      <c r="CJ155">
        <v>-0.118172</v>
      </c>
      <c r="CK155">
        <v>6.40848</v>
      </c>
      <c r="CL155">
        <v>9.11605</v>
      </c>
      <c r="CM155">
        <v>29.9999</v>
      </c>
      <c r="CN155">
        <v>8.97856</v>
      </c>
      <c r="CO155">
        <v>9.20626</v>
      </c>
      <c r="CP155">
        <v>-1</v>
      </c>
      <c r="CQ155">
        <v>86.6101</v>
      </c>
      <c r="CR155">
        <v>87.8425</v>
      </c>
      <c r="CS155">
        <v>-999.9</v>
      </c>
      <c r="CT155">
        <v>400</v>
      </c>
      <c r="CU155">
        <v>0.877988</v>
      </c>
      <c r="CV155">
        <v>103.989</v>
      </c>
      <c r="CW155">
        <v>103.403</v>
      </c>
    </row>
    <row r="156" spans="1:101">
      <c r="A156">
        <v>142</v>
      </c>
      <c r="B156">
        <v>1547642819.8</v>
      </c>
      <c r="C156">
        <v>536.5</v>
      </c>
      <c r="D156" t="s">
        <v>494</v>
      </c>
      <c r="E156" t="s">
        <v>495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467</v>
      </c>
      <c r="N156" t="s">
        <v>468</v>
      </c>
      <c r="O156" t="s">
        <v>469</v>
      </c>
      <c r="Q156">
        <v>1547642819.8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190</v>
      </c>
      <c r="X156">
        <v>14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1547642819.8</v>
      </c>
      <c r="AH156">
        <v>400.814</v>
      </c>
      <c r="AI156">
        <v>399.43</v>
      </c>
      <c r="AJ156">
        <v>8.90973</v>
      </c>
      <c r="AK156">
        <v>3.43488</v>
      </c>
      <c r="AL156">
        <v>1391.42</v>
      </c>
      <c r="AM156">
        <v>98.9428</v>
      </c>
      <c r="AN156">
        <v>0.0248636</v>
      </c>
      <c r="AO156">
        <v>6.00498</v>
      </c>
      <c r="AP156">
        <v>999.9</v>
      </c>
      <c r="AQ156">
        <v>999.9</v>
      </c>
      <c r="AR156">
        <v>10050</v>
      </c>
      <c r="AS156">
        <v>0</v>
      </c>
      <c r="AT156">
        <v>605.618</v>
      </c>
      <c r="AU156">
        <v>0</v>
      </c>
      <c r="AV156" t="s">
        <v>204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404.451180327869</v>
      </c>
      <c r="BE156">
        <v>0.00797388333766107</v>
      </c>
      <c r="BF156">
        <v>0.0540638687858104</v>
      </c>
      <c r="BG156">
        <v>-1</v>
      </c>
      <c r="BH156">
        <v>0</v>
      </c>
      <c r="BI156">
        <v>0</v>
      </c>
      <c r="BJ156" t="s">
        <v>205</v>
      </c>
      <c r="BK156">
        <v>1.88465</v>
      </c>
      <c r="BL156">
        <v>1.8816</v>
      </c>
      <c r="BM156">
        <v>1.88318</v>
      </c>
      <c r="BN156">
        <v>1.88188</v>
      </c>
      <c r="BO156">
        <v>1.88372</v>
      </c>
      <c r="BP156">
        <v>1.88305</v>
      </c>
      <c r="BQ156">
        <v>1.88478</v>
      </c>
      <c r="BR156">
        <v>1.88229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1254.99</v>
      </c>
      <c r="CJ156">
        <v>-0.128833</v>
      </c>
      <c r="CK156">
        <v>6.41148</v>
      </c>
      <c r="CL156">
        <v>9.11521</v>
      </c>
      <c r="CM156">
        <v>30</v>
      </c>
      <c r="CN156">
        <v>8.9769</v>
      </c>
      <c r="CO156">
        <v>9.20515</v>
      </c>
      <c r="CP156">
        <v>-1</v>
      </c>
      <c r="CQ156">
        <v>96.4782</v>
      </c>
      <c r="CR156">
        <v>87.4565</v>
      </c>
      <c r="CS156">
        <v>-999.9</v>
      </c>
      <c r="CT156">
        <v>400</v>
      </c>
      <c r="CU156">
        <v>0.720413</v>
      </c>
      <c r="CV156">
        <v>103.989</v>
      </c>
      <c r="CW156">
        <v>103.404</v>
      </c>
    </row>
    <row r="157" spans="1:101">
      <c r="A157">
        <v>143</v>
      </c>
      <c r="B157">
        <v>1547642821.8</v>
      </c>
      <c r="C157">
        <v>538.5</v>
      </c>
      <c r="D157" t="s">
        <v>496</v>
      </c>
      <c r="E157" t="s">
        <v>497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467</v>
      </c>
      <c r="N157" t="s">
        <v>468</v>
      </c>
      <c r="O157" t="s">
        <v>469</v>
      </c>
      <c r="Q157">
        <v>1547642821.8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180</v>
      </c>
      <c r="X157">
        <v>13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1547642821.8</v>
      </c>
      <c r="AH157">
        <v>400.786</v>
      </c>
      <c r="AI157">
        <v>399.443</v>
      </c>
      <c r="AJ157">
        <v>8.92396</v>
      </c>
      <c r="AK157">
        <v>3.43393</v>
      </c>
      <c r="AL157">
        <v>1391.86</v>
      </c>
      <c r="AM157">
        <v>98.9433</v>
      </c>
      <c r="AN157">
        <v>0.0255324</v>
      </c>
      <c r="AO157">
        <v>6.01428</v>
      </c>
      <c r="AP157">
        <v>999.9</v>
      </c>
      <c r="AQ157">
        <v>999.9</v>
      </c>
      <c r="AR157">
        <v>9997.5</v>
      </c>
      <c r="AS157">
        <v>0</v>
      </c>
      <c r="AT157">
        <v>595.141</v>
      </c>
      <c r="AU157">
        <v>0</v>
      </c>
      <c r="AV157" t="s">
        <v>204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404.453754098361</v>
      </c>
      <c r="BE157">
        <v>-0.0230356676566385</v>
      </c>
      <c r="BF157">
        <v>0.0500832604270811</v>
      </c>
      <c r="BG157">
        <v>-1</v>
      </c>
      <c r="BH157">
        <v>0</v>
      </c>
      <c r="BI157">
        <v>0</v>
      </c>
      <c r="BJ157" t="s">
        <v>205</v>
      </c>
      <c r="BK157">
        <v>1.88467</v>
      </c>
      <c r="BL157">
        <v>1.8816</v>
      </c>
      <c r="BM157">
        <v>1.88318</v>
      </c>
      <c r="BN157">
        <v>1.88188</v>
      </c>
      <c r="BO157">
        <v>1.88371</v>
      </c>
      <c r="BP157">
        <v>1.88306</v>
      </c>
      <c r="BQ157">
        <v>1.88477</v>
      </c>
      <c r="BR157">
        <v>1.88229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1262.39</v>
      </c>
      <c r="CJ157">
        <v>-0.128833</v>
      </c>
      <c r="CK157">
        <v>6.41423</v>
      </c>
      <c r="CL157">
        <v>9.11439</v>
      </c>
      <c r="CM157">
        <v>30.0001</v>
      </c>
      <c r="CN157">
        <v>8.97524</v>
      </c>
      <c r="CO157">
        <v>9.20404</v>
      </c>
      <c r="CP157">
        <v>-1</v>
      </c>
      <c r="CQ157">
        <v>100</v>
      </c>
      <c r="CR157">
        <v>87.4565</v>
      </c>
      <c r="CS157">
        <v>-999.9</v>
      </c>
      <c r="CT157">
        <v>400</v>
      </c>
      <c r="CU157">
        <v>0.559217</v>
      </c>
      <c r="CV157">
        <v>103.987</v>
      </c>
      <c r="CW157">
        <v>103.404</v>
      </c>
    </row>
    <row r="158" spans="1:101">
      <c r="A158">
        <v>144</v>
      </c>
      <c r="B158">
        <v>1547642823.8</v>
      </c>
      <c r="C158">
        <v>540.5</v>
      </c>
      <c r="D158" t="s">
        <v>498</v>
      </c>
      <c r="E158" t="s">
        <v>499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467</v>
      </c>
      <c r="N158" t="s">
        <v>468</v>
      </c>
      <c r="O158" t="s">
        <v>469</v>
      </c>
      <c r="Q158">
        <v>1547642823.8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179</v>
      </c>
      <c r="X158">
        <v>13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1547642823.8</v>
      </c>
      <c r="AH158">
        <v>400.776</v>
      </c>
      <c r="AI158">
        <v>399.454</v>
      </c>
      <c r="AJ158">
        <v>8.93234</v>
      </c>
      <c r="AK158">
        <v>3.43315</v>
      </c>
      <c r="AL158">
        <v>1394.5</v>
      </c>
      <c r="AM158">
        <v>98.943</v>
      </c>
      <c r="AN158">
        <v>0.0245946</v>
      </c>
      <c r="AO158">
        <v>6.00327</v>
      </c>
      <c r="AP158">
        <v>999.9</v>
      </c>
      <c r="AQ158">
        <v>999.9</v>
      </c>
      <c r="AR158">
        <v>9960</v>
      </c>
      <c r="AS158">
        <v>0</v>
      </c>
      <c r="AT158">
        <v>592.235</v>
      </c>
      <c r="AU158">
        <v>0</v>
      </c>
      <c r="AV158" t="s">
        <v>204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404.455786885246</v>
      </c>
      <c r="BE158">
        <v>-0.0551692137830951</v>
      </c>
      <c r="BF158">
        <v>0.0465621793875116</v>
      </c>
      <c r="BG158">
        <v>-1</v>
      </c>
      <c r="BH158">
        <v>0</v>
      </c>
      <c r="BI158">
        <v>0</v>
      </c>
      <c r="BJ158" t="s">
        <v>205</v>
      </c>
      <c r="BK158">
        <v>1.88466</v>
      </c>
      <c r="BL158">
        <v>1.88158</v>
      </c>
      <c r="BM158">
        <v>1.88316</v>
      </c>
      <c r="BN158">
        <v>1.88187</v>
      </c>
      <c r="BO158">
        <v>1.8837</v>
      </c>
      <c r="BP158">
        <v>1.88303</v>
      </c>
      <c r="BQ158">
        <v>1.88477</v>
      </c>
      <c r="BR158">
        <v>1.8823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1264.95</v>
      </c>
      <c r="CJ158">
        <v>-0.113908</v>
      </c>
      <c r="CK158">
        <v>6.41665</v>
      </c>
      <c r="CL158">
        <v>9.11328</v>
      </c>
      <c r="CM158">
        <v>30.0001</v>
      </c>
      <c r="CN158">
        <v>8.97386</v>
      </c>
      <c r="CO158">
        <v>9.20282</v>
      </c>
      <c r="CP158">
        <v>-1</v>
      </c>
      <c r="CQ158">
        <v>100</v>
      </c>
      <c r="CR158">
        <v>87.4565</v>
      </c>
      <c r="CS158">
        <v>-999.9</v>
      </c>
      <c r="CT158">
        <v>400</v>
      </c>
      <c r="CU158">
        <v>0.410609</v>
      </c>
      <c r="CV158">
        <v>103.986</v>
      </c>
      <c r="CW158">
        <v>103.403</v>
      </c>
    </row>
    <row r="159" spans="1:101">
      <c r="A159">
        <v>145</v>
      </c>
      <c r="B159">
        <v>1547642825.8</v>
      </c>
      <c r="C159">
        <v>542.5</v>
      </c>
      <c r="D159" t="s">
        <v>500</v>
      </c>
      <c r="E159" t="s">
        <v>501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467</v>
      </c>
      <c r="N159" t="s">
        <v>468</v>
      </c>
      <c r="O159" t="s">
        <v>469</v>
      </c>
      <c r="Q159">
        <v>1547642825.8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181</v>
      </c>
      <c r="X159">
        <v>13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1547642825.8</v>
      </c>
      <c r="AH159">
        <v>400.768</v>
      </c>
      <c r="AI159">
        <v>399.462</v>
      </c>
      <c r="AJ159">
        <v>8.93237</v>
      </c>
      <c r="AK159">
        <v>3.43333</v>
      </c>
      <c r="AL159">
        <v>1396.17</v>
      </c>
      <c r="AM159">
        <v>98.9433</v>
      </c>
      <c r="AN159">
        <v>0.0249376</v>
      </c>
      <c r="AO159">
        <v>5.98231</v>
      </c>
      <c r="AP159">
        <v>999.9</v>
      </c>
      <c r="AQ159">
        <v>999.9</v>
      </c>
      <c r="AR159">
        <v>9973.75</v>
      </c>
      <c r="AS159">
        <v>0</v>
      </c>
      <c r="AT159">
        <v>597.264</v>
      </c>
      <c r="AU159">
        <v>0</v>
      </c>
      <c r="AV159" t="s">
        <v>204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404.456639344262</v>
      </c>
      <c r="BE159">
        <v>-0.0913900501199093</v>
      </c>
      <c r="BF159">
        <v>0.0448361434950057</v>
      </c>
      <c r="BG159">
        <v>-1</v>
      </c>
      <c r="BH159">
        <v>0</v>
      </c>
      <c r="BI159">
        <v>0</v>
      </c>
      <c r="BJ159" t="s">
        <v>205</v>
      </c>
      <c r="BK159">
        <v>1.88465</v>
      </c>
      <c r="BL159">
        <v>1.88157</v>
      </c>
      <c r="BM159">
        <v>1.88316</v>
      </c>
      <c r="BN159">
        <v>1.88187</v>
      </c>
      <c r="BO159">
        <v>1.8837</v>
      </c>
      <c r="BP159">
        <v>1.88303</v>
      </c>
      <c r="BQ159">
        <v>1.88477</v>
      </c>
      <c r="BR159">
        <v>1.88227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1264.89</v>
      </c>
      <c r="CJ159">
        <v>-0.120304</v>
      </c>
      <c r="CK159">
        <v>6.41881</v>
      </c>
      <c r="CL159">
        <v>9.11217</v>
      </c>
      <c r="CM159">
        <v>30</v>
      </c>
      <c r="CN159">
        <v>8.9722</v>
      </c>
      <c r="CO159">
        <v>9.20144</v>
      </c>
      <c r="CP159">
        <v>-1</v>
      </c>
      <c r="CQ159">
        <v>100</v>
      </c>
      <c r="CR159">
        <v>87.0786</v>
      </c>
      <c r="CS159">
        <v>-999.9</v>
      </c>
      <c r="CT159">
        <v>400</v>
      </c>
      <c r="CU159">
        <v>0.263791</v>
      </c>
      <c r="CV159">
        <v>103.985</v>
      </c>
      <c r="CW159">
        <v>103.404</v>
      </c>
    </row>
    <row r="160" spans="1:101">
      <c r="A160">
        <v>146</v>
      </c>
      <c r="B160">
        <v>1547642828.3</v>
      </c>
      <c r="C160">
        <v>545</v>
      </c>
      <c r="D160" t="s">
        <v>502</v>
      </c>
      <c r="E160" t="s">
        <v>503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467</v>
      </c>
      <c r="N160" t="s">
        <v>468</v>
      </c>
      <c r="O160" t="s">
        <v>469</v>
      </c>
      <c r="Q160">
        <v>1547642828.3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184</v>
      </c>
      <c r="X160">
        <v>13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1547642828.3</v>
      </c>
      <c r="AH160">
        <v>400.756</v>
      </c>
      <c r="AI160">
        <v>399.459</v>
      </c>
      <c r="AJ160">
        <v>8.92952</v>
      </c>
      <c r="AK160">
        <v>3.43248</v>
      </c>
      <c r="AL160">
        <v>1396.34</v>
      </c>
      <c r="AM160">
        <v>98.9429</v>
      </c>
      <c r="AN160">
        <v>0.0262524</v>
      </c>
      <c r="AO160">
        <v>5.98053</v>
      </c>
      <c r="AP160">
        <v>999.9</v>
      </c>
      <c r="AQ160">
        <v>999.9</v>
      </c>
      <c r="AR160">
        <v>9971.88</v>
      </c>
      <c r="AS160">
        <v>0</v>
      </c>
      <c r="AT160">
        <v>621.404</v>
      </c>
      <c r="AU160">
        <v>0</v>
      </c>
      <c r="AV160" t="s">
        <v>204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404.456360655738</v>
      </c>
      <c r="BE160">
        <v>-0.114707111546538</v>
      </c>
      <c r="BF160">
        <v>0.045280558121921</v>
      </c>
      <c r="BG160">
        <v>-1</v>
      </c>
      <c r="BH160">
        <v>0</v>
      </c>
      <c r="BI160">
        <v>0</v>
      </c>
      <c r="BJ160" t="s">
        <v>205</v>
      </c>
      <c r="BK160">
        <v>1.88465</v>
      </c>
      <c r="BL160">
        <v>1.88157</v>
      </c>
      <c r="BM160">
        <v>1.88316</v>
      </c>
      <c r="BN160">
        <v>1.88187</v>
      </c>
      <c r="BO160">
        <v>1.88371</v>
      </c>
      <c r="BP160">
        <v>1.88303</v>
      </c>
      <c r="BQ160">
        <v>1.88477</v>
      </c>
      <c r="BR160">
        <v>1.88227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1262.97</v>
      </c>
      <c r="CJ160">
        <v>-0.139494</v>
      </c>
      <c r="CK160">
        <v>6.42161</v>
      </c>
      <c r="CL160">
        <v>9.11048</v>
      </c>
      <c r="CM160">
        <v>29.9999</v>
      </c>
      <c r="CN160">
        <v>8.96958</v>
      </c>
      <c r="CO160">
        <v>9.19988</v>
      </c>
      <c r="CP160">
        <v>-1</v>
      </c>
      <c r="CQ160">
        <v>100</v>
      </c>
      <c r="CR160">
        <v>87.0786</v>
      </c>
      <c r="CS160">
        <v>-999.9</v>
      </c>
      <c r="CT160">
        <v>400</v>
      </c>
      <c r="CU160">
        <v>0.0746224</v>
      </c>
      <c r="CV160">
        <v>103.985</v>
      </c>
      <c r="CW160">
        <v>103.404</v>
      </c>
    </row>
    <row r="161" spans="1:101">
      <c r="A161">
        <v>147</v>
      </c>
      <c r="B161">
        <v>1547642830.3</v>
      </c>
      <c r="C161">
        <v>547</v>
      </c>
      <c r="D161" t="s">
        <v>504</v>
      </c>
      <c r="E161" t="s">
        <v>505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467</v>
      </c>
      <c r="N161" t="s">
        <v>468</v>
      </c>
      <c r="O161" t="s">
        <v>469</v>
      </c>
      <c r="Q161">
        <v>1547642830.3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191</v>
      </c>
      <c r="X161">
        <v>14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1547642830.3</v>
      </c>
      <c r="AH161">
        <v>400.736</v>
      </c>
      <c r="AI161">
        <v>399.411</v>
      </c>
      <c r="AJ161">
        <v>8.92779</v>
      </c>
      <c r="AK161">
        <v>3.4317</v>
      </c>
      <c r="AL161">
        <v>1396.3</v>
      </c>
      <c r="AM161">
        <v>98.9435</v>
      </c>
      <c r="AN161">
        <v>0.0254928</v>
      </c>
      <c r="AO161">
        <v>5.9782</v>
      </c>
      <c r="AP161">
        <v>999.9</v>
      </c>
      <c r="AQ161">
        <v>999.9</v>
      </c>
      <c r="AR161">
        <v>9986.88</v>
      </c>
      <c r="AS161">
        <v>0</v>
      </c>
      <c r="AT161">
        <v>645.108</v>
      </c>
      <c r="AU161">
        <v>0</v>
      </c>
      <c r="AV161" t="s">
        <v>204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404.452918032787</v>
      </c>
      <c r="BE161">
        <v>-0.138358581639367</v>
      </c>
      <c r="BF161">
        <v>0.0486918362841308</v>
      </c>
      <c r="BG161">
        <v>-1</v>
      </c>
      <c r="BH161">
        <v>0</v>
      </c>
      <c r="BI161">
        <v>0</v>
      </c>
      <c r="BJ161" t="s">
        <v>205</v>
      </c>
      <c r="BK161">
        <v>1.88464</v>
      </c>
      <c r="BL161">
        <v>1.88156</v>
      </c>
      <c r="BM161">
        <v>1.88317</v>
      </c>
      <c r="BN161">
        <v>1.88187</v>
      </c>
      <c r="BO161">
        <v>1.88371</v>
      </c>
      <c r="BP161">
        <v>1.88304</v>
      </c>
      <c r="BQ161">
        <v>1.88477</v>
      </c>
      <c r="BR161">
        <v>1.88229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1257.39</v>
      </c>
      <c r="CJ161">
        <v>-0.141626</v>
      </c>
      <c r="CK161">
        <v>6.42375</v>
      </c>
      <c r="CL161">
        <v>9.10912</v>
      </c>
      <c r="CM161">
        <v>29.9999</v>
      </c>
      <c r="CN161">
        <v>8.96793</v>
      </c>
      <c r="CO161">
        <v>9.19849</v>
      </c>
      <c r="CP161">
        <v>-1</v>
      </c>
      <c r="CQ161">
        <v>100</v>
      </c>
      <c r="CR161">
        <v>87.0786</v>
      </c>
      <c r="CS161">
        <v>-999.9</v>
      </c>
      <c r="CT161">
        <v>400</v>
      </c>
      <c r="CU161">
        <v>0</v>
      </c>
      <c r="CV161">
        <v>103.986</v>
      </c>
      <c r="CW161">
        <v>103.404</v>
      </c>
    </row>
    <row r="162" spans="1:101">
      <c r="A162">
        <v>148</v>
      </c>
      <c r="B162">
        <v>1547642832.3</v>
      </c>
      <c r="C162">
        <v>549</v>
      </c>
      <c r="D162" t="s">
        <v>506</v>
      </c>
      <c r="E162" t="s">
        <v>507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467</v>
      </c>
      <c r="N162" t="s">
        <v>468</v>
      </c>
      <c r="O162" t="s">
        <v>469</v>
      </c>
      <c r="Q162">
        <v>1547642832.3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195</v>
      </c>
      <c r="X162">
        <v>14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1547642832.3</v>
      </c>
      <c r="AH162">
        <v>400.732</v>
      </c>
      <c r="AI162">
        <v>399.406</v>
      </c>
      <c r="AJ162">
        <v>8.92809</v>
      </c>
      <c r="AK162">
        <v>3.43183</v>
      </c>
      <c r="AL162">
        <v>1396.21</v>
      </c>
      <c r="AM162">
        <v>98.9443</v>
      </c>
      <c r="AN162">
        <v>0.0246647</v>
      </c>
      <c r="AO162">
        <v>5.99531</v>
      </c>
      <c r="AP162">
        <v>999.9</v>
      </c>
      <c r="AQ162">
        <v>999.9</v>
      </c>
      <c r="AR162">
        <v>9998.12</v>
      </c>
      <c r="AS162">
        <v>0</v>
      </c>
      <c r="AT162">
        <v>670.176</v>
      </c>
      <c r="AU162">
        <v>0</v>
      </c>
      <c r="AV162" t="s">
        <v>204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404.448450819672</v>
      </c>
      <c r="BE162">
        <v>-0.15352594707117</v>
      </c>
      <c r="BF162">
        <v>0.0521454621289324</v>
      </c>
      <c r="BG162">
        <v>-1</v>
      </c>
      <c r="BH162">
        <v>0</v>
      </c>
      <c r="BI162">
        <v>0</v>
      </c>
      <c r="BJ162" t="s">
        <v>205</v>
      </c>
      <c r="BK162">
        <v>1.88464</v>
      </c>
      <c r="BL162">
        <v>1.88156</v>
      </c>
      <c r="BM162">
        <v>1.88316</v>
      </c>
      <c r="BN162">
        <v>1.88187</v>
      </c>
      <c r="BO162">
        <v>1.8837</v>
      </c>
      <c r="BP162">
        <v>1.88305</v>
      </c>
      <c r="BQ162">
        <v>1.88477</v>
      </c>
      <c r="BR162">
        <v>1.88228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1255</v>
      </c>
      <c r="CJ162">
        <v>-0.124569</v>
      </c>
      <c r="CK162">
        <v>6.42562</v>
      </c>
      <c r="CL162">
        <v>9.10773</v>
      </c>
      <c r="CM162">
        <v>29.9999</v>
      </c>
      <c r="CN162">
        <v>8.96626</v>
      </c>
      <c r="CO162">
        <v>9.1971</v>
      </c>
      <c r="CP162">
        <v>-1</v>
      </c>
      <c r="CQ162">
        <v>100</v>
      </c>
      <c r="CR162">
        <v>86.706</v>
      </c>
      <c r="CS162">
        <v>-999.9</v>
      </c>
      <c r="CT162">
        <v>400</v>
      </c>
      <c r="CU162">
        <v>0</v>
      </c>
      <c r="CV162">
        <v>103.986</v>
      </c>
      <c r="CW162">
        <v>103.404</v>
      </c>
    </row>
    <row r="163" spans="1:101">
      <c r="A163">
        <v>149</v>
      </c>
      <c r="B163">
        <v>1547642834.3</v>
      </c>
      <c r="C163">
        <v>551</v>
      </c>
      <c r="D163" t="s">
        <v>508</v>
      </c>
      <c r="E163" t="s">
        <v>509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467</v>
      </c>
      <c r="N163" t="s">
        <v>468</v>
      </c>
      <c r="O163" t="s">
        <v>469</v>
      </c>
      <c r="Q163">
        <v>1547642834.3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194</v>
      </c>
      <c r="X163">
        <v>14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1547642834.3</v>
      </c>
      <c r="AH163">
        <v>400.718</v>
      </c>
      <c r="AI163">
        <v>399.438</v>
      </c>
      <c r="AJ163">
        <v>8.93025</v>
      </c>
      <c r="AK163">
        <v>3.43155</v>
      </c>
      <c r="AL163">
        <v>1396.07</v>
      </c>
      <c r="AM163">
        <v>98.9436</v>
      </c>
      <c r="AN163">
        <v>0.0247116</v>
      </c>
      <c r="AO163">
        <v>6.00882</v>
      </c>
      <c r="AP163">
        <v>999.9</v>
      </c>
      <c r="AQ163">
        <v>999.9</v>
      </c>
      <c r="AR163">
        <v>9997.5</v>
      </c>
      <c r="AS163">
        <v>0</v>
      </c>
      <c r="AT163">
        <v>692.278</v>
      </c>
      <c r="AU163">
        <v>0</v>
      </c>
      <c r="AV163" t="s">
        <v>204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404.443196721311</v>
      </c>
      <c r="BE163">
        <v>-0.164186029909835</v>
      </c>
      <c r="BF163">
        <v>0.0548300861745287</v>
      </c>
      <c r="BG163">
        <v>-1</v>
      </c>
      <c r="BH163">
        <v>0</v>
      </c>
      <c r="BI163">
        <v>0</v>
      </c>
      <c r="BJ163" t="s">
        <v>205</v>
      </c>
      <c r="BK163">
        <v>1.88464</v>
      </c>
      <c r="BL163">
        <v>1.88156</v>
      </c>
      <c r="BM163">
        <v>1.88317</v>
      </c>
      <c r="BN163">
        <v>1.88187</v>
      </c>
      <c r="BO163">
        <v>1.8837</v>
      </c>
      <c r="BP163">
        <v>1.88305</v>
      </c>
      <c r="BQ163">
        <v>1.88477</v>
      </c>
      <c r="BR163">
        <v>1.88227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1255.02</v>
      </c>
      <c r="CJ163">
        <v>-0.111776</v>
      </c>
      <c r="CK163">
        <v>6.42739</v>
      </c>
      <c r="CL163">
        <v>9.10631</v>
      </c>
      <c r="CM163">
        <v>29.9999</v>
      </c>
      <c r="CN163">
        <v>8.96461</v>
      </c>
      <c r="CO163">
        <v>9.19574</v>
      </c>
      <c r="CP163">
        <v>-1</v>
      </c>
      <c r="CQ163">
        <v>100</v>
      </c>
      <c r="CR163">
        <v>86.706</v>
      </c>
      <c r="CS163">
        <v>-999.9</v>
      </c>
      <c r="CT163">
        <v>400</v>
      </c>
      <c r="CU163">
        <v>0</v>
      </c>
      <c r="CV163">
        <v>103.986</v>
      </c>
      <c r="CW163">
        <v>103.404</v>
      </c>
    </row>
    <row r="164" spans="1:101">
      <c r="A164">
        <v>150</v>
      </c>
      <c r="B164">
        <v>1547642836.3</v>
      </c>
      <c r="C164">
        <v>553</v>
      </c>
      <c r="D164" t="s">
        <v>510</v>
      </c>
      <c r="E164" t="s">
        <v>511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467</v>
      </c>
      <c r="N164" t="s">
        <v>468</v>
      </c>
      <c r="O164" t="s">
        <v>469</v>
      </c>
      <c r="Q164">
        <v>1547642836.3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193</v>
      </c>
      <c r="X164">
        <v>14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1547642836.3</v>
      </c>
      <c r="AH164">
        <v>400.683</v>
      </c>
      <c r="AI164">
        <v>399.44</v>
      </c>
      <c r="AJ164">
        <v>8.9342</v>
      </c>
      <c r="AK164">
        <v>3.43062</v>
      </c>
      <c r="AL164">
        <v>1396.12</v>
      </c>
      <c r="AM164">
        <v>98.9423</v>
      </c>
      <c r="AN164">
        <v>0.0246704</v>
      </c>
      <c r="AO164">
        <v>6.03137</v>
      </c>
      <c r="AP164">
        <v>999.9</v>
      </c>
      <c r="AQ164">
        <v>999.9</v>
      </c>
      <c r="AR164">
        <v>9993.12</v>
      </c>
      <c r="AS164">
        <v>0</v>
      </c>
      <c r="AT164">
        <v>705.921</v>
      </c>
      <c r="AU164">
        <v>0</v>
      </c>
      <c r="AV164" t="s">
        <v>204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404.437860655738</v>
      </c>
      <c r="BE164">
        <v>-0.176818839250611</v>
      </c>
      <c r="BF164">
        <v>0.0579258026786308</v>
      </c>
      <c r="BG164">
        <v>-1</v>
      </c>
      <c r="BH164">
        <v>0</v>
      </c>
      <c r="BI164">
        <v>0</v>
      </c>
      <c r="BJ164" t="s">
        <v>205</v>
      </c>
      <c r="BK164">
        <v>1.88466</v>
      </c>
      <c r="BL164">
        <v>1.88157</v>
      </c>
      <c r="BM164">
        <v>1.88317</v>
      </c>
      <c r="BN164">
        <v>1.88187</v>
      </c>
      <c r="BO164">
        <v>1.8837</v>
      </c>
      <c r="BP164">
        <v>1.88305</v>
      </c>
      <c r="BQ164">
        <v>1.88477</v>
      </c>
      <c r="BR164">
        <v>1.88228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1256.09</v>
      </c>
      <c r="CJ164">
        <v>-0.111776</v>
      </c>
      <c r="CK164">
        <v>6.42904</v>
      </c>
      <c r="CL164">
        <v>9.10494</v>
      </c>
      <c r="CM164">
        <v>29.9999</v>
      </c>
      <c r="CN164">
        <v>8.96296</v>
      </c>
      <c r="CO164">
        <v>9.19406</v>
      </c>
      <c r="CP164">
        <v>-1</v>
      </c>
      <c r="CQ164">
        <v>100</v>
      </c>
      <c r="CR164">
        <v>86.706</v>
      </c>
      <c r="CS164">
        <v>-999.9</v>
      </c>
      <c r="CT164">
        <v>400</v>
      </c>
      <c r="CU164">
        <v>0</v>
      </c>
      <c r="CV164">
        <v>103.988</v>
      </c>
      <c r="CW164">
        <v>103.405</v>
      </c>
    </row>
    <row r="165" spans="1:101">
      <c r="A165">
        <v>151</v>
      </c>
      <c r="B165">
        <v>1547642838.3</v>
      </c>
      <c r="C165">
        <v>555</v>
      </c>
      <c r="D165" t="s">
        <v>512</v>
      </c>
      <c r="E165" t="s">
        <v>513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467</v>
      </c>
      <c r="N165" t="s">
        <v>468</v>
      </c>
      <c r="O165" t="s">
        <v>469</v>
      </c>
      <c r="Q165">
        <v>1547642838.3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181</v>
      </c>
      <c r="X165">
        <v>13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1547642838.3</v>
      </c>
      <c r="AH165">
        <v>400.691</v>
      </c>
      <c r="AI165">
        <v>399.412</v>
      </c>
      <c r="AJ165">
        <v>8.94835</v>
      </c>
      <c r="AK165">
        <v>3.43031</v>
      </c>
      <c r="AL165">
        <v>1396.18</v>
      </c>
      <c r="AM165">
        <v>98.9418</v>
      </c>
      <c r="AN165">
        <v>0.0250256</v>
      </c>
      <c r="AO165">
        <v>6.06238</v>
      </c>
      <c r="AP165">
        <v>999.9</v>
      </c>
      <c r="AQ165">
        <v>999.9</v>
      </c>
      <c r="AR165">
        <v>9981.25</v>
      </c>
      <c r="AS165">
        <v>0</v>
      </c>
      <c r="AT165">
        <v>786.156</v>
      </c>
      <c r="AU165">
        <v>0</v>
      </c>
      <c r="AV165" t="s">
        <v>204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404.432606557377</v>
      </c>
      <c r="BE165">
        <v>-0.195632355270289</v>
      </c>
      <c r="BF165">
        <v>0.0621869942357973</v>
      </c>
      <c r="BG165">
        <v>-1</v>
      </c>
      <c r="BH165">
        <v>0</v>
      </c>
      <c r="BI165">
        <v>0</v>
      </c>
      <c r="BJ165" t="s">
        <v>205</v>
      </c>
      <c r="BK165">
        <v>1.88465</v>
      </c>
      <c r="BL165">
        <v>1.88157</v>
      </c>
      <c r="BM165">
        <v>1.88315</v>
      </c>
      <c r="BN165">
        <v>1.88187</v>
      </c>
      <c r="BO165">
        <v>1.8837</v>
      </c>
      <c r="BP165">
        <v>1.88303</v>
      </c>
      <c r="BQ165">
        <v>1.88477</v>
      </c>
      <c r="BR165">
        <v>1.88228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1265.07</v>
      </c>
      <c r="CJ165">
        <v>-0.111776</v>
      </c>
      <c r="CK165">
        <v>6.43073</v>
      </c>
      <c r="CL165">
        <v>9.1033</v>
      </c>
      <c r="CM165">
        <v>29.9998</v>
      </c>
      <c r="CN165">
        <v>8.9613</v>
      </c>
      <c r="CO165">
        <v>9.1924</v>
      </c>
      <c r="CP165">
        <v>-1</v>
      </c>
      <c r="CQ165">
        <v>100</v>
      </c>
      <c r="CR165">
        <v>86.706</v>
      </c>
      <c r="CS165">
        <v>-999.9</v>
      </c>
      <c r="CT165">
        <v>400</v>
      </c>
      <c r="CU165">
        <v>0</v>
      </c>
      <c r="CV165">
        <v>103.988</v>
      </c>
      <c r="CW165">
        <v>103.405</v>
      </c>
    </row>
    <row r="166" spans="1:101">
      <c r="A166">
        <v>152</v>
      </c>
      <c r="B166">
        <v>1547642840.3</v>
      </c>
      <c r="C166">
        <v>557</v>
      </c>
      <c r="D166" t="s">
        <v>514</v>
      </c>
      <c r="E166" t="s">
        <v>515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467</v>
      </c>
      <c r="N166" t="s">
        <v>468</v>
      </c>
      <c r="O166" t="s">
        <v>469</v>
      </c>
      <c r="Q166">
        <v>1547642840.3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177</v>
      </c>
      <c r="X166">
        <v>13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1547642840.3</v>
      </c>
      <c r="AH166">
        <v>400.734</v>
      </c>
      <c r="AI166">
        <v>399.403</v>
      </c>
      <c r="AJ166">
        <v>8.96096</v>
      </c>
      <c r="AK166">
        <v>3.43036</v>
      </c>
      <c r="AL166">
        <v>1396.09</v>
      </c>
      <c r="AM166">
        <v>98.942</v>
      </c>
      <c r="AN166">
        <v>0.025091</v>
      </c>
      <c r="AO166">
        <v>6.05242</v>
      </c>
      <c r="AP166">
        <v>999.9</v>
      </c>
      <c r="AQ166">
        <v>999.9</v>
      </c>
      <c r="AR166">
        <v>9994.38</v>
      </c>
      <c r="AS166">
        <v>0</v>
      </c>
      <c r="AT166">
        <v>1075.41</v>
      </c>
      <c r="AU166">
        <v>0</v>
      </c>
      <c r="AV166" t="s">
        <v>204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404.427270491803</v>
      </c>
      <c r="BE166">
        <v>-0.206255599557371</v>
      </c>
      <c r="BF166">
        <v>0.0645730031501087</v>
      </c>
      <c r="BG166">
        <v>-1</v>
      </c>
      <c r="BH166">
        <v>0</v>
      </c>
      <c r="BI166">
        <v>0</v>
      </c>
      <c r="BJ166" t="s">
        <v>205</v>
      </c>
      <c r="BK166">
        <v>1.88463</v>
      </c>
      <c r="BL166">
        <v>1.88157</v>
      </c>
      <c r="BM166">
        <v>1.88316</v>
      </c>
      <c r="BN166">
        <v>1.88187</v>
      </c>
      <c r="BO166">
        <v>1.8837</v>
      </c>
      <c r="BP166">
        <v>1.88303</v>
      </c>
      <c r="BQ166">
        <v>1.88477</v>
      </c>
      <c r="BR166">
        <v>1.88227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1268.12</v>
      </c>
      <c r="CJ166">
        <v>-0.113908</v>
      </c>
      <c r="CK166">
        <v>6.43261</v>
      </c>
      <c r="CL166">
        <v>9.10163</v>
      </c>
      <c r="CM166">
        <v>29.9998</v>
      </c>
      <c r="CN166">
        <v>8.95992</v>
      </c>
      <c r="CO166">
        <v>9.19073</v>
      </c>
      <c r="CP166">
        <v>-1</v>
      </c>
      <c r="CQ166">
        <v>100</v>
      </c>
      <c r="CR166">
        <v>86.3225</v>
      </c>
      <c r="CS166">
        <v>-999.9</v>
      </c>
      <c r="CT166">
        <v>400</v>
      </c>
      <c r="CU166">
        <v>0</v>
      </c>
      <c r="CV166">
        <v>103.988</v>
      </c>
      <c r="CW166">
        <v>103.405</v>
      </c>
    </row>
    <row r="167" spans="1:101">
      <c r="A167">
        <v>153</v>
      </c>
      <c r="B167">
        <v>1547642842.3</v>
      </c>
      <c r="C167">
        <v>559</v>
      </c>
      <c r="D167" t="s">
        <v>516</v>
      </c>
      <c r="E167" t="s">
        <v>517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467</v>
      </c>
      <c r="N167" t="s">
        <v>468</v>
      </c>
      <c r="O167" t="s">
        <v>469</v>
      </c>
      <c r="Q167">
        <v>1547642842.3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171</v>
      </c>
      <c r="X167">
        <v>12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1547642842.3</v>
      </c>
      <c r="AH167">
        <v>400.705</v>
      </c>
      <c r="AI167">
        <v>399.399</v>
      </c>
      <c r="AJ167">
        <v>8.96192</v>
      </c>
      <c r="AK167">
        <v>3.42985</v>
      </c>
      <c r="AL167">
        <v>1396.34</v>
      </c>
      <c r="AM167">
        <v>98.9432</v>
      </c>
      <c r="AN167">
        <v>0.0252155</v>
      </c>
      <c r="AO167">
        <v>6.0458</v>
      </c>
      <c r="AP167">
        <v>999.9</v>
      </c>
      <c r="AQ167">
        <v>999.9</v>
      </c>
      <c r="AR167">
        <v>9990.62</v>
      </c>
      <c r="AS167">
        <v>0</v>
      </c>
      <c r="AT167">
        <v>1476.42</v>
      </c>
      <c r="AU167">
        <v>0</v>
      </c>
      <c r="AV167" t="s">
        <v>204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404.42268852459</v>
      </c>
      <c r="BE167">
        <v>-0.207508554036687</v>
      </c>
      <c r="BF167">
        <v>0.0647870511712225</v>
      </c>
      <c r="BG167">
        <v>-1</v>
      </c>
      <c r="BH167">
        <v>0</v>
      </c>
      <c r="BI167">
        <v>0</v>
      </c>
      <c r="BJ167" t="s">
        <v>205</v>
      </c>
      <c r="BK167">
        <v>1.88463</v>
      </c>
      <c r="BL167">
        <v>1.88157</v>
      </c>
      <c r="BM167">
        <v>1.88315</v>
      </c>
      <c r="BN167">
        <v>1.88187</v>
      </c>
      <c r="BO167">
        <v>1.8837</v>
      </c>
      <c r="BP167">
        <v>1.88302</v>
      </c>
      <c r="BQ167">
        <v>1.88477</v>
      </c>
      <c r="BR167">
        <v>1.88227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1272.36</v>
      </c>
      <c r="CJ167">
        <v>-0.113908</v>
      </c>
      <c r="CK167">
        <v>6.43451</v>
      </c>
      <c r="CL167">
        <v>9.09996</v>
      </c>
      <c r="CM167">
        <v>29.9999</v>
      </c>
      <c r="CN167">
        <v>8.95826</v>
      </c>
      <c r="CO167">
        <v>9.18906</v>
      </c>
      <c r="CP167">
        <v>-1</v>
      </c>
      <c r="CQ167">
        <v>100</v>
      </c>
      <c r="CR167">
        <v>86.3225</v>
      </c>
      <c r="CS167">
        <v>-999.9</v>
      </c>
      <c r="CT167">
        <v>400</v>
      </c>
      <c r="CU167">
        <v>0</v>
      </c>
      <c r="CV167">
        <v>103.988</v>
      </c>
      <c r="CW167">
        <v>103.405</v>
      </c>
    </row>
    <row r="168" spans="1:101">
      <c r="A168">
        <v>154</v>
      </c>
      <c r="B168">
        <v>1547642844.4</v>
      </c>
      <c r="C168">
        <v>561.100000143051</v>
      </c>
      <c r="D168" t="s">
        <v>518</v>
      </c>
      <c r="E168" t="s">
        <v>519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467</v>
      </c>
      <c r="N168" t="s">
        <v>468</v>
      </c>
      <c r="O168" t="s">
        <v>469</v>
      </c>
      <c r="Q168">
        <v>1547642844.4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181</v>
      </c>
      <c r="X168">
        <v>13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1547642844.4</v>
      </c>
      <c r="AH168">
        <v>400.687</v>
      </c>
      <c r="AI168">
        <v>399.379</v>
      </c>
      <c r="AJ168">
        <v>8.96031</v>
      </c>
      <c r="AK168">
        <v>3.42922</v>
      </c>
      <c r="AL168">
        <v>1396.22</v>
      </c>
      <c r="AM168">
        <v>98.9431</v>
      </c>
      <c r="AN168">
        <v>0.0255548</v>
      </c>
      <c r="AO168">
        <v>6.04587</v>
      </c>
      <c r="AP168">
        <v>999.9</v>
      </c>
      <c r="AQ168">
        <v>999.9</v>
      </c>
      <c r="AR168">
        <v>9997.5</v>
      </c>
      <c r="AS168">
        <v>0</v>
      </c>
      <c r="AT168">
        <v>1677.15</v>
      </c>
      <c r="AU168">
        <v>0</v>
      </c>
      <c r="AV168" t="s">
        <v>204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404.417008196721</v>
      </c>
      <c r="BE168">
        <v>-0.213240530375952</v>
      </c>
      <c r="BF168">
        <v>0.0661356648286085</v>
      </c>
      <c r="BG168">
        <v>-1</v>
      </c>
      <c r="BH168">
        <v>0</v>
      </c>
      <c r="BI168">
        <v>0</v>
      </c>
      <c r="BJ168" t="s">
        <v>205</v>
      </c>
      <c r="BK168">
        <v>1.88463</v>
      </c>
      <c r="BL168">
        <v>1.88156</v>
      </c>
      <c r="BM168">
        <v>1.88315</v>
      </c>
      <c r="BN168">
        <v>1.88187</v>
      </c>
      <c r="BO168">
        <v>1.8837</v>
      </c>
      <c r="BP168">
        <v>1.88303</v>
      </c>
      <c r="BQ168">
        <v>1.88477</v>
      </c>
      <c r="BR168">
        <v>1.88226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1264.74</v>
      </c>
      <c r="CJ168">
        <v>-0.113908</v>
      </c>
      <c r="CK168">
        <v>6.4365</v>
      </c>
      <c r="CL168">
        <v>9.09828</v>
      </c>
      <c r="CM168">
        <v>29.9998</v>
      </c>
      <c r="CN168">
        <v>8.95631</v>
      </c>
      <c r="CO168">
        <v>9.1874</v>
      </c>
      <c r="CP168">
        <v>-1</v>
      </c>
      <c r="CQ168">
        <v>100</v>
      </c>
      <c r="CR168">
        <v>86.3225</v>
      </c>
      <c r="CS168">
        <v>-999.9</v>
      </c>
      <c r="CT168">
        <v>400</v>
      </c>
      <c r="CU168">
        <v>0</v>
      </c>
      <c r="CV168">
        <v>103.989</v>
      </c>
      <c r="CW168">
        <v>103.405</v>
      </c>
    </row>
    <row r="169" spans="1:101">
      <c r="A169">
        <v>155</v>
      </c>
      <c r="B169">
        <v>1547642846.3</v>
      </c>
      <c r="C169">
        <v>563</v>
      </c>
      <c r="D169" t="s">
        <v>520</v>
      </c>
      <c r="E169" t="s">
        <v>521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467</v>
      </c>
      <c r="N169" t="s">
        <v>468</v>
      </c>
      <c r="O169" t="s">
        <v>469</v>
      </c>
      <c r="Q169">
        <v>1547642846.3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200</v>
      </c>
      <c r="X169">
        <v>14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1547642846.3</v>
      </c>
      <c r="AH169">
        <v>400.639</v>
      </c>
      <c r="AI169">
        <v>399.382</v>
      </c>
      <c r="AJ169">
        <v>8.96153</v>
      </c>
      <c r="AK169">
        <v>3.42822</v>
      </c>
      <c r="AL169">
        <v>1396.07</v>
      </c>
      <c r="AM169">
        <v>98.9418</v>
      </c>
      <c r="AN169">
        <v>0.0251592</v>
      </c>
      <c r="AO169">
        <v>6.05622</v>
      </c>
      <c r="AP169">
        <v>999.9</v>
      </c>
      <c r="AQ169">
        <v>999.9</v>
      </c>
      <c r="AR169">
        <v>10006.2</v>
      </c>
      <c r="AS169">
        <v>0</v>
      </c>
      <c r="AT169">
        <v>1473.64</v>
      </c>
      <c r="AU169">
        <v>0</v>
      </c>
      <c r="AV169" t="s">
        <v>204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404.406967213115</v>
      </c>
      <c r="BE169">
        <v>-0.213344596786104</v>
      </c>
      <c r="BF169">
        <v>0.0661891148529737</v>
      </c>
      <c r="BG169">
        <v>-1</v>
      </c>
      <c r="BH169">
        <v>0</v>
      </c>
      <c r="BI169">
        <v>0</v>
      </c>
      <c r="BJ169" t="s">
        <v>205</v>
      </c>
      <c r="BK169">
        <v>1.88463</v>
      </c>
      <c r="BL169">
        <v>1.88157</v>
      </c>
      <c r="BM169">
        <v>1.88314</v>
      </c>
      <c r="BN169">
        <v>1.88187</v>
      </c>
      <c r="BO169">
        <v>1.8837</v>
      </c>
      <c r="BP169">
        <v>1.88302</v>
      </c>
      <c r="BQ169">
        <v>1.88477</v>
      </c>
      <c r="BR169">
        <v>1.88227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1250.35</v>
      </c>
      <c r="CJ169">
        <v>-0.11604</v>
      </c>
      <c r="CK169">
        <v>6.43871</v>
      </c>
      <c r="CL169">
        <v>9.09665</v>
      </c>
      <c r="CM169">
        <v>29.9998</v>
      </c>
      <c r="CN169">
        <v>8.9541</v>
      </c>
      <c r="CO169">
        <v>9.18573</v>
      </c>
      <c r="CP169">
        <v>-1</v>
      </c>
      <c r="CQ169">
        <v>100</v>
      </c>
      <c r="CR169">
        <v>86.3225</v>
      </c>
      <c r="CS169">
        <v>-999.9</v>
      </c>
      <c r="CT169">
        <v>400</v>
      </c>
      <c r="CU169">
        <v>0</v>
      </c>
      <c r="CV169">
        <v>103.989</v>
      </c>
      <c r="CW169">
        <v>103.406</v>
      </c>
    </row>
    <row r="170" spans="1:101">
      <c r="A170">
        <v>156</v>
      </c>
      <c r="B170">
        <v>1547642848.3</v>
      </c>
      <c r="C170">
        <v>565</v>
      </c>
      <c r="D170" t="s">
        <v>522</v>
      </c>
      <c r="E170" t="s">
        <v>523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467</v>
      </c>
      <c r="N170" t="s">
        <v>468</v>
      </c>
      <c r="O170" t="s">
        <v>469</v>
      </c>
      <c r="Q170">
        <v>1547642848.3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200</v>
      </c>
      <c r="X170">
        <v>14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1547642848.3</v>
      </c>
      <c r="AH170">
        <v>400.599</v>
      </c>
      <c r="AI170">
        <v>399.376</v>
      </c>
      <c r="AJ170">
        <v>8.97025</v>
      </c>
      <c r="AK170">
        <v>3.42756</v>
      </c>
      <c r="AL170">
        <v>1396.39</v>
      </c>
      <c r="AM170">
        <v>98.9424</v>
      </c>
      <c r="AN170">
        <v>0.0249577</v>
      </c>
      <c r="AO170">
        <v>6.079</v>
      </c>
      <c r="AP170">
        <v>999.9</v>
      </c>
      <c r="AQ170">
        <v>999.9</v>
      </c>
      <c r="AR170">
        <v>10005.6</v>
      </c>
      <c r="AS170">
        <v>0</v>
      </c>
      <c r="AT170">
        <v>1009.62</v>
      </c>
      <c r="AU170">
        <v>0</v>
      </c>
      <c r="AV170" t="s">
        <v>204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404.402885245902</v>
      </c>
      <c r="BE170">
        <v>-0.215547049610235</v>
      </c>
      <c r="BF170">
        <v>0.0668949747826321</v>
      </c>
      <c r="BG170">
        <v>-1</v>
      </c>
      <c r="BH170">
        <v>0</v>
      </c>
      <c r="BI170">
        <v>0</v>
      </c>
      <c r="BJ170" t="s">
        <v>205</v>
      </c>
      <c r="BK170">
        <v>1.88465</v>
      </c>
      <c r="BL170">
        <v>1.88158</v>
      </c>
      <c r="BM170">
        <v>1.88314</v>
      </c>
      <c r="BN170">
        <v>1.88187</v>
      </c>
      <c r="BO170">
        <v>1.8837</v>
      </c>
      <c r="BP170">
        <v>1.88303</v>
      </c>
      <c r="BQ170">
        <v>1.88477</v>
      </c>
      <c r="BR170">
        <v>1.88228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1250.76</v>
      </c>
      <c r="CJ170">
        <v>-0.113908</v>
      </c>
      <c r="CK170">
        <v>6.44103</v>
      </c>
      <c r="CL170">
        <v>9.09523</v>
      </c>
      <c r="CM170">
        <v>29.9998</v>
      </c>
      <c r="CN170">
        <v>8.95193</v>
      </c>
      <c r="CO170">
        <v>9.18382</v>
      </c>
      <c r="CP170">
        <v>-1</v>
      </c>
      <c r="CQ170">
        <v>100</v>
      </c>
      <c r="CR170">
        <v>85.942</v>
      </c>
      <c r="CS170">
        <v>-999.9</v>
      </c>
      <c r="CT170">
        <v>400</v>
      </c>
      <c r="CU170">
        <v>0</v>
      </c>
      <c r="CV170">
        <v>103.99</v>
      </c>
      <c r="CW170">
        <v>103.407</v>
      </c>
    </row>
    <row r="171" spans="1:101">
      <c r="A171">
        <v>157</v>
      </c>
      <c r="B171">
        <v>1547642850.3</v>
      </c>
      <c r="C171">
        <v>567</v>
      </c>
      <c r="D171" t="s">
        <v>524</v>
      </c>
      <c r="E171" t="s">
        <v>525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467</v>
      </c>
      <c r="N171" t="s">
        <v>468</v>
      </c>
      <c r="O171" t="s">
        <v>469</v>
      </c>
      <c r="Q171">
        <v>1547642850.3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206</v>
      </c>
      <c r="X171">
        <v>15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1547642850.3</v>
      </c>
      <c r="AH171">
        <v>400.608</v>
      </c>
      <c r="AI171">
        <v>399.394</v>
      </c>
      <c r="AJ171">
        <v>8.98044</v>
      </c>
      <c r="AK171">
        <v>3.42725</v>
      </c>
      <c r="AL171">
        <v>1396.45</v>
      </c>
      <c r="AM171">
        <v>98.9422</v>
      </c>
      <c r="AN171">
        <v>0.025511</v>
      </c>
      <c r="AO171">
        <v>6.08966</v>
      </c>
      <c r="AP171">
        <v>999.9</v>
      </c>
      <c r="AQ171">
        <v>999.9</v>
      </c>
      <c r="AR171">
        <v>10013.1</v>
      </c>
      <c r="AS171">
        <v>0</v>
      </c>
      <c r="AT171">
        <v>685.13</v>
      </c>
      <c r="AU171">
        <v>0</v>
      </c>
      <c r="AV171" t="s">
        <v>204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404.392319672131</v>
      </c>
      <c r="BE171">
        <v>-0.231441856305862</v>
      </c>
      <c r="BF171">
        <v>0.0719214355508551</v>
      </c>
      <c r="BG171">
        <v>-1</v>
      </c>
      <c r="BH171">
        <v>0</v>
      </c>
      <c r="BI171">
        <v>0</v>
      </c>
      <c r="BJ171" t="s">
        <v>205</v>
      </c>
      <c r="BK171">
        <v>1.88465</v>
      </c>
      <c r="BL171">
        <v>1.88157</v>
      </c>
      <c r="BM171">
        <v>1.88314</v>
      </c>
      <c r="BN171">
        <v>1.88187</v>
      </c>
      <c r="BO171">
        <v>1.8837</v>
      </c>
      <c r="BP171">
        <v>1.88301</v>
      </c>
      <c r="BQ171">
        <v>1.88477</v>
      </c>
      <c r="BR171">
        <v>1.88227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1245.56</v>
      </c>
      <c r="CJ171">
        <v>-0.11604</v>
      </c>
      <c r="CK171">
        <v>6.44344</v>
      </c>
      <c r="CL171">
        <v>9.09357</v>
      </c>
      <c r="CM171">
        <v>29.9997</v>
      </c>
      <c r="CN171">
        <v>8.95029</v>
      </c>
      <c r="CO171">
        <v>9.18212</v>
      </c>
      <c r="CP171">
        <v>-1</v>
      </c>
      <c r="CQ171">
        <v>100</v>
      </c>
      <c r="CR171">
        <v>85.942</v>
      </c>
      <c r="CS171">
        <v>-999.9</v>
      </c>
      <c r="CT171">
        <v>400</v>
      </c>
      <c r="CU171">
        <v>0</v>
      </c>
      <c r="CV171">
        <v>103.99</v>
      </c>
      <c r="CW171">
        <v>103.406</v>
      </c>
    </row>
    <row r="172" spans="1:101">
      <c r="A172">
        <v>158</v>
      </c>
      <c r="B172">
        <v>1547642852.3</v>
      </c>
      <c r="C172">
        <v>569</v>
      </c>
      <c r="D172" t="s">
        <v>526</v>
      </c>
      <c r="E172" t="s">
        <v>527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467</v>
      </c>
      <c r="N172" t="s">
        <v>468</v>
      </c>
      <c r="O172" t="s">
        <v>469</v>
      </c>
      <c r="Q172">
        <v>1547642852.3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197</v>
      </c>
      <c r="X172">
        <v>14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1547642852.3</v>
      </c>
      <c r="AH172">
        <v>400.58</v>
      </c>
      <c r="AI172">
        <v>399.389</v>
      </c>
      <c r="AJ172">
        <v>8.98987</v>
      </c>
      <c r="AK172">
        <v>3.42685</v>
      </c>
      <c r="AL172">
        <v>1396.1</v>
      </c>
      <c r="AM172">
        <v>98.9416</v>
      </c>
      <c r="AN172">
        <v>0.0254201</v>
      </c>
      <c r="AO172">
        <v>6.08664</v>
      </c>
      <c r="AP172">
        <v>999.9</v>
      </c>
      <c r="AQ172">
        <v>999.9</v>
      </c>
      <c r="AR172">
        <v>9990.62</v>
      </c>
      <c r="AS172">
        <v>0</v>
      </c>
      <c r="AT172">
        <v>591.887</v>
      </c>
      <c r="AU172">
        <v>0</v>
      </c>
      <c r="AV172" t="s">
        <v>204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404.382483606557</v>
      </c>
      <c r="BE172">
        <v>-0.234575582699755</v>
      </c>
      <c r="BF172">
        <v>0.0730206835291091</v>
      </c>
      <c r="BG172">
        <v>-1</v>
      </c>
      <c r="BH172">
        <v>0</v>
      </c>
      <c r="BI172">
        <v>0</v>
      </c>
      <c r="BJ172" t="s">
        <v>205</v>
      </c>
      <c r="BK172">
        <v>1.88463</v>
      </c>
      <c r="BL172">
        <v>1.88157</v>
      </c>
      <c r="BM172">
        <v>1.88315</v>
      </c>
      <c r="BN172">
        <v>1.88187</v>
      </c>
      <c r="BO172">
        <v>1.8837</v>
      </c>
      <c r="BP172">
        <v>1.883</v>
      </c>
      <c r="BQ172">
        <v>1.88477</v>
      </c>
      <c r="BR172">
        <v>1.88226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1253.03</v>
      </c>
      <c r="CJ172">
        <v>-0.118172</v>
      </c>
      <c r="CK172">
        <v>6.44588</v>
      </c>
      <c r="CL172">
        <v>9.09191</v>
      </c>
      <c r="CM172">
        <v>29.9998</v>
      </c>
      <c r="CN172">
        <v>8.9486</v>
      </c>
      <c r="CO172">
        <v>9.18046</v>
      </c>
      <c r="CP172">
        <v>-1</v>
      </c>
      <c r="CQ172">
        <v>100</v>
      </c>
      <c r="CR172">
        <v>85.942</v>
      </c>
      <c r="CS172">
        <v>-999.9</v>
      </c>
      <c r="CT172">
        <v>400</v>
      </c>
      <c r="CU172">
        <v>0</v>
      </c>
      <c r="CV172">
        <v>103.99</v>
      </c>
      <c r="CW172">
        <v>103.406</v>
      </c>
    </row>
    <row r="173" spans="1:101">
      <c r="A173">
        <v>159</v>
      </c>
      <c r="B173">
        <v>1547642854.3</v>
      </c>
      <c r="C173">
        <v>571</v>
      </c>
      <c r="D173" t="s">
        <v>528</v>
      </c>
      <c r="E173" t="s">
        <v>529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467</v>
      </c>
      <c r="N173" t="s">
        <v>468</v>
      </c>
      <c r="O173" t="s">
        <v>469</v>
      </c>
      <c r="Q173">
        <v>1547642854.3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188</v>
      </c>
      <c r="X173">
        <v>13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1547642854.3</v>
      </c>
      <c r="AH173">
        <v>400.564</v>
      </c>
      <c r="AI173">
        <v>399.367</v>
      </c>
      <c r="AJ173">
        <v>8.99941</v>
      </c>
      <c r="AK173">
        <v>3.42627</v>
      </c>
      <c r="AL173">
        <v>1396.27</v>
      </c>
      <c r="AM173">
        <v>98.9422</v>
      </c>
      <c r="AN173">
        <v>0.0249144</v>
      </c>
      <c r="AO173">
        <v>6.07554</v>
      </c>
      <c r="AP173">
        <v>999.9</v>
      </c>
      <c r="AQ173">
        <v>999.9</v>
      </c>
      <c r="AR173">
        <v>10005</v>
      </c>
      <c r="AS173">
        <v>0</v>
      </c>
      <c r="AT173">
        <v>569.219</v>
      </c>
      <c r="AU173">
        <v>0</v>
      </c>
      <c r="AV173" t="s">
        <v>204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404.373147540984</v>
      </c>
      <c r="BE173">
        <v>-0.243010463484934</v>
      </c>
      <c r="BF173">
        <v>0.0757481452601086</v>
      </c>
      <c r="BG173">
        <v>-1</v>
      </c>
      <c r="BH173">
        <v>0</v>
      </c>
      <c r="BI173">
        <v>0</v>
      </c>
      <c r="BJ173" t="s">
        <v>205</v>
      </c>
      <c r="BK173">
        <v>1.88463</v>
      </c>
      <c r="BL173">
        <v>1.88157</v>
      </c>
      <c r="BM173">
        <v>1.88317</v>
      </c>
      <c r="BN173">
        <v>1.88187</v>
      </c>
      <c r="BO173">
        <v>1.8837</v>
      </c>
      <c r="BP173">
        <v>1.88302</v>
      </c>
      <c r="BQ173">
        <v>1.88477</v>
      </c>
      <c r="BR173">
        <v>1.88222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1260.13</v>
      </c>
      <c r="CJ173">
        <v>-0.113908</v>
      </c>
      <c r="CK173">
        <v>6.44815</v>
      </c>
      <c r="CL173">
        <v>9.09022</v>
      </c>
      <c r="CM173">
        <v>29.9999</v>
      </c>
      <c r="CN173">
        <v>8.94667</v>
      </c>
      <c r="CO173">
        <v>9.17853</v>
      </c>
      <c r="CP173">
        <v>-1</v>
      </c>
      <c r="CQ173">
        <v>100</v>
      </c>
      <c r="CR173">
        <v>85.942</v>
      </c>
      <c r="CS173">
        <v>-999.9</v>
      </c>
      <c r="CT173">
        <v>400</v>
      </c>
      <c r="CU173">
        <v>0</v>
      </c>
      <c r="CV173">
        <v>103.99</v>
      </c>
      <c r="CW173">
        <v>103.407</v>
      </c>
    </row>
    <row r="174" spans="1:101">
      <c r="A174">
        <v>160</v>
      </c>
      <c r="B174">
        <v>1547642856.4</v>
      </c>
      <c r="C174">
        <v>573.100000143051</v>
      </c>
      <c r="D174" t="s">
        <v>530</v>
      </c>
      <c r="E174" t="s">
        <v>531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467</v>
      </c>
      <c r="N174" t="s">
        <v>468</v>
      </c>
      <c r="O174" t="s">
        <v>469</v>
      </c>
      <c r="Q174">
        <v>1547642856.4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183</v>
      </c>
      <c r="X174">
        <v>13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1547642856.4</v>
      </c>
      <c r="AH174">
        <v>400.528</v>
      </c>
      <c r="AI174">
        <v>399.426</v>
      </c>
      <c r="AJ174">
        <v>9.00256</v>
      </c>
      <c r="AK174">
        <v>3.42557</v>
      </c>
      <c r="AL174">
        <v>1396.81</v>
      </c>
      <c r="AM174">
        <v>98.9416</v>
      </c>
      <c r="AN174">
        <v>0.0244681</v>
      </c>
      <c r="AO174">
        <v>6.05775</v>
      </c>
      <c r="AP174">
        <v>999.9</v>
      </c>
      <c r="AQ174">
        <v>999.9</v>
      </c>
      <c r="AR174">
        <v>10041.2</v>
      </c>
      <c r="AS174">
        <v>0</v>
      </c>
      <c r="AT174">
        <v>552.366</v>
      </c>
      <c r="AU174">
        <v>0</v>
      </c>
      <c r="AV174" t="s">
        <v>204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404.364278688525</v>
      </c>
      <c r="BE174">
        <v>-0.257182604984973</v>
      </c>
      <c r="BF174">
        <v>0.0799211970790106</v>
      </c>
      <c r="BG174">
        <v>-1</v>
      </c>
      <c r="BH174">
        <v>0</v>
      </c>
      <c r="BI174">
        <v>0</v>
      </c>
      <c r="BJ174" t="s">
        <v>205</v>
      </c>
      <c r="BK174">
        <v>1.88462</v>
      </c>
      <c r="BL174">
        <v>1.88156</v>
      </c>
      <c r="BM174">
        <v>1.88316</v>
      </c>
      <c r="BN174">
        <v>1.88187</v>
      </c>
      <c r="BO174">
        <v>1.8837</v>
      </c>
      <c r="BP174">
        <v>1.88303</v>
      </c>
      <c r="BQ174">
        <v>1.88477</v>
      </c>
      <c r="BR174">
        <v>1.88221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1264.23</v>
      </c>
      <c r="CJ174">
        <v>-0.111776</v>
      </c>
      <c r="CK174">
        <v>6.45016</v>
      </c>
      <c r="CL174">
        <v>9.08832</v>
      </c>
      <c r="CM174">
        <v>29.9999</v>
      </c>
      <c r="CN174">
        <v>8.94502</v>
      </c>
      <c r="CO174">
        <v>9.17686</v>
      </c>
      <c r="CP174">
        <v>-1</v>
      </c>
      <c r="CQ174">
        <v>100</v>
      </c>
      <c r="CR174">
        <v>85.5616</v>
      </c>
      <c r="CS174">
        <v>-999.9</v>
      </c>
      <c r="CT174">
        <v>400</v>
      </c>
      <c r="CU174">
        <v>0</v>
      </c>
      <c r="CV174">
        <v>103.99</v>
      </c>
      <c r="CW174">
        <v>103.407</v>
      </c>
    </row>
    <row r="175" spans="1:101">
      <c r="A175">
        <v>161</v>
      </c>
      <c r="B175">
        <v>1547642858.3</v>
      </c>
      <c r="C175">
        <v>575</v>
      </c>
      <c r="D175" t="s">
        <v>532</v>
      </c>
      <c r="E175" t="s">
        <v>533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467</v>
      </c>
      <c r="N175" t="s">
        <v>468</v>
      </c>
      <c r="O175" t="s">
        <v>469</v>
      </c>
      <c r="Q175">
        <v>1547642858.3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179</v>
      </c>
      <c r="X175">
        <v>13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1547642858.3</v>
      </c>
      <c r="AH175">
        <v>400.516</v>
      </c>
      <c r="AI175">
        <v>399.423</v>
      </c>
      <c r="AJ175">
        <v>8.99728</v>
      </c>
      <c r="AK175">
        <v>3.42548</v>
      </c>
      <c r="AL175">
        <v>1396.57</v>
      </c>
      <c r="AM175">
        <v>98.9419</v>
      </c>
      <c r="AN175">
        <v>0.0242694</v>
      </c>
      <c r="AO175">
        <v>6.02821</v>
      </c>
      <c r="AP175">
        <v>999.9</v>
      </c>
      <c r="AQ175">
        <v>999.9</v>
      </c>
      <c r="AR175">
        <v>10016.2</v>
      </c>
      <c r="AS175">
        <v>0</v>
      </c>
      <c r="AT175">
        <v>540.78</v>
      </c>
      <c r="AU175">
        <v>0</v>
      </c>
      <c r="AV175" t="s">
        <v>204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404.351254098361</v>
      </c>
      <c r="BE175">
        <v>-0.273277926096645</v>
      </c>
      <c r="BF175">
        <v>0.085163926931632</v>
      </c>
      <c r="BG175">
        <v>-1</v>
      </c>
      <c r="BH175">
        <v>0</v>
      </c>
      <c r="BI175">
        <v>0</v>
      </c>
      <c r="BJ175" t="s">
        <v>205</v>
      </c>
      <c r="BK175">
        <v>1.88463</v>
      </c>
      <c r="BL175">
        <v>1.88156</v>
      </c>
      <c r="BM175">
        <v>1.88315</v>
      </c>
      <c r="BN175">
        <v>1.88187</v>
      </c>
      <c r="BO175">
        <v>1.8837</v>
      </c>
      <c r="BP175">
        <v>1.88301</v>
      </c>
      <c r="BQ175">
        <v>1.88477</v>
      </c>
      <c r="BR175">
        <v>1.88224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1266.85</v>
      </c>
      <c r="CJ175">
        <v>-0.111776</v>
      </c>
      <c r="CK175">
        <v>6.45201</v>
      </c>
      <c r="CL175">
        <v>9.08667</v>
      </c>
      <c r="CM175">
        <v>29.9998</v>
      </c>
      <c r="CN175">
        <v>8.94308</v>
      </c>
      <c r="CO175">
        <v>9.17492</v>
      </c>
      <c r="CP175">
        <v>-1</v>
      </c>
      <c r="CQ175">
        <v>100</v>
      </c>
      <c r="CR175">
        <v>85.5616</v>
      </c>
      <c r="CS175">
        <v>-999.9</v>
      </c>
      <c r="CT175">
        <v>400</v>
      </c>
      <c r="CU175">
        <v>0</v>
      </c>
      <c r="CV175">
        <v>103.991</v>
      </c>
      <c r="CW175">
        <v>103.408</v>
      </c>
    </row>
    <row r="176" spans="1:101">
      <c r="A176">
        <v>162</v>
      </c>
      <c r="B176">
        <v>1547642860.8</v>
      </c>
      <c r="C176">
        <v>577.5</v>
      </c>
      <c r="D176" t="s">
        <v>534</v>
      </c>
      <c r="E176" t="s">
        <v>535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467</v>
      </c>
      <c r="N176" t="s">
        <v>468</v>
      </c>
      <c r="O176" t="s">
        <v>469</v>
      </c>
      <c r="Q176">
        <v>1547642860.8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184</v>
      </c>
      <c r="X176">
        <v>13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1547642860.8</v>
      </c>
      <c r="AH176">
        <v>400.569</v>
      </c>
      <c r="AI176">
        <v>399.364</v>
      </c>
      <c r="AJ176">
        <v>8.98701</v>
      </c>
      <c r="AK176">
        <v>3.42543</v>
      </c>
      <c r="AL176">
        <v>1396.7</v>
      </c>
      <c r="AM176">
        <v>98.9419</v>
      </c>
      <c r="AN176">
        <v>0.0247668</v>
      </c>
      <c r="AO176">
        <v>6.00915</v>
      </c>
      <c r="AP176">
        <v>999.9</v>
      </c>
      <c r="AQ176">
        <v>999.9</v>
      </c>
      <c r="AR176">
        <v>10001.2</v>
      </c>
      <c r="AS176">
        <v>0</v>
      </c>
      <c r="AT176">
        <v>530.677</v>
      </c>
      <c r="AU176">
        <v>0</v>
      </c>
      <c r="AV176" t="s">
        <v>204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404.337696721311</v>
      </c>
      <c r="BE176">
        <v>-0.279523503340376</v>
      </c>
      <c r="BF176">
        <v>0.0872589785266373</v>
      </c>
      <c r="BG176">
        <v>-1</v>
      </c>
      <c r="BH176">
        <v>0</v>
      </c>
      <c r="BI176">
        <v>0</v>
      </c>
      <c r="BJ176" t="s">
        <v>205</v>
      </c>
      <c r="BK176">
        <v>1.88465</v>
      </c>
      <c r="BL176">
        <v>1.88158</v>
      </c>
      <c r="BM176">
        <v>1.88313</v>
      </c>
      <c r="BN176">
        <v>1.88187</v>
      </c>
      <c r="BO176">
        <v>1.8837</v>
      </c>
      <c r="BP176">
        <v>1.883</v>
      </c>
      <c r="BQ176">
        <v>1.88477</v>
      </c>
      <c r="BR176">
        <v>1.88227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1262.91</v>
      </c>
      <c r="CJ176">
        <v>-0.113908</v>
      </c>
      <c r="CK176">
        <v>6.45409</v>
      </c>
      <c r="CL176">
        <v>9.08429</v>
      </c>
      <c r="CM176">
        <v>29.9996</v>
      </c>
      <c r="CN176">
        <v>8.94015</v>
      </c>
      <c r="CO176">
        <v>9.17256</v>
      </c>
      <c r="CP176">
        <v>-1</v>
      </c>
      <c r="CQ176">
        <v>100</v>
      </c>
      <c r="CR176">
        <v>85.5616</v>
      </c>
      <c r="CS176">
        <v>-999.9</v>
      </c>
      <c r="CT176">
        <v>400</v>
      </c>
      <c r="CU176">
        <v>0</v>
      </c>
      <c r="CV176">
        <v>103.991</v>
      </c>
      <c r="CW176">
        <v>103.408</v>
      </c>
    </row>
    <row r="177" spans="1:101">
      <c r="A177">
        <v>163</v>
      </c>
      <c r="B177">
        <v>1547642862.8</v>
      </c>
      <c r="C177">
        <v>579.5</v>
      </c>
      <c r="D177" t="s">
        <v>536</v>
      </c>
      <c r="E177" t="s">
        <v>537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467</v>
      </c>
      <c r="N177" t="s">
        <v>468</v>
      </c>
      <c r="O177" t="s">
        <v>469</v>
      </c>
      <c r="Q177">
        <v>1547642862.8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191</v>
      </c>
      <c r="X177">
        <v>14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1547642862.8</v>
      </c>
      <c r="AH177">
        <v>400.526</v>
      </c>
      <c r="AI177">
        <v>399.357</v>
      </c>
      <c r="AJ177">
        <v>8.98485</v>
      </c>
      <c r="AK177">
        <v>3.42471</v>
      </c>
      <c r="AL177">
        <v>1396.29</v>
      </c>
      <c r="AM177">
        <v>98.943</v>
      </c>
      <c r="AN177">
        <v>0.0252144</v>
      </c>
      <c r="AO177">
        <v>6.03042</v>
      </c>
      <c r="AP177">
        <v>999.9</v>
      </c>
      <c r="AQ177">
        <v>999.9</v>
      </c>
      <c r="AR177">
        <v>10021.2</v>
      </c>
      <c r="AS177">
        <v>0</v>
      </c>
      <c r="AT177">
        <v>524.747</v>
      </c>
      <c r="AU177">
        <v>0</v>
      </c>
      <c r="AV177" t="s">
        <v>204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404.333049180328</v>
      </c>
      <c r="BE177">
        <v>-0.280315852043379</v>
      </c>
      <c r="BF177">
        <v>0.0874873154701884</v>
      </c>
      <c r="BG177">
        <v>-1</v>
      </c>
      <c r="BH177">
        <v>0</v>
      </c>
      <c r="BI177">
        <v>0</v>
      </c>
      <c r="BJ177" t="s">
        <v>205</v>
      </c>
      <c r="BK177">
        <v>1.88463</v>
      </c>
      <c r="BL177">
        <v>1.88158</v>
      </c>
      <c r="BM177">
        <v>1.88312</v>
      </c>
      <c r="BN177">
        <v>1.88187</v>
      </c>
      <c r="BO177">
        <v>1.8837</v>
      </c>
      <c r="BP177">
        <v>1.88298</v>
      </c>
      <c r="BQ177">
        <v>1.88477</v>
      </c>
      <c r="BR177">
        <v>1.88228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1257.53</v>
      </c>
      <c r="CJ177">
        <v>-0.11604</v>
      </c>
      <c r="CK177">
        <v>6.45566</v>
      </c>
      <c r="CL177">
        <v>9.08262</v>
      </c>
      <c r="CM177">
        <v>29.9998</v>
      </c>
      <c r="CN177">
        <v>8.93784</v>
      </c>
      <c r="CO177">
        <v>9.1709</v>
      </c>
      <c r="CP177">
        <v>-1</v>
      </c>
      <c r="CQ177">
        <v>100</v>
      </c>
      <c r="CR177">
        <v>85.5616</v>
      </c>
      <c r="CS177">
        <v>-999.9</v>
      </c>
      <c r="CT177">
        <v>400</v>
      </c>
      <c r="CU177">
        <v>0</v>
      </c>
      <c r="CV177">
        <v>103.991</v>
      </c>
      <c r="CW177">
        <v>103.408</v>
      </c>
    </row>
    <row r="178" spans="1:101">
      <c r="A178">
        <v>164</v>
      </c>
      <c r="B178">
        <v>1547642864.8</v>
      </c>
      <c r="C178">
        <v>581.5</v>
      </c>
      <c r="D178" t="s">
        <v>538</v>
      </c>
      <c r="E178" t="s">
        <v>539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467</v>
      </c>
      <c r="N178" t="s">
        <v>468</v>
      </c>
      <c r="O178" t="s">
        <v>469</v>
      </c>
      <c r="Q178">
        <v>1547642864.8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190</v>
      </c>
      <c r="X178">
        <v>14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1547642864.8</v>
      </c>
      <c r="AH178">
        <v>400.509</v>
      </c>
      <c r="AI178">
        <v>399.335</v>
      </c>
      <c r="AJ178">
        <v>8.99393</v>
      </c>
      <c r="AK178">
        <v>3.4238</v>
      </c>
      <c r="AL178">
        <v>1396.17</v>
      </c>
      <c r="AM178">
        <v>98.9437</v>
      </c>
      <c r="AN178">
        <v>0.0251246</v>
      </c>
      <c r="AO178">
        <v>6.07615</v>
      </c>
      <c r="AP178">
        <v>999.9</v>
      </c>
      <c r="AQ178">
        <v>999.9</v>
      </c>
      <c r="AR178">
        <v>10009.4</v>
      </c>
      <c r="AS178">
        <v>0</v>
      </c>
      <c r="AT178">
        <v>520.172</v>
      </c>
      <c r="AU178">
        <v>0</v>
      </c>
      <c r="AV178" t="s">
        <v>204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404.321745901639</v>
      </c>
      <c r="BE178">
        <v>-0.294734083726806</v>
      </c>
      <c r="BF178">
        <v>0.0912390628051593</v>
      </c>
      <c r="BG178">
        <v>-1</v>
      </c>
      <c r="BH178">
        <v>0</v>
      </c>
      <c r="BI178">
        <v>0</v>
      </c>
      <c r="BJ178" t="s">
        <v>205</v>
      </c>
      <c r="BK178">
        <v>1.88462</v>
      </c>
      <c r="BL178">
        <v>1.88156</v>
      </c>
      <c r="BM178">
        <v>1.88311</v>
      </c>
      <c r="BN178">
        <v>1.88187</v>
      </c>
      <c r="BO178">
        <v>1.8837</v>
      </c>
      <c r="BP178">
        <v>1.88298</v>
      </c>
      <c r="BQ178">
        <v>1.88477</v>
      </c>
      <c r="BR178">
        <v>1.88227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1258.6</v>
      </c>
      <c r="CJ178">
        <v>-0.113908</v>
      </c>
      <c r="CK178">
        <v>6.45683</v>
      </c>
      <c r="CL178">
        <v>9.08081</v>
      </c>
      <c r="CM178">
        <v>29.9999</v>
      </c>
      <c r="CN178">
        <v>8.9358</v>
      </c>
      <c r="CO178">
        <v>9.16883</v>
      </c>
      <c r="CP178">
        <v>-1</v>
      </c>
      <c r="CQ178">
        <v>100</v>
      </c>
      <c r="CR178">
        <v>85.1785</v>
      </c>
      <c r="CS178">
        <v>-999.9</v>
      </c>
      <c r="CT178">
        <v>400</v>
      </c>
      <c r="CU178">
        <v>0</v>
      </c>
      <c r="CV178">
        <v>103.991</v>
      </c>
      <c r="CW178">
        <v>103.408</v>
      </c>
    </row>
    <row r="179" spans="1:101">
      <c r="A179">
        <v>165</v>
      </c>
      <c r="B179">
        <v>1547642866.9</v>
      </c>
      <c r="C179">
        <v>583.600000143051</v>
      </c>
      <c r="D179" t="s">
        <v>540</v>
      </c>
      <c r="E179" t="s">
        <v>541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467</v>
      </c>
      <c r="N179" t="s">
        <v>468</v>
      </c>
      <c r="O179" t="s">
        <v>469</v>
      </c>
      <c r="Q179">
        <v>1547642866.9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187</v>
      </c>
      <c r="X179">
        <v>13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1547642866.9</v>
      </c>
      <c r="AH179">
        <v>400.513</v>
      </c>
      <c r="AI179">
        <v>399.368</v>
      </c>
      <c r="AJ179">
        <v>9.00752</v>
      </c>
      <c r="AK179">
        <v>3.42377</v>
      </c>
      <c r="AL179">
        <v>1396.48</v>
      </c>
      <c r="AM179">
        <v>98.9412</v>
      </c>
      <c r="AN179">
        <v>0.0251238</v>
      </c>
      <c r="AO179">
        <v>6.09745</v>
      </c>
      <c r="AP179">
        <v>999.9</v>
      </c>
      <c r="AQ179">
        <v>999.9</v>
      </c>
      <c r="AR179">
        <v>9979.38</v>
      </c>
      <c r="AS179">
        <v>0</v>
      </c>
      <c r="AT179">
        <v>516.299</v>
      </c>
      <c r="AU179">
        <v>0</v>
      </c>
      <c r="AV179" t="s">
        <v>204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404.31306557377</v>
      </c>
      <c r="BE179">
        <v>-0.307993514060298</v>
      </c>
      <c r="BF179">
        <v>0.0944406082517767</v>
      </c>
      <c r="BG179">
        <v>-1</v>
      </c>
      <c r="BH179">
        <v>0</v>
      </c>
      <c r="BI179">
        <v>0</v>
      </c>
      <c r="BJ179" t="s">
        <v>205</v>
      </c>
      <c r="BK179">
        <v>1.88463</v>
      </c>
      <c r="BL179">
        <v>1.88157</v>
      </c>
      <c r="BM179">
        <v>1.88312</v>
      </c>
      <c r="BN179">
        <v>1.88187</v>
      </c>
      <c r="BO179">
        <v>1.8837</v>
      </c>
      <c r="BP179">
        <v>1.88299</v>
      </c>
      <c r="BQ179">
        <v>1.88477</v>
      </c>
      <c r="BR179">
        <v>1.88227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1260.76</v>
      </c>
      <c r="CJ179">
        <v>-0.111776</v>
      </c>
      <c r="CK179">
        <v>6.45768</v>
      </c>
      <c r="CL179">
        <v>9.07859</v>
      </c>
      <c r="CM179">
        <v>29.9998</v>
      </c>
      <c r="CN179">
        <v>8.93369</v>
      </c>
      <c r="CO179">
        <v>9.16662</v>
      </c>
      <c r="CP179">
        <v>-1</v>
      </c>
      <c r="CQ179">
        <v>100</v>
      </c>
      <c r="CR179">
        <v>85.1785</v>
      </c>
      <c r="CS179">
        <v>-999.9</v>
      </c>
      <c r="CT179">
        <v>400</v>
      </c>
      <c r="CU179">
        <v>0</v>
      </c>
      <c r="CV179">
        <v>103.991</v>
      </c>
      <c r="CW179">
        <v>103.409</v>
      </c>
    </row>
    <row r="180" spans="1:101">
      <c r="A180">
        <v>166</v>
      </c>
      <c r="B180">
        <v>1547642868.8</v>
      </c>
      <c r="C180">
        <v>585.5</v>
      </c>
      <c r="D180" t="s">
        <v>542</v>
      </c>
      <c r="E180" t="s">
        <v>543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467</v>
      </c>
      <c r="N180" t="s">
        <v>468</v>
      </c>
      <c r="O180" t="s">
        <v>469</v>
      </c>
      <c r="Q180">
        <v>1547642868.8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178</v>
      </c>
      <c r="X180">
        <v>13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1547642868.8</v>
      </c>
      <c r="AH180">
        <v>400.495</v>
      </c>
      <c r="AI180">
        <v>399.391</v>
      </c>
      <c r="AJ180">
        <v>9.01069</v>
      </c>
      <c r="AK180">
        <v>3.42303</v>
      </c>
      <c r="AL180">
        <v>1396.64</v>
      </c>
      <c r="AM180">
        <v>98.9418</v>
      </c>
      <c r="AN180">
        <v>0.0250345</v>
      </c>
      <c r="AO180">
        <v>6.06196</v>
      </c>
      <c r="AP180">
        <v>999.9</v>
      </c>
      <c r="AQ180">
        <v>999.9</v>
      </c>
      <c r="AR180">
        <v>9971.25</v>
      </c>
      <c r="AS180">
        <v>0</v>
      </c>
      <c r="AT180">
        <v>512.854</v>
      </c>
      <c r="AU180">
        <v>0</v>
      </c>
      <c r="AV180" t="s">
        <v>204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404.301836065574</v>
      </c>
      <c r="BE180">
        <v>-0.317048706924955</v>
      </c>
      <c r="BF180">
        <v>0.0966348849761614</v>
      </c>
      <c r="BG180">
        <v>-1</v>
      </c>
      <c r="BH180">
        <v>0</v>
      </c>
      <c r="BI180">
        <v>0</v>
      </c>
      <c r="BJ180" t="s">
        <v>205</v>
      </c>
      <c r="BK180">
        <v>1.88462</v>
      </c>
      <c r="BL180">
        <v>1.88158</v>
      </c>
      <c r="BM180">
        <v>1.88313</v>
      </c>
      <c r="BN180">
        <v>1.88187</v>
      </c>
      <c r="BO180">
        <v>1.8837</v>
      </c>
      <c r="BP180">
        <v>1.88299</v>
      </c>
      <c r="BQ180">
        <v>1.88477</v>
      </c>
      <c r="BR180">
        <v>1.88225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1267.86</v>
      </c>
      <c r="CJ180">
        <v>-0.111776</v>
      </c>
      <c r="CK180">
        <v>6.45884</v>
      </c>
      <c r="CL180">
        <v>9.07681</v>
      </c>
      <c r="CM180">
        <v>29.9997</v>
      </c>
      <c r="CN180">
        <v>8.93149</v>
      </c>
      <c r="CO180">
        <v>9.16451</v>
      </c>
      <c r="CP180">
        <v>-1</v>
      </c>
      <c r="CQ180">
        <v>100</v>
      </c>
      <c r="CR180">
        <v>85.1785</v>
      </c>
      <c r="CS180">
        <v>-999.9</v>
      </c>
      <c r="CT180">
        <v>400</v>
      </c>
      <c r="CU180">
        <v>0</v>
      </c>
      <c r="CV180">
        <v>103.992</v>
      </c>
      <c r="CW180">
        <v>103.41</v>
      </c>
    </row>
    <row r="181" spans="1:101">
      <c r="A181">
        <v>167</v>
      </c>
      <c r="B181">
        <v>1547642870.8</v>
      </c>
      <c r="C181">
        <v>587.5</v>
      </c>
      <c r="D181" t="s">
        <v>544</v>
      </c>
      <c r="E181" t="s">
        <v>545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467</v>
      </c>
      <c r="N181" t="s">
        <v>468</v>
      </c>
      <c r="O181" t="s">
        <v>469</v>
      </c>
      <c r="Q181">
        <v>1547642870.8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175</v>
      </c>
      <c r="X181">
        <v>13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1547642870.8</v>
      </c>
      <c r="AH181">
        <v>400.533</v>
      </c>
      <c r="AI181">
        <v>399.391</v>
      </c>
      <c r="AJ181">
        <v>9.0009</v>
      </c>
      <c r="AK181">
        <v>3.42239</v>
      </c>
      <c r="AL181">
        <v>1396.58</v>
      </c>
      <c r="AM181">
        <v>98.9429</v>
      </c>
      <c r="AN181">
        <v>0.0243912</v>
      </c>
      <c r="AO181">
        <v>6.02155</v>
      </c>
      <c r="AP181">
        <v>999.9</v>
      </c>
      <c r="AQ181">
        <v>999.9</v>
      </c>
      <c r="AR181">
        <v>9990</v>
      </c>
      <c r="AS181">
        <v>0</v>
      </c>
      <c r="AT181">
        <v>509.737</v>
      </c>
      <c r="AU181">
        <v>0</v>
      </c>
      <c r="AV181" t="s">
        <v>204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404.292967213115</v>
      </c>
      <c r="BE181">
        <v>-0.319831460627814</v>
      </c>
      <c r="BF181">
        <v>0.0973359009489526</v>
      </c>
      <c r="BG181">
        <v>-1</v>
      </c>
      <c r="BH181">
        <v>0</v>
      </c>
      <c r="BI181">
        <v>0</v>
      </c>
      <c r="BJ181" t="s">
        <v>205</v>
      </c>
      <c r="BK181">
        <v>1.88462</v>
      </c>
      <c r="BL181">
        <v>1.88159</v>
      </c>
      <c r="BM181">
        <v>1.88313</v>
      </c>
      <c r="BN181">
        <v>1.88187</v>
      </c>
      <c r="BO181">
        <v>1.8837</v>
      </c>
      <c r="BP181">
        <v>1.88299</v>
      </c>
      <c r="BQ181">
        <v>1.88477</v>
      </c>
      <c r="BR181">
        <v>1.88225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1270.11</v>
      </c>
      <c r="CJ181">
        <v>-0.111776</v>
      </c>
      <c r="CK181">
        <v>6.46031</v>
      </c>
      <c r="CL181">
        <v>9.07515</v>
      </c>
      <c r="CM181">
        <v>29.9997</v>
      </c>
      <c r="CN181">
        <v>8.92928</v>
      </c>
      <c r="CO181">
        <v>9.16284</v>
      </c>
      <c r="CP181">
        <v>-1</v>
      </c>
      <c r="CQ181">
        <v>100</v>
      </c>
      <c r="CR181">
        <v>85.1785</v>
      </c>
      <c r="CS181">
        <v>-999.9</v>
      </c>
      <c r="CT181">
        <v>400</v>
      </c>
      <c r="CU181">
        <v>0</v>
      </c>
      <c r="CV181">
        <v>103.992</v>
      </c>
      <c r="CW181">
        <v>103.41</v>
      </c>
    </row>
    <row r="182" spans="1:101">
      <c r="A182">
        <v>168</v>
      </c>
      <c r="B182">
        <v>1547642872.8</v>
      </c>
      <c r="C182">
        <v>589.5</v>
      </c>
      <c r="D182" t="s">
        <v>546</v>
      </c>
      <c r="E182" t="s">
        <v>547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467</v>
      </c>
      <c r="N182" t="s">
        <v>468</v>
      </c>
      <c r="O182" t="s">
        <v>469</v>
      </c>
      <c r="Q182">
        <v>1547642872.8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186</v>
      </c>
      <c r="X182">
        <v>13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1547642872.8</v>
      </c>
      <c r="AH182">
        <v>400.515</v>
      </c>
      <c r="AI182">
        <v>399.395</v>
      </c>
      <c r="AJ182">
        <v>8.99297</v>
      </c>
      <c r="AK182">
        <v>3.42234</v>
      </c>
      <c r="AL182">
        <v>1396.63</v>
      </c>
      <c r="AM182">
        <v>98.9423</v>
      </c>
      <c r="AN182">
        <v>0.0245964</v>
      </c>
      <c r="AO182">
        <v>6.02185</v>
      </c>
      <c r="AP182">
        <v>999.9</v>
      </c>
      <c r="AQ182">
        <v>999.9</v>
      </c>
      <c r="AR182">
        <v>10028.8</v>
      </c>
      <c r="AS182">
        <v>0</v>
      </c>
      <c r="AT182">
        <v>506.811</v>
      </c>
      <c r="AU182">
        <v>0</v>
      </c>
      <c r="AV182" t="s">
        <v>204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404.285254098361</v>
      </c>
      <c r="BE182">
        <v>-0.322564546844457</v>
      </c>
      <c r="BF182">
        <v>0.0978896636713749</v>
      </c>
      <c r="BG182">
        <v>-1</v>
      </c>
      <c r="BH182">
        <v>0</v>
      </c>
      <c r="BI182">
        <v>0</v>
      </c>
      <c r="BJ182" t="s">
        <v>205</v>
      </c>
      <c r="BK182">
        <v>1.88463</v>
      </c>
      <c r="BL182">
        <v>1.88159</v>
      </c>
      <c r="BM182">
        <v>1.88312</v>
      </c>
      <c r="BN182">
        <v>1.88187</v>
      </c>
      <c r="BO182">
        <v>1.8837</v>
      </c>
      <c r="BP182">
        <v>1.883</v>
      </c>
      <c r="BQ182">
        <v>1.88477</v>
      </c>
      <c r="BR182">
        <v>1.88229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1262.02</v>
      </c>
      <c r="CJ182">
        <v>-0.111776</v>
      </c>
      <c r="CK182">
        <v>6.46187</v>
      </c>
      <c r="CL182">
        <v>9.07304</v>
      </c>
      <c r="CM182">
        <v>29.9998</v>
      </c>
      <c r="CN182">
        <v>8.92708</v>
      </c>
      <c r="CO182">
        <v>9.16107</v>
      </c>
      <c r="CP182">
        <v>-1</v>
      </c>
      <c r="CQ182">
        <v>100</v>
      </c>
      <c r="CR182">
        <v>84.7948</v>
      </c>
      <c r="CS182">
        <v>-999.9</v>
      </c>
      <c r="CT182">
        <v>400</v>
      </c>
      <c r="CU182">
        <v>0</v>
      </c>
      <c r="CV182">
        <v>103.992</v>
      </c>
      <c r="CW182">
        <v>103.411</v>
      </c>
    </row>
    <row r="183" spans="1:101">
      <c r="A183">
        <v>169</v>
      </c>
      <c r="B183">
        <v>1547642874.8</v>
      </c>
      <c r="C183">
        <v>591.5</v>
      </c>
      <c r="D183" t="s">
        <v>548</v>
      </c>
      <c r="E183" t="s">
        <v>549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467</v>
      </c>
      <c r="N183" t="s">
        <v>468</v>
      </c>
      <c r="O183" t="s">
        <v>469</v>
      </c>
      <c r="Q183">
        <v>1547642874.8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193</v>
      </c>
      <c r="X183">
        <v>14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1547642874.8</v>
      </c>
      <c r="AH183">
        <v>400.476</v>
      </c>
      <c r="AI183">
        <v>399.361</v>
      </c>
      <c r="AJ183">
        <v>8.99814</v>
      </c>
      <c r="AK183">
        <v>3.42183</v>
      </c>
      <c r="AL183">
        <v>1396.89</v>
      </c>
      <c r="AM183">
        <v>98.9436</v>
      </c>
      <c r="AN183">
        <v>0.0248767</v>
      </c>
      <c r="AO183">
        <v>6.05359</v>
      </c>
      <c r="AP183">
        <v>999.9</v>
      </c>
      <c r="AQ183">
        <v>999.9</v>
      </c>
      <c r="AR183">
        <v>10029.4</v>
      </c>
      <c r="AS183">
        <v>0</v>
      </c>
      <c r="AT183">
        <v>504.034</v>
      </c>
      <c r="AU183">
        <v>0</v>
      </c>
      <c r="AV183" t="s">
        <v>204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404.281114754098</v>
      </c>
      <c r="BE183">
        <v>-0.325702953519371</v>
      </c>
      <c r="BF183">
        <v>0.0985880813400697</v>
      </c>
      <c r="BG183">
        <v>-1</v>
      </c>
      <c r="BH183">
        <v>0</v>
      </c>
      <c r="BI183">
        <v>0</v>
      </c>
      <c r="BJ183" t="s">
        <v>205</v>
      </c>
      <c r="BK183">
        <v>1.88464</v>
      </c>
      <c r="BL183">
        <v>1.88158</v>
      </c>
      <c r="BM183">
        <v>1.88313</v>
      </c>
      <c r="BN183">
        <v>1.88187</v>
      </c>
      <c r="BO183">
        <v>1.8837</v>
      </c>
      <c r="BP183">
        <v>1.88299</v>
      </c>
      <c r="BQ183">
        <v>1.88477</v>
      </c>
      <c r="BR183">
        <v>1.8823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1256.81</v>
      </c>
      <c r="CJ183">
        <v>-0.111776</v>
      </c>
      <c r="CK183">
        <v>6.46345</v>
      </c>
      <c r="CL183">
        <v>9.07084</v>
      </c>
      <c r="CM183">
        <v>29.9998</v>
      </c>
      <c r="CN183">
        <v>8.92488</v>
      </c>
      <c r="CO183">
        <v>9.15886</v>
      </c>
      <c r="CP183">
        <v>-1</v>
      </c>
      <c r="CQ183">
        <v>100</v>
      </c>
      <c r="CR183">
        <v>84.7948</v>
      </c>
      <c r="CS183">
        <v>-999.9</v>
      </c>
      <c r="CT183">
        <v>400</v>
      </c>
      <c r="CU183">
        <v>0</v>
      </c>
      <c r="CV183">
        <v>103.993</v>
      </c>
      <c r="CW183">
        <v>103.41</v>
      </c>
    </row>
    <row r="184" spans="1:101">
      <c r="A184">
        <v>170</v>
      </c>
      <c r="B184">
        <v>1547642876.9</v>
      </c>
      <c r="C184">
        <v>593.600000143051</v>
      </c>
      <c r="D184" t="s">
        <v>550</v>
      </c>
      <c r="E184" t="s">
        <v>551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467</v>
      </c>
      <c r="N184" t="s">
        <v>468</v>
      </c>
      <c r="O184" t="s">
        <v>469</v>
      </c>
      <c r="Q184">
        <v>1547642876.9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193</v>
      </c>
      <c r="X184">
        <v>14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1547642876.9</v>
      </c>
      <c r="AH184">
        <v>400.476</v>
      </c>
      <c r="AI184">
        <v>399.352</v>
      </c>
      <c r="AJ184">
        <v>9.0058</v>
      </c>
      <c r="AK184">
        <v>3.42119</v>
      </c>
      <c r="AL184">
        <v>1396.95</v>
      </c>
      <c r="AM184">
        <v>98.9438</v>
      </c>
      <c r="AN184">
        <v>0.0248306</v>
      </c>
      <c r="AO184">
        <v>6.08257</v>
      </c>
      <c r="AP184">
        <v>999.9</v>
      </c>
      <c r="AQ184">
        <v>999.9</v>
      </c>
      <c r="AR184">
        <v>9976.25</v>
      </c>
      <c r="AS184">
        <v>0</v>
      </c>
      <c r="AT184">
        <v>501.347</v>
      </c>
      <c r="AU184">
        <v>0</v>
      </c>
      <c r="AV184" t="s">
        <v>204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404.269475409836</v>
      </c>
      <c r="BE184">
        <v>-0.333400041070327</v>
      </c>
      <c r="BF184">
        <v>0.100421179687104</v>
      </c>
      <c r="BG184">
        <v>-1</v>
      </c>
      <c r="BH184">
        <v>0</v>
      </c>
      <c r="BI184">
        <v>0</v>
      </c>
      <c r="BJ184" t="s">
        <v>205</v>
      </c>
      <c r="BK184">
        <v>1.88464</v>
      </c>
      <c r="BL184">
        <v>1.88157</v>
      </c>
      <c r="BM184">
        <v>1.88312</v>
      </c>
      <c r="BN184">
        <v>1.88187</v>
      </c>
      <c r="BO184">
        <v>1.8837</v>
      </c>
      <c r="BP184">
        <v>1.883</v>
      </c>
      <c r="BQ184">
        <v>1.88477</v>
      </c>
      <c r="BR184">
        <v>1.88229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1256.44</v>
      </c>
      <c r="CJ184">
        <v>-0.111776</v>
      </c>
      <c r="CK184">
        <v>6.46494</v>
      </c>
      <c r="CL184">
        <v>9.06863</v>
      </c>
      <c r="CM184">
        <v>29.9997</v>
      </c>
      <c r="CN184">
        <v>8.92311</v>
      </c>
      <c r="CO184">
        <v>9.15663</v>
      </c>
      <c r="CP184">
        <v>-1</v>
      </c>
      <c r="CQ184">
        <v>100</v>
      </c>
      <c r="CR184">
        <v>84.7948</v>
      </c>
      <c r="CS184">
        <v>-999.9</v>
      </c>
      <c r="CT184">
        <v>400</v>
      </c>
      <c r="CU184">
        <v>0</v>
      </c>
      <c r="CV184">
        <v>103.993</v>
      </c>
      <c r="CW184">
        <v>103.41</v>
      </c>
    </row>
    <row r="185" spans="1:101">
      <c r="A185">
        <v>171</v>
      </c>
      <c r="B185">
        <v>1547642878.9</v>
      </c>
      <c r="C185">
        <v>595.600000143051</v>
      </c>
      <c r="D185" t="s">
        <v>552</v>
      </c>
      <c r="E185" t="s">
        <v>553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467</v>
      </c>
      <c r="N185" t="s">
        <v>468</v>
      </c>
      <c r="O185" t="s">
        <v>469</v>
      </c>
      <c r="Q185">
        <v>1547642878.9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196</v>
      </c>
      <c r="X185">
        <v>14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1547642878.9</v>
      </c>
      <c r="AH185">
        <v>400.516</v>
      </c>
      <c r="AI185">
        <v>399.354</v>
      </c>
      <c r="AJ185">
        <v>9.0149</v>
      </c>
      <c r="AK185">
        <v>3.42132</v>
      </c>
      <c r="AL185">
        <v>1396.66</v>
      </c>
      <c r="AM185">
        <v>98.9429</v>
      </c>
      <c r="AN185">
        <v>0.0247644</v>
      </c>
      <c r="AO185">
        <v>6.09711</v>
      </c>
      <c r="AP185">
        <v>999.9</v>
      </c>
      <c r="AQ185">
        <v>999.9</v>
      </c>
      <c r="AR185">
        <v>9993.12</v>
      </c>
      <c r="AS185">
        <v>0</v>
      </c>
      <c r="AT185">
        <v>498.632</v>
      </c>
      <c r="AU185">
        <v>0</v>
      </c>
      <c r="AV185" t="s">
        <v>204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404.259442622951</v>
      </c>
      <c r="BE185">
        <v>-0.329638875437467</v>
      </c>
      <c r="BF185">
        <v>0.0994779857993386</v>
      </c>
      <c r="BG185">
        <v>-1</v>
      </c>
      <c r="BH185">
        <v>0</v>
      </c>
      <c r="BI185">
        <v>0</v>
      </c>
      <c r="BJ185" t="s">
        <v>205</v>
      </c>
      <c r="BK185">
        <v>1.88464</v>
      </c>
      <c r="BL185">
        <v>1.88157</v>
      </c>
      <c r="BM185">
        <v>1.88312</v>
      </c>
      <c r="BN185">
        <v>1.88187</v>
      </c>
      <c r="BO185">
        <v>1.8837</v>
      </c>
      <c r="BP185">
        <v>1.88303</v>
      </c>
      <c r="BQ185">
        <v>1.88477</v>
      </c>
      <c r="BR185">
        <v>1.88229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1254.24</v>
      </c>
      <c r="CJ185">
        <v>-0.111776</v>
      </c>
      <c r="CK185">
        <v>6.46633</v>
      </c>
      <c r="CL185">
        <v>9.06641</v>
      </c>
      <c r="CM185">
        <v>29.9997</v>
      </c>
      <c r="CN185">
        <v>8.92145</v>
      </c>
      <c r="CO185">
        <v>9.15441</v>
      </c>
      <c r="CP185">
        <v>-1</v>
      </c>
      <c r="CQ185">
        <v>100</v>
      </c>
      <c r="CR185">
        <v>84.7948</v>
      </c>
      <c r="CS185">
        <v>-999.9</v>
      </c>
      <c r="CT185">
        <v>400</v>
      </c>
      <c r="CU185">
        <v>0</v>
      </c>
      <c r="CV185">
        <v>103.994</v>
      </c>
      <c r="CW185">
        <v>103.412</v>
      </c>
    </row>
    <row r="186" spans="1:101">
      <c r="A186">
        <v>172</v>
      </c>
      <c r="B186">
        <v>1547642880.8</v>
      </c>
      <c r="C186">
        <v>597.5</v>
      </c>
      <c r="D186" t="s">
        <v>554</v>
      </c>
      <c r="E186" t="s">
        <v>555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467</v>
      </c>
      <c r="N186" t="s">
        <v>468</v>
      </c>
      <c r="O186" t="s">
        <v>469</v>
      </c>
      <c r="Q186">
        <v>1547642880.8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190</v>
      </c>
      <c r="X186">
        <v>14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1547642880.8</v>
      </c>
      <c r="AH186">
        <v>400.511</v>
      </c>
      <c r="AI186">
        <v>399.315</v>
      </c>
      <c r="AJ186">
        <v>9.02041</v>
      </c>
      <c r="AK186">
        <v>3.42079</v>
      </c>
      <c r="AL186">
        <v>1396.91</v>
      </c>
      <c r="AM186">
        <v>98.9419</v>
      </c>
      <c r="AN186">
        <v>0.0246444</v>
      </c>
      <c r="AO186">
        <v>6.08254</v>
      </c>
      <c r="AP186">
        <v>999.9</v>
      </c>
      <c r="AQ186">
        <v>999.9</v>
      </c>
      <c r="AR186">
        <v>10005</v>
      </c>
      <c r="AS186">
        <v>0</v>
      </c>
      <c r="AT186">
        <v>495.792</v>
      </c>
      <c r="AU186">
        <v>0</v>
      </c>
      <c r="AV186" t="s">
        <v>204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404.247893442623</v>
      </c>
      <c r="BE186">
        <v>-0.309202252417265</v>
      </c>
      <c r="BF186">
        <v>0.094447123499491</v>
      </c>
      <c r="BG186">
        <v>-1</v>
      </c>
      <c r="BH186">
        <v>0</v>
      </c>
      <c r="BI186">
        <v>0</v>
      </c>
      <c r="BJ186" t="s">
        <v>205</v>
      </c>
      <c r="BK186">
        <v>1.88465</v>
      </c>
      <c r="BL186">
        <v>1.88157</v>
      </c>
      <c r="BM186">
        <v>1.88315</v>
      </c>
      <c r="BN186">
        <v>1.88187</v>
      </c>
      <c r="BO186">
        <v>1.8837</v>
      </c>
      <c r="BP186">
        <v>1.88304</v>
      </c>
      <c r="BQ186">
        <v>1.88477</v>
      </c>
      <c r="BR186">
        <v>1.88229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1258.85</v>
      </c>
      <c r="CJ186">
        <v>-0.111776</v>
      </c>
      <c r="CK186">
        <v>6.4677</v>
      </c>
      <c r="CL186">
        <v>9.06419</v>
      </c>
      <c r="CM186">
        <v>29.9999</v>
      </c>
      <c r="CN186">
        <v>8.91937</v>
      </c>
      <c r="CO186">
        <v>9.15219</v>
      </c>
      <c r="CP186">
        <v>-1</v>
      </c>
      <c r="CQ186">
        <v>100</v>
      </c>
      <c r="CR186">
        <v>84.4146</v>
      </c>
      <c r="CS186">
        <v>-999.9</v>
      </c>
      <c r="CT186">
        <v>400</v>
      </c>
      <c r="CU186">
        <v>0</v>
      </c>
      <c r="CV186">
        <v>103.995</v>
      </c>
      <c r="CW186">
        <v>103.411</v>
      </c>
    </row>
    <row r="187" spans="1:101">
      <c r="A187">
        <v>173</v>
      </c>
      <c r="B187">
        <v>1547642882.8</v>
      </c>
      <c r="C187">
        <v>599.5</v>
      </c>
      <c r="D187" t="s">
        <v>556</v>
      </c>
      <c r="E187" t="s">
        <v>557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467</v>
      </c>
      <c r="N187" t="s">
        <v>468</v>
      </c>
      <c r="O187" t="s">
        <v>469</v>
      </c>
      <c r="Q187">
        <v>1547642882.8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184</v>
      </c>
      <c r="X187">
        <v>13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1547642882.8</v>
      </c>
      <c r="AH187">
        <v>400.478</v>
      </c>
      <c r="AI187">
        <v>399.31</v>
      </c>
      <c r="AJ187">
        <v>9.01604</v>
      </c>
      <c r="AK187">
        <v>3.41958</v>
      </c>
      <c r="AL187">
        <v>1396.99</v>
      </c>
      <c r="AM187">
        <v>98.9433</v>
      </c>
      <c r="AN187">
        <v>0.0249905</v>
      </c>
      <c r="AO187">
        <v>6.05425</v>
      </c>
      <c r="AP187">
        <v>999.9</v>
      </c>
      <c r="AQ187">
        <v>999.9</v>
      </c>
      <c r="AR187">
        <v>9975.62</v>
      </c>
      <c r="AS187">
        <v>0</v>
      </c>
      <c r="AT187">
        <v>492.856</v>
      </c>
      <c r="AU187">
        <v>0</v>
      </c>
      <c r="AV187" t="s">
        <v>204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404.238770491803</v>
      </c>
      <c r="BE187">
        <v>-0.298031433023503</v>
      </c>
      <c r="BF187">
        <v>0.0916364687662857</v>
      </c>
      <c r="BG187">
        <v>-1</v>
      </c>
      <c r="BH187">
        <v>0</v>
      </c>
      <c r="BI187">
        <v>0</v>
      </c>
      <c r="BJ187" t="s">
        <v>205</v>
      </c>
      <c r="BK187">
        <v>1.88463</v>
      </c>
      <c r="BL187">
        <v>1.88156</v>
      </c>
      <c r="BM187">
        <v>1.88316</v>
      </c>
      <c r="BN187">
        <v>1.88187</v>
      </c>
      <c r="BO187">
        <v>1.8837</v>
      </c>
      <c r="BP187">
        <v>1.88303</v>
      </c>
      <c r="BQ187">
        <v>1.88477</v>
      </c>
      <c r="BR187">
        <v>1.88228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1263.56</v>
      </c>
      <c r="CJ187">
        <v>-0.111776</v>
      </c>
      <c r="CK187">
        <v>6.46909</v>
      </c>
      <c r="CL187">
        <v>9.06197</v>
      </c>
      <c r="CM187">
        <v>29.9998</v>
      </c>
      <c r="CN187">
        <v>8.91701</v>
      </c>
      <c r="CO187">
        <v>9.14997</v>
      </c>
      <c r="CP187">
        <v>-1</v>
      </c>
      <c r="CQ187">
        <v>100</v>
      </c>
      <c r="CR187">
        <v>84.4146</v>
      </c>
      <c r="CS187">
        <v>-999.9</v>
      </c>
      <c r="CT187">
        <v>400</v>
      </c>
      <c r="CU187">
        <v>0</v>
      </c>
      <c r="CV187">
        <v>103.995</v>
      </c>
      <c r="CW187">
        <v>103.412</v>
      </c>
    </row>
    <row r="188" spans="1:101">
      <c r="A188">
        <v>174</v>
      </c>
      <c r="B188">
        <v>1547642884.8</v>
      </c>
      <c r="C188">
        <v>601.5</v>
      </c>
      <c r="D188" t="s">
        <v>558</v>
      </c>
      <c r="E188" t="s">
        <v>559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467</v>
      </c>
      <c r="N188" t="s">
        <v>468</v>
      </c>
      <c r="O188" t="s">
        <v>469</v>
      </c>
      <c r="Q188">
        <v>1547642884.8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188</v>
      </c>
      <c r="X188">
        <v>13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1547642884.8</v>
      </c>
      <c r="AH188">
        <v>400.498</v>
      </c>
      <c r="AI188">
        <v>399.323</v>
      </c>
      <c r="AJ188">
        <v>9.00871</v>
      </c>
      <c r="AK188">
        <v>3.4193</v>
      </c>
      <c r="AL188">
        <v>1396.6</v>
      </c>
      <c r="AM188">
        <v>98.9431</v>
      </c>
      <c r="AN188">
        <v>0.0257472</v>
      </c>
      <c r="AO188">
        <v>6.0476</v>
      </c>
      <c r="AP188">
        <v>999.9</v>
      </c>
      <c r="AQ188">
        <v>999.9</v>
      </c>
      <c r="AR188">
        <v>9975.62</v>
      </c>
      <c r="AS188">
        <v>0</v>
      </c>
      <c r="AT188">
        <v>489.862</v>
      </c>
      <c r="AU188">
        <v>0</v>
      </c>
      <c r="AV188" t="s">
        <v>204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404.229918032787</v>
      </c>
      <c r="BE188">
        <v>-0.285112297886173</v>
      </c>
      <c r="BF188">
        <v>0.0883579335935182</v>
      </c>
      <c r="BG188">
        <v>-1</v>
      </c>
      <c r="BH188">
        <v>0</v>
      </c>
      <c r="BI188">
        <v>0</v>
      </c>
      <c r="BJ188" t="s">
        <v>205</v>
      </c>
      <c r="BK188">
        <v>1.88463</v>
      </c>
      <c r="BL188">
        <v>1.88157</v>
      </c>
      <c r="BM188">
        <v>1.88315</v>
      </c>
      <c r="BN188">
        <v>1.88187</v>
      </c>
      <c r="BO188">
        <v>1.8837</v>
      </c>
      <c r="BP188">
        <v>1.88301</v>
      </c>
      <c r="BQ188">
        <v>1.88477</v>
      </c>
      <c r="BR188">
        <v>1.88227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1260.49</v>
      </c>
      <c r="CJ188">
        <v>-0.122436</v>
      </c>
      <c r="CK188">
        <v>6.47028</v>
      </c>
      <c r="CL188">
        <v>9.05977</v>
      </c>
      <c r="CM188">
        <v>29.9997</v>
      </c>
      <c r="CN188">
        <v>8.91425</v>
      </c>
      <c r="CO188">
        <v>9.14775</v>
      </c>
      <c r="CP188">
        <v>-1</v>
      </c>
      <c r="CQ188">
        <v>100</v>
      </c>
      <c r="CR188">
        <v>84.4146</v>
      </c>
      <c r="CS188">
        <v>-999.9</v>
      </c>
      <c r="CT188">
        <v>400</v>
      </c>
      <c r="CU188">
        <v>0</v>
      </c>
      <c r="CV188">
        <v>103.996</v>
      </c>
      <c r="CW188">
        <v>103.413</v>
      </c>
    </row>
    <row r="189" spans="1:101">
      <c r="A189">
        <v>175</v>
      </c>
      <c r="B189">
        <v>1547642886.8</v>
      </c>
      <c r="C189">
        <v>603.5</v>
      </c>
      <c r="D189" t="s">
        <v>560</v>
      </c>
      <c r="E189" t="s">
        <v>561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467</v>
      </c>
      <c r="N189" t="s">
        <v>468</v>
      </c>
      <c r="O189" t="s">
        <v>469</v>
      </c>
      <c r="Q189">
        <v>1547642886.8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177</v>
      </c>
      <c r="X189">
        <v>13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1547642886.8</v>
      </c>
      <c r="AH189">
        <v>400.536</v>
      </c>
      <c r="AI189">
        <v>399.323</v>
      </c>
      <c r="AJ189">
        <v>9.00165</v>
      </c>
      <c r="AK189">
        <v>3.41936</v>
      </c>
      <c r="AL189">
        <v>1396.68</v>
      </c>
      <c r="AM189">
        <v>98.9406</v>
      </c>
      <c r="AN189">
        <v>0.025404</v>
      </c>
      <c r="AO189">
        <v>6.03848</v>
      </c>
      <c r="AP189">
        <v>999.9</v>
      </c>
      <c r="AQ189">
        <v>999.9</v>
      </c>
      <c r="AR189">
        <v>10008.8</v>
      </c>
      <c r="AS189">
        <v>0</v>
      </c>
      <c r="AT189">
        <v>487.04</v>
      </c>
      <c r="AU189">
        <v>0</v>
      </c>
      <c r="AV189" t="s">
        <v>204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404.226049180328</v>
      </c>
      <c r="BE189">
        <v>-0.278211381182424</v>
      </c>
      <c r="BF189">
        <v>0.0867888763419879</v>
      </c>
      <c r="BG189">
        <v>-1</v>
      </c>
      <c r="BH189">
        <v>0</v>
      </c>
      <c r="BI189">
        <v>0</v>
      </c>
      <c r="BJ189" t="s">
        <v>205</v>
      </c>
      <c r="BK189">
        <v>1.88463</v>
      </c>
      <c r="BL189">
        <v>1.88157</v>
      </c>
      <c r="BM189">
        <v>1.88315</v>
      </c>
      <c r="BN189">
        <v>1.88187</v>
      </c>
      <c r="BO189">
        <v>1.8837</v>
      </c>
      <c r="BP189">
        <v>1.88303</v>
      </c>
      <c r="BQ189">
        <v>1.88477</v>
      </c>
      <c r="BR189">
        <v>1.88227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1268.35</v>
      </c>
      <c r="CJ189">
        <v>-0.122436</v>
      </c>
      <c r="CK189">
        <v>6.47126</v>
      </c>
      <c r="CL189">
        <v>9.05755</v>
      </c>
      <c r="CM189">
        <v>29.9997</v>
      </c>
      <c r="CN189">
        <v>8.91165</v>
      </c>
      <c r="CO189">
        <v>9.14542</v>
      </c>
      <c r="CP189">
        <v>-1</v>
      </c>
      <c r="CQ189">
        <v>100</v>
      </c>
      <c r="CR189">
        <v>84.4146</v>
      </c>
      <c r="CS189">
        <v>-999.9</v>
      </c>
      <c r="CT189">
        <v>400</v>
      </c>
      <c r="CU189">
        <v>0</v>
      </c>
      <c r="CV189">
        <v>103.996</v>
      </c>
      <c r="CW189">
        <v>103.413</v>
      </c>
    </row>
    <row r="190" spans="1:101">
      <c r="A190">
        <v>176</v>
      </c>
      <c r="B190">
        <v>1547642888.8</v>
      </c>
      <c r="C190">
        <v>605.5</v>
      </c>
      <c r="D190" t="s">
        <v>562</v>
      </c>
      <c r="E190" t="s">
        <v>563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467</v>
      </c>
      <c r="N190" t="s">
        <v>468</v>
      </c>
      <c r="O190" t="s">
        <v>469</v>
      </c>
      <c r="Q190">
        <v>1547642888.8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178</v>
      </c>
      <c r="X190">
        <v>13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1547642888.8</v>
      </c>
      <c r="AH190">
        <v>400.541</v>
      </c>
      <c r="AI190">
        <v>399.338</v>
      </c>
      <c r="AJ190">
        <v>8.99377</v>
      </c>
      <c r="AK190">
        <v>3.41912</v>
      </c>
      <c r="AL190">
        <v>1397.03</v>
      </c>
      <c r="AM190">
        <v>98.9402</v>
      </c>
      <c r="AN190">
        <v>0.0241795</v>
      </c>
      <c r="AO190">
        <v>6.02819</v>
      </c>
      <c r="AP190">
        <v>999.9</v>
      </c>
      <c r="AQ190">
        <v>999.9</v>
      </c>
      <c r="AR190">
        <v>10031.2</v>
      </c>
      <c r="AS190">
        <v>0</v>
      </c>
      <c r="AT190">
        <v>484.479</v>
      </c>
      <c r="AU190">
        <v>0</v>
      </c>
      <c r="AV190" t="s">
        <v>204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404.217918032787</v>
      </c>
      <c r="BE190">
        <v>-0.25432039242021</v>
      </c>
      <c r="BF190">
        <v>0.0820452284467783</v>
      </c>
      <c r="BG190">
        <v>-1</v>
      </c>
      <c r="BH190">
        <v>0</v>
      </c>
      <c r="BI190">
        <v>0</v>
      </c>
      <c r="BJ190" t="s">
        <v>205</v>
      </c>
      <c r="BK190">
        <v>1.88461</v>
      </c>
      <c r="BL190">
        <v>1.88158</v>
      </c>
      <c r="BM190">
        <v>1.88315</v>
      </c>
      <c r="BN190">
        <v>1.88187</v>
      </c>
      <c r="BO190">
        <v>1.8837</v>
      </c>
      <c r="BP190">
        <v>1.88304</v>
      </c>
      <c r="BQ190">
        <v>1.88477</v>
      </c>
      <c r="BR190">
        <v>1.88229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1267.98</v>
      </c>
      <c r="CJ190">
        <v>-0.111776</v>
      </c>
      <c r="CK190">
        <v>6.47236</v>
      </c>
      <c r="CL190">
        <v>9.05534</v>
      </c>
      <c r="CM190">
        <v>29.9998</v>
      </c>
      <c r="CN190">
        <v>8.90945</v>
      </c>
      <c r="CO190">
        <v>9.14264</v>
      </c>
      <c r="CP190">
        <v>-1</v>
      </c>
      <c r="CQ190">
        <v>100</v>
      </c>
      <c r="CR190">
        <v>84.0294</v>
      </c>
      <c r="CS190">
        <v>-999.9</v>
      </c>
      <c r="CT190">
        <v>400</v>
      </c>
      <c r="CU190">
        <v>0</v>
      </c>
      <c r="CV190">
        <v>103.997</v>
      </c>
      <c r="CW190">
        <v>103.414</v>
      </c>
    </row>
    <row r="191" spans="1:101">
      <c r="A191">
        <v>177</v>
      </c>
      <c r="B191">
        <v>1547642890.8</v>
      </c>
      <c r="C191">
        <v>607.5</v>
      </c>
      <c r="D191" t="s">
        <v>564</v>
      </c>
      <c r="E191" t="s">
        <v>565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467</v>
      </c>
      <c r="N191" t="s">
        <v>468</v>
      </c>
      <c r="O191" t="s">
        <v>469</v>
      </c>
      <c r="Q191">
        <v>1547642890.8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186</v>
      </c>
      <c r="X191">
        <v>13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1547642890.8</v>
      </c>
      <c r="AH191">
        <v>400.472</v>
      </c>
      <c r="AI191">
        <v>399.311</v>
      </c>
      <c r="AJ191">
        <v>8.99103</v>
      </c>
      <c r="AK191">
        <v>3.41848</v>
      </c>
      <c r="AL191">
        <v>1396.79</v>
      </c>
      <c r="AM191">
        <v>98.9398</v>
      </c>
      <c r="AN191">
        <v>0.0244329</v>
      </c>
      <c r="AO191">
        <v>6.05057</v>
      </c>
      <c r="AP191">
        <v>999.9</v>
      </c>
      <c r="AQ191">
        <v>999.9</v>
      </c>
      <c r="AR191">
        <v>10005.6</v>
      </c>
      <c r="AS191">
        <v>0</v>
      </c>
      <c r="AT191">
        <v>481.992</v>
      </c>
      <c r="AU191">
        <v>0</v>
      </c>
      <c r="AV191" t="s">
        <v>204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404.209172131148</v>
      </c>
      <c r="BE191">
        <v>-0.233289545831155</v>
      </c>
      <c r="BF191">
        <v>0.0774196243837469</v>
      </c>
      <c r="BG191">
        <v>-1</v>
      </c>
      <c r="BH191">
        <v>0</v>
      </c>
      <c r="BI191">
        <v>0</v>
      </c>
      <c r="BJ191" t="s">
        <v>205</v>
      </c>
      <c r="BK191">
        <v>1.88461</v>
      </c>
      <c r="BL191">
        <v>1.88159</v>
      </c>
      <c r="BM191">
        <v>1.88315</v>
      </c>
      <c r="BN191">
        <v>1.88187</v>
      </c>
      <c r="BO191">
        <v>1.8837</v>
      </c>
      <c r="BP191">
        <v>1.88304</v>
      </c>
      <c r="BQ191">
        <v>1.88477</v>
      </c>
      <c r="BR191">
        <v>1.88229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1262.13</v>
      </c>
      <c r="CJ191">
        <v>-0.111776</v>
      </c>
      <c r="CK191">
        <v>6.47327</v>
      </c>
      <c r="CL191">
        <v>9.05269</v>
      </c>
      <c r="CM191">
        <v>29.9998</v>
      </c>
      <c r="CN191">
        <v>8.90725</v>
      </c>
      <c r="CO191">
        <v>9.13998</v>
      </c>
      <c r="CP191">
        <v>-1</v>
      </c>
      <c r="CQ191">
        <v>100</v>
      </c>
      <c r="CR191">
        <v>84.0294</v>
      </c>
      <c r="CS191">
        <v>-999.9</v>
      </c>
      <c r="CT191">
        <v>400</v>
      </c>
      <c r="CU191">
        <v>0</v>
      </c>
      <c r="CV191">
        <v>103.997</v>
      </c>
      <c r="CW191">
        <v>103.414</v>
      </c>
    </row>
    <row r="192" spans="1:101">
      <c r="A192">
        <v>178</v>
      </c>
      <c r="B192">
        <v>1547642893.3</v>
      </c>
      <c r="C192">
        <v>610</v>
      </c>
      <c r="D192" t="s">
        <v>566</v>
      </c>
      <c r="E192" t="s">
        <v>567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467</v>
      </c>
      <c r="N192" t="s">
        <v>468</v>
      </c>
      <c r="O192" t="s">
        <v>469</v>
      </c>
      <c r="Q192">
        <v>1547642893.3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196</v>
      </c>
      <c r="X192">
        <v>14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1547642893.3</v>
      </c>
      <c r="AH192">
        <v>400.491</v>
      </c>
      <c r="AI192">
        <v>399.266</v>
      </c>
      <c r="AJ192">
        <v>8.99887</v>
      </c>
      <c r="AK192">
        <v>3.41791</v>
      </c>
      <c r="AL192">
        <v>1396.85</v>
      </c>
      <c r="AM192">
        <v>98.9421</v>
      </c>
      <c r="AN192">
        <v>0.0257355</v>
      </c>
      <c r="AO192">
        <v>6.06874</v>
      </c>
      <c r="AP192">
        <v>999.9</v>
      </c>
      <c r="AQ192">
        <v>999.9</v>
      </c>
      <c r="AR192">
        <v>9983.12</v>
      </c>
      <c r="AS192">
        <v>0</v>
      </c>
      <c r="AT192">
        <v>478.481</v>
      </c>
      <c r="AU192">
        <v>0</v>
      </c>
      <c r="AV192" t="s">
        <v>204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404.199418032787</v>
      </c>
      <c r="BE192">
        <v>-0.22366090723098</v>
      </c>
      <c r="BF192">
        <v>0.0748649976393497</v>
      </c>
      <c r="BG192">
        <v>-1</v>
      </c>
      <c r="BH192">
        <v>0</v>
      </c>
      <c r="BI192">
        <v>0</v>
      </c>
      <c r="BJ192" t="s">
        <v>205</v>
      </c>
      <c r="BK192">
        <v>1.88463</v>
      </c>
      <c r="BL192">
        <v>1.88157</v>
      </c>
      <c r="BM192">
        <v>1.88315</v>
      </c>
      <c r="BN192">
        <v>1.88187</v>
      </c>
      <c r="BO192">
        <v>1.88371</v>
      </c>
      <c r="BP192">
        <v>1.88302</v>
      </c>
      <c r="BQ192">
        <v>1.88477</v>
      </c>
      <c r="BR192">
        <v>1.88227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1254.48</v>
      </c>
      <c r="CJ192">
        <v>-0.120305</v>
      </c>
      <c r="CK192">
        <v>6.47428</v>
      </c>
      <c r="CL192">
        <v>9.04924</v>
      </c>
      <c r="CM192">
        <v>29.9996</v>
      </c>
      <c r="CN192">
        <v>8.90449</v>
      </c>
      <c r="CO192">
        <v>9.13722</v>
      </c>
      <c r="CP192">
        <v>-1</v>
      </c>
      <c r="CQ192">
        <v>100</v>
      </c>
      <c r="CR192">
        <v>84.0294</v>
      </c>
      <c r="CS192">
        <v>-999.9</v>
      </c>
      <c r="CT192">
        <v>400</v>
      </c>
      <c r="CU192">
        <v>0</v>
      </c>
      <c r="CV192">
        <v>103.999</v>
      </c>
      <c r="CW192">
        <v>103.414</v>
      </c>
    </row>
    <row r="193" spans="1:101">
      <c r="A193">
        <v>179</v>
      </c>
      <c r="B193">
        <v>1547642895.3</v>
      </c>
      <c r="C193">
        <v>612</v>
      </c>
      <c r="D193" t="s">
        <v>568</v>
      </c>
      <c r="E193" t="s">
        <v>569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467</v>
      </c>
      <c r="N193" t="s">
        <v>468</v>
      </c>
      <c r="O193" t="s">
        <v>469</v>
      </c>
      <c r="Q193">
        <v>1547642895.3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203</v>
      </c>
      <c r="X193">
        <v>15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1547642895.3</v>
      </c>
      <c r="AH193">
        <v>400.525</v>
      </c>
      <c r="AI193">
        <v>399.32</v>
      </c>
      <c r="AJ193">
        <v>9.00354</v>
      </c>
      <c r="AK193">
        <v>3.41708</v>
      </c>
      <c r="AL193">
        <v>1396.98</v>
      </c>
      <c r="AM193">
        <v>98.9414</v>
      </c>
      <c r="AN193">
        <v>0.0253879</v>
      </c>
      <c r="AO193">
        <v>6.06863</v>
      </c>
      <c r="AP193">
        <v>999.9</v>
      </c>
      <c r="AQ193">
        <v>999.9</v>
      </c>
      <c r="AR193">
        <v>10011.9</v>
      </c>
      <c r="AS193">
        <v>0</v>
      </c>
      <c r="AT193">
        <v>475.894</v>
      </c>
      <c r="AU193">
        <v>0</v>
      </c>
      <c r="AV193" t="s">
        <v>204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404.196221311475</v>
      </c>
      <c r="BE193">
        <v>-0.21604998562859</v>
      </c>
      <c r="BF193">
        <v>0.0731813951424904</v>
      </c>
      <c r="BG193">
        <v>-1</v>
      </c>
      <c r="BH193">
        <v>0</v>
      </c>
      <c r="BI193">
        <v>0</v>
      </c>
      <c r="BJ193" t="s">
        <v>205</v>
      </c>
      <c r="BK193">
        <v>1.88464</v>
      </c>
      <c r="BL193">
        <v>1.88157</v>
      </c>
      <c r="BM193">
        <v>1.88315</v>
      </c>
      <c r="BN193">
        <v>1.88187</v>
      </c>
      <c r="BO193">
        <v>1.8837</v>
      </c>
      <c r="BP193">
        <v>1.88299</v>
      </c>
      <c r="BQ193">
        <v>1.88477</v>
      </c>
      <c r="BR193">
        <v>1.88226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1248.69</v>
      </c>
      <c r="CJ193">
        <v>-0.124569</v>
      </c>
      <c r="CK193">
        <v>6.47507</v>
      </c>
      <c r="CL193">
        <v>9.04674</v>
      </c>
      <c r="CM193">
        <v>29.9996</v>
      </c>
      <c r="CN193">
        <v>8.902</v>
      </c>
      <c r="CO193">
        <v>9.13477</v>
      </c>
      <c r="CP193">
        <v>-1</v>
      </c>
      <c r="CQ193">
        <v>100</v>
      </c>
      <c r="CR193">
        <v>83.6487</v>
      </c>
      <c r="CS193">
        <v>-999.9</v>
      </c>
      <c r="CT193">
        <v>400</v>
      </c>
      <c r="CU193">
        <v>0</v>
      </c>
      <c r="CV193">
        <v>104</v>
      </c>
      <c r="CW193">
        <v>103.414</v>
      </c>
    </row>
    <row r="194" spans="1:101">
      <c r="A194">
        <v>180</v>
      </c>
      <c r="B194">
        <v>1547642897.4</v>
      </c>
      <c r="C194">
        <v>614.100000143051</v>
      </c>
      <c r="D194" t="s">
        <v>570</v>
      </c>
      <c r="E194" t="s">
        <v>571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467</v>
      </c>
      <c r="N194" t="s">
        <v>468</v>
      </c>
      <c r="O194" t="s">
        <v>469</v>
      </c>
      <c r="Q194">
        <v>1547642897.4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199</v>
      </c>
      <c r="X194">
        <v>14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1547642897.4</v>
      </c>
      <c r="AH194">
        <v>400.544</v>
      </c>
      <c r="AI194">
        <v>399.31</v>
      </c>
      <c r="AJ194">
        <v>9.00609</v>
      </c>
      <c r="AK194">
        <v>3.41648</v>
      </c>
      <c r="AL194">
        <v>1397.3</v>
      </c>
      <c r="AM194">
        <v>98.9411</v>
      </c>
      <c r="AN194">
        <v>0.0253759</v>
      </c>
      <c r="AO194">
        <v>6.07039</v>
      </c>
      <c r="AP194">
        <v>999.9</v>
      </c>
      <c r="AQ194">
        <v>999.9</v>
      </c>
      <c r="AR194">
        <v>9981.88</v>
      </c>
      <c r="AS194">
        <v>0</v>
      </c>
      <c r="AT194">
        <v>473.945</v>
      </c>
      <c r="AU194">
        <v>0</v>
      </c>
      <c r="AV194" t="s">
        <v>204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404.189557377049</v>
      </c>
      <c r="BE194">
        <v>-0.189268819658109</v>
      </c>
      <c r="BF194">
        <v>0.0679493602643408</v>
      </c>
      <c r="BG194">
        <v>-1</v>
      </c>
      <c r="BH194">
        <v>0</v>
      </c>
      <c r="BI194">
        <v>0</v>
      </c>
      <c r="BJ194" t="s">
        <v>205</v>
      </c>
      <c r="BK194">
        <v>1.88466</v>
      </c>
      <c r="BL194">
        <v>1.88158</v>
      </c>
      <c r="BM194">
        <v>1.88315</v>
      </c>
      <c r="BN194">
        <v>1.88187</v>
      </c>
      <c r="BO194">
        <v>1.88371</v>
      </c>
      <c r="BP194">
        <v>1.88299</v>
      </c>
      <c r="BQ194">
        <v>1.88477</v>
      </c>
      <c r="BR194">
        <v>1.88227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1252.31</v>
      </c>
      <c r="CJ194">
        <v>-0.11604</v>
      </c>
      <c r="CK194">
        <v>6.47575</v>
      </c>
      <c r="CL194">
        <v>9.04398</v>
      </c>
      <c r="CM194">
        <v>29.9997</v>
      </c>
      <c r="CN194">
        <v>8.89924</v>
      </c>
      <c r="CO194">
        <v>9.13199</v>
      </c>
      <c r="CP194">
        <v>-1</v>
      </c>
      <c r="CQ194">
        <v>100</v>
      </c>
      <c r="CR194">
        <v>83.6487</v>
      </c>
      <c r="CS194">
        <v>-999.9</v>
      </c>
      <c r="CT194">
        <v>400</v>
      </c>
      <c r="CU194">
        <v>0</v>
      </c>
      <c r="CV194">
        <v>104</v>
      </c>
      <c r="CW194">
        <v>103.414</v>
      </c>
    </row>
    <row r="195" spans="1:101">
      <c r="A195">
        <v>181</v>
      </c>
      <c r="B195">
        <v>1547642899.3</v>
      </c>
      <c r="C195">
        <v>616</v>
      </c>
      <c r="D195" t="s">
        <v>572</v>
      </c>
      <c r="E195" t="s">
        <v>573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467</v>
      </c>
      <c r="N195" t="s">
        <v>468</v>
      </c>
      <c r="O195" t="s">
        <v>469</v>
      </c>
      <c r="Q195">
        <v>1547642899.3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192</v>
      </c>
      <c r="X195">
        <v>14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1547642899.3</v>
      </c>
      <c r="AH195">
        <v>400.529</v>
      </c>
      <c r="AI195">
        <v>399.281</v>
      </c>
      <c r="AJ195">
        <v>9.0067</v>
      </c>
      <c r="AK195">
        <v>3.41643</v>
      </c>
      <c r="AL195">
        <v>1397.57</v>
      </c>
      <c r="AM195">
        <v>98.9414</v>
      </c>
      <c r="AN195">
        <v>0.0247803</v>
      </c>
      <c r="AO195">
        <v>6.04877</v>
      </c>
      <c r="AP195">
        <v>999.9</v>
      </c>
      <c r="AQ195">
        <v>999.9</v>
      </c>
      <c r="AR195">
        <v>9986.25</v>
      </c>
      <c r="AS195">
        <v>0</v>
      </c>
      <c r="AT195">
        <v>472.019</v>
      </c>
      <c r="AU195">
        <v>0</v>
      </c>
      <c r="AV195" t="s">
        <v>204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404.183926229508</v>
      </c>
      <c r="BE195">
        <v>-0.164829247653477</v>
      </c>
      <c r="BF195">
        <v>0.063626493094374</v>
      </c>
      <c r="BG195">
        <v>-1</v>
      </c>
      <c r="BH195">
        <v>0</v>
      </c>
      <c r="BI195">
        <v>0</v>
      </c>
      <c r="BJ195" t="s">
        <v>205</v>
      </c>
      <c r="BK195">
        <v>1.88464</v>
      </c>
      <c r="BL195">
        <v>1.88159</v>
      </c>
      <c r="BM195">
        <v>1.88315</v>
      </c>
      <c r="BN195">
        <v>1.88187</v>
      </c>
      <c r="BO195">
        <v>1.88371</v>
      </c>
      <c r="BP195">
        <v>1.88302</v>
      </c>
      <c r="BQ195">
        <v>1.88477</v>
      </c>
      <c r="BR195">
        <v>1.88226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1257.66</v>
      </c>
      <c r="CJ195">
        <v>-0.111776</v>
      </c>
      <c r="CK195">
        <v>6.47626</v>
      </c>
      <c r="CL195">
        <v>9.0412</v>
      </c>
      <c r="CM195">
        <v>29.9997</v>
      </c>
      <c r="CN195">
        <v>8.89679</v>
      </c>
      <c r="CO195">
        <v>9.12945</v>
      </c>
      <c r="CP195">
        <v>-1</v>
      </c>
      <c r="CQ195">
        <v>100</v>
      </c>
      <c r="CR195">
        <v>83.6487</v>
      </c>
      <c r="CS195">
        <v>-999.9</v>
      </c>
      <c r="CT195">
        <v>400</v>
      </c>
      <c r="CU195">
        <v>0</v>
      </c>
      <c r="CV195">
        <v>104</v>
      </c>
      <c r="CW195">
        <v>103.414</v>
      </c>
    </row>
    <row r="196" spans="1:101">
      <c r="A196">
        <v>182</v>
      </c>
      <c r="B196">
        <v>1547642901.3</v>
      </c>
      <c r="C196">
        <v>618</v>
      </c>
      <c r="D196" t="s">
        <v>574</v>
      </c>
      <c r="E196" t="s">
        <v>575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467</v>
      </c>
      <c r="N196" t="s">
        <v>468</v>
      </c>
      <c r="O196" t="s">
        <v>469</v>
      </c>
      <c r="Q196">
        <v>1547642901.3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183</v>
      </c>
      <c r="X196">
        <v>13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1547642901.3</v>
      </c>
      <c r="AH196">
        <v>400.485</v>
      </c>
      <c r="AI196">
        <v>399.3</v>
      </c>
      <c r="AJ196">
        <v>9.00101</v>
      </c>
      <c r="AK196">
        <v>3.41558</v>
      </c>
      <c r="AL196">
        <v>1397.17</v>
      </c>
      <c r="AM196">
        <v>98.9411</v>
      </c>
      <c r="AN196">
        <v>0.0246629</v>
      </c>
      <c r="AO196">
        <v>6.02078</v>
      </c>
      <c r="AP196">
        <v>999.9</v>
      </c>
      <c r="AQ196">
        <v>999.9</v>
      </c>
      <c r="AR196">
        <v>10016.9</v>
      </c>
      <c r="AS196">
        <v>0</v>
      </c>
      <c r="AT196">
        <v>470.085</v>
      </c>
      <c r="AU196">
        <v>0</v>
      </c>
      <c r="AV196" t="s">
        <v>204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404.181516393443</v>
      </c>
      <c r="BE196">
        <v>-0.153642016276503</v>
      </c>
      <c r="BF196">
        <v>0.0613963518976252</v>
      </c>
      <c r="BG196">
        <v>-1</v>
      </c>
      <c r="BH196">
        <v>0</v>
      </c>
      <c r="BI196">
        <v>0</v>
      </c>
      <c r="BJ196" t="s">
        <v>205</v>
      </c>
      <c r="BK196">
        <v>1.88461</v>
      </c>
      <c r="BL196">
        <v>1.88158</v>
      </c>
      <c r="BM196">
        <v>1.88314</v>
      </c>
      <c r="BN196">
        <v>1.88187</v>
      </c>
      <c r="BO196">
        <v>1.88371</v>
      </c>
      <c r="BP196">
        <v>1.88301</v>
      </c>
      <c r="BQ196">
        <v>1.88477</v>
      </c>
      <c r="BR196">
        <v>1.88225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1264.6</v>
      </c>
      <c r="CJ196">
        <v>-0.111776</v>
      </c>
      <c r="CK196">
        <v>6.47657</v>
      </c>
      <c r="CL196">
        <v>9.03843</v>
      </c>
      <c r="CM196">
        <v>29.9996</v>
      </c>
      <c r="CN196">
        <v>8.89429</v>
      </c>
      <c r="CO196">
        <v>9.12698</v>
      </c>
      <c r="CP196">
        <v>-1</v>
      </c>
      <c r="CQ196">
        <v>100</v>
      </c>
      <c r="CR196">
        <v>83.6487</v>
      </c>
      <c r="CS196">
        <v>-999.9</v>
      </c>
      <c r="CT196">
        <v>400</v>
      </c>
      <c r="CU196">
        <v>0</v>
      </c>
      <c r="CV196">
        <v>104</v>
      </c>
      <c r="CW196">
        <v>103.415</v>
      </c>
    </row>
    <row r="197" spans="1:101">
      <c r="A197">
        <v>183</v>
      </c>
      <c r="B197">
        <v>1547642903.3</v>
      </c>
      <c r="C197">
        <v>620</v>
      </c>
      <c r="D197" t="s">
        <v>576</v>
      </c>
      <c r="E197" t="s">
        <v>577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467</v>
      </c>
      <c r="N197" t="s">
        <v>468</v>
      </c>
      <c r="O197" t="s">
        <v>469</v>
      </c>
      <c r="Q197">
        <v>1547642903.3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183</v>
      </c>
      <c r="X197">
        <v>13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1547642903.3</v>
      </c>
      <c r="AH197">
        <v>400.467</v>
      </c>
      <c r="AI197">
        <v>399.3</v>
      </c>
      <c r="AJ197">
        <v>8.99158</v>
      </c>
      <c r="AK197">
        <v>3.41501</v>
      </c>
      <c r="AL197">
        <v>1397.18</v>
      </c>
      <c r="AM197">
        <v>98.9422</v>
      </c>
      <c r="AN197">
        <v>0.0247759</v>
      </c>
      <c r="AO197">
        <v>6.0043</v>
      </c>
      <c r="AP197">
        <v>999.9</v>
      </c>
      <c r="AQ197">
        <v>999.9</v>
      </c>
      <c r="AR197">
        <v>9995</v>
      </c>
      <c r="AS197">
        <v>0</v>
      </c>
      <c r="AT197">
        <v>468.215</v>
      </c>
      <c r="AU197">
        <v>0</v>
      </c>
      <c r="AV197" t="s">
        <v>204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404.17237704918</v>
      </c>
      <c r="BE197">
        <v>-0.122945990366096</v>
      </c>
      <c r="BF197">
        <v>0.0510987998108783</v>
      </c>
      <c r="BG197">
        <v>-1</v>
      </c>
      <c r="BH197">
        <v>0</v>
      </c>
      <c r="BI197">
        <v>0</v>
      </c>
      <c r="BJ197" t="s">
        <v>205</v>
      </c>
      <c r="BK197">
        <v>1.88462</v>
      </c>
      <c r="BL197">
        <v>1.88157</v>
      </c>
      <c r="BM197">
        <v>1.88313</v>
      </c>
      <c r="BN197">
        <v>1.88187</v>
      </c>
      <c r="BO197">
        <v>1.88371</v>
      </c>
      <c r="BP197">
        <v>1.883</v>
      </c>
      <c r="BQ197">
        <v>1.88477</v>
      </c>
      <c r="BR197">
        <v>1.88225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1264.53</v>
      </c>
      <c r="CJ197">
        <v>-0.111776</v>
      </c>
      <c r="CK197">
        <v>6.47704</v>
      </c>
      <c r="CL197">
        <v>9.03567</v>
      </c>
      <c r="CM197">
        <v>29.9997</v>
      </c>
      <c r="CN197">
        <v>8.89153</v>
      </c>
      <c r="CO197">
        <v>9.12421</v>
      </c>
      <c r="CP197">
        <v>-1</v>
      </c>
      <c r="CQ197">
        <v>100</v>
      </c>
      <c r="CR197">
        <v>83.2682</v>
      </c>
      <c r="CS197">
        <v>-999.9</v>
      </c>
      <c r="CT197">
        <v>400</v>
      </c>
      <c r="CU197">
        <v>0</v>
      </c>
      <c r="CV197">
        <v>104</v>
      </c>
      <c r="CW197">
        <v>103.416</v>
      </c>
    </row>
    <row r="198" spans="1:101">
      <c r="A198">
        <v>184</v>
      </c>
      <c r="B198">
        <v>1547642905.4</v>
      </c>
      <c r="C198">
        <v>622.100000143051</v>
      </c>
      <c r="D198" t="s">
        <v>578</v>
      </c>
      <c r="E198" t="s">
        <v>579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467</v>
      </c>
      <c r="N198" t="s">
        <v>468</v>
      </c>
      <c r="O198" t="s">
        <v>469</v>
      </c>
      <c r="Q198">
        <v>1547642905.4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181</v>
      </c>
      <c r="X198">
        <v>13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1547642905.4</v>
      </c>
      <c r="AH198">
        <v>400.506</v>
      </c>
      <c r="AI198">
        <v>399.324</v>
      </c>
      <c r="AJ198">
        <v>8.98317</v>
      </c>
      <c r="AK198">
        <v>3.4153</v>
      </c>
      <c r="AL198">
        <v>1397.35</v>
      </c>
      <c r="AM198">
        <v>98.9415</v>
      </c>
      <c r="AN198">
        <v>0.0252826</v>
      </c>
      <c r="AO198">
        <v>5.99915</v>
      </c>
      <c r="AP198">
        <v>999.9</v>
      </c>
      <c r="AQ198">
        <v>999.9</v>
      </c>
      <c r="AR198">
        <v>9997.5</v>
      </c>
      <c r="AS198">
        <v>0</v>
      </c>
      <c r="AT198">
        <v>466.507</v>
      </c>
      <c r="AU198">
        <v>0</v>
      </c>
      <c r="AV198" t="s">
        <v>204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404.165549180328</v>
      </c>
      <c r="BE198">
        <v>-0.105187648291828</v>
      </c>
      <c r="BF198">
        <v>0.0443978109154283</v>
      </c>
      <c r="BG198">
        <v>-1</v>
      </c>
      <c r="BH198">
        <v>0</v>
      </c>
      <c r="BI198">
        <v>0</v>
      </c>
      <c r="BJ198" t="s">
        <v>205</v>
      </c>
      <c r="BK198">
        <v>1.88461</v>
      </c>
      <c r="BL198">
        <v>1.88157</v>
      </c>
      <c r="BM198">
        <v>1.88314</v>
      </c>
      <c r="BN198">
        <v>1.88187</v>
      </c>
      <c r="BO198">
        <v>1.8837</v>
      </c>
      <c r="BP198">
        <v>1.88299</v>
      </c>
      <c r="BQ198">
        <v>1.88477</v>
      </c>
      <c r="BR198">
        <v>1.88225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1265.83</v>
      </c>
      <c r="CJ198">
        <v>-0.111776</v>
      </c>
      <c r="CK198">
        <v>6.47756</v>
      </c>
      <c r="CL198">
        <v>9.03288</v>
      </c>
      <c r="CM198">
        <v>29.9998</v>
      </c>
      <c r="CN198">
        <v>8.88876</v>
      </c>
      <c r="CO198">
        <v>9.12145</v>
      </c>
      <c r="CP198">
        <v>-1</v>
      </c>
      <c r="CQ198">
        <v>100</v>
      </c>
      <c r="CR198">
        <v>83.2682</v>
      </c>
      <c r="CS198">
        <v>-999.9</v>
      </c>
      <c r="CT198">
        <v>400</v>
      </c>
      <c r="CU198">
        <v>0</v>
      </c>
      <c r="CV198">
        <v>104.001</v>
      </c>
      <c r="CW198">
        <v>103.417</v>
      </c>
    </row>
    <row r="199" spans="1:101">
      <c r="A199">
        <v>185</v>
      </c>
      <c r="B199">
        <v>1547642907.3</v>
      </c>
      <c r="C199">
        <v>624</v>
      </c>
      <c r="D199" t="s">
        <v>580</v>
      </c>
      <c r="E199" t="s">
        <v>581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467</v>
      </c>
      <c r="N199" t="s">
        <v>468</v>
      </c>
      <c r="O199" t="s">
        <v>469</v>
      </c>
      <c r="Q199">
        <v>1547642907.3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182</v>
      </c>
      <c r="X199">
        <v>13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1547642907.3</v>
      </c>
      <c r="AH199">
        <v>400.521</v>
      </c>
      <c r="AI199">
        <v>399.317</v>
      </c>
      <c r="AJ199">
        <v>8.97832</v>
      </c>
      <c r="AK199">
        <v>3.41503</v>
      </c>
      <c r="AL199">
        <v>1397.05</v>
      </c>
      <c r="AM199">
        <v>98.942</v>
      </c>
      <c r="AN199">
        <v>0.0252444</v>
      </c>
      <c r="AO199">
        <v>5.99989</v>
      </c>
      <c r="AP199">
        <v>999.9</v>
      </c>
      <c r="AQ199">
        <v>999.9</v>
      </c>
      <c r="AR199">
        <v>10027.5</v>
      </c>
      <c r="AS199">
        <v>0</v>
      </c>
      <c r="AT199">
        <v>465.072</v>
      </c>
      <c r="AU199">
        <v>0</v>
      </c>
      <c r="AV199" t="s">
        <v>204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404.159065573771</v>
      </c>
      <c r="BE199">
        <v>-0.0818900391003894</v>
      </c>
      <c r="BF199">
        <v>0.0366153550395278</v>
      </c>
      <c r="BG199">
        <v>-1</v>
      </c>
      <c r="BH199">
        <v>0</v>
      </c>
      <c r="BI199">
        <v>0</v>
      </c>
      <c r="BJ199" t="s">
        <v>205</v>
      </c>
      <c r="BK199">
        <v>1.88461</v>
      </c>
      <c r="BL199">
        <v>1.88157</v>
      </c>
      <c r="BM199">
        <v>1.88314</v>
      </c>
      <c r="BN199">
        <v>1.88187</v>
      </c>
      <c r="BO199">
        <v>1.88371</v>
      </c>
      <c r="BP199">
        <v>1.88299</v>
      </c>
      <c r="BQ199">
        <v>1.88477</v>
      </c>
      <c r="BR199">
        <v>1.88224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1264.68</v>
      </c>
      <c r="CJ199">
        <v>-0.111776</v>
      </c>
      <c r="CK199">
        <v>6.47782</v>
      </c>
      <c r="CL199">
        <v>9.02983</v>
      </c>
      <c r="CM199">
        <v>29.9997</v>
      </c>
      <c r="CN199">
        <v>8.88602</v>
      </c>
      <c r="CO199">
        <v>9.11868</v>
      </c>
      <c r="CP199">
        <v>-1</v>
      </c>
      <c r="CQ199">
        <v>100</v>
      </c>
      <c r="CR199">
        <v>83.2682</v>
      </c>
      <c r="CS199">
        <v>-999.9</v>
      </c>
      <c r="CT199">
        <v>400</v>
      </c>
      <c r="CU199">
        <v>0</v>
      </c>
      <c r="CV199">
        <v>104.001</v>
      </c>
      <c r="CW199">
        <v>103.418</v>
      </c>
    </row>
    <row r="200" spans="1:101">
      <c r="A200">
        <v>186</v>
      </c>
      <c r="B200">
        <v>1547642909.4</v>
      </c>
      <c r="C200">
        <v>626.100000143051</v>
      </c>
      <c r="D200" t="s">
        <v>582</v>
      </c>
      <c r="E200" t="s">
        <v>583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467</v>
      </c>
      <c r="N200" t="s">
        <v>468</v>
      </c>
      <c r="O200" t="s">
        <v>469</v>
      </c>
      <c r="Q200">
        <v>1547642909.4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184</v>
      </c>
      <c r="X200">
        <v>13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1547642909.4</v>
      </c>
      <c r="AH200">
        <v>400.491</v>
      </c>
      <c r="AI200">
        <v>399.287</v>
      </c>
      <c r="AJ200">
        <v>8.97854</v>
      </c>
      <c r="AK200">
        <v>3.41373</v>
      </c>
      <c r="AL200">
        <v>1397.27</v>
      </c>
      <c r="AM200">
        <v>98.9442</v>
      </c>
      <c r="AN200">
        <v>0.02491</v>
      </c>
      <c r="AO200">
        <v>6.02108</v>
      </c>
      <c r="AP200">
        <v>999.9</v>
      </c>
      <c r="AQ200">
        <v>999.9</v>
      </c>
      <c r="AR200">
        <v>10009.4</v>
      </c>
      <c r="AS200">
        <v>0</v>
      </c>
      <c r="AT200">
        <v>463.955</v>
      </c>
      <c r="AU200">
        <v>0</v>
      </c>
      <c r="AV200" t="s">
        <v>204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404.155032786885</v>
      </c>
      <c r="BE200">
        <v>-0.0658540255798418</v>
      </c>
      <c r="BF200">
        <v>0.0316903394356177</v>
      </c>
      <c r="BG200">
        <v>-1</v>
      </c>
      <c r="BH200">
        <v>0</v>
      </c>
      <c r="BI200">
        <v>0</v>
      </c>
      <c r="BJ200" t="s">
        <v>205</v>
      </c>
      <c r="BK200">
        <v>1.88463</v>
      </c>
      <c r="BL200">
        <v>1.88159</v>
      </c>
      <c r="BM200">
        <v>1.88317</v>
      </c>
      <c r="BN200">
        <v>1.88187</v>
      </c>
      <c r="BO200">
        <v>1.88371</v>
      </c>
      <c r="BP200">
        <v>1.88298</v>
      </c>
      <c r="BQ200">
        <v>1.88477</v>
      </c>
      <c r="BR200">
        <v>1.88227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1263.9</v>
      </c>
      <c r="CJ200">
        <v>-0.111776</v>
      </c>
      <c r="CK200">
        <v>6.47794</v>
      </c>
      <c r="CL200">
        <v>9.02653</v>
      </c>
      <c r="CM200">
        <v>29.9996</v>
      </c>
      <c r="CN200">
        <v>8.88356</v>
      </c>
      <c r="CO200">
        <v>9.11591</v>
      </c>
      <c r="CP200">
        <v>-1</v>
      </c>
      <c r="CQ200">
        <v>100</v>
      </c>
      <c r="CR200">
        <v>83.2682</v>
      </c>
      <c r="CS200">
        <v>-999.9</v>
      </c>
      <c r="CT200">
        <v>400</v>
      </c>
      <c r="CU200">
        <v>0</v>
      </c>
      <c r="CV200">
        <v>104.002</v>
      </c>
      <c r="CW200">
        <v>103.418</v>
      </c>
    </row>
    <row r="201" spans="1:101">
      <c r="A201">
        <v>187</v>
      </c>
      <c r="B201">
        <v>1547642985.4</v>
      </c>
      <c r="C201">
        <v>702.100000143051</v>
      </c>
      <c r="D201" t="s">
        <v>584</v>
      </c>
      <c r="E201" t="s">
        <v>585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467</v>
      </c>
      <c r="N201" t="s">
        <v>468</v>
      </c>
      <c r="O201" t="s">
        <v>348</v>
      </c>
      <c r="Q201">
        <v>1547642985.4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190</v>
      </c>
      <c r="X201">
        <v>14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1547642985.4</v>
      </c>
      <c r="AH201">
        <v>401.257</v>
      </c>
      <c r="AI201">
        <v>399.123</v>
      </c>
      <c r="AJ201">
        <v>7.86473</v>
      </c>
      <c r="AK201">
        <v>3.3936</v>
      </c>
      <c r="AL201">
        <v>1399.11</v>
      </c>
      <c r="AM201">
        <v>98.9505</v>
      </c>
      <c r="AN201">
        <v>0.0235553</v>
      </c>
      <c r="AO201">
        <v>5.04715</v>
      </c>
      <c r="AP201">
        <v>999.9</v>
      </c>
      <c r="AQ201">
        <v>999.9</v>
      </c>
      <c r="AR201">
        <v>10024.4</v>
      </c>
      <c r="AS201">
        <v>0</v>
      </c>
      <c r="AT201">
        <v>0.219127</v>
      </c>
      <c r="AU201">
        <v>0</v>
      </c>
      <c r="AV201" t="s">
        <v>204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404.395442622951</v>
      </c>
      <c r="BE201">
        <v>0.117996730442188</v>
      </c>
      <c r="BF201">
        <v>0.0422387921268261</v>
      </c>
      <c r="BG201">
        <v>-1</v>
      </c>
      <c r="BH201">
        <v>0</v>
      </c>
      <c r="BI201">
        <v>0</v>
      </c>
      <c r="BJ201" t="s">
        <v>205</v>
      </c>
      <c r="BK201">
        <v>1.88463</v>
      </c>
      <c r="BL201">
        <v>1.88159</v>
      </c>
      <c r="BM201">
        <v>1.88311</v>
      </c>
      <c r="BN201">
        <v>1.88187</v>
      </c>
      <c r="BO201">
        <v>1.8837</v>
      </c>
      <c r="BP201">
        <v>1.88297</v>
      </c>
      <c r="BQ201">
        <v>1.88477</v>
      </c>
      <c r="BR201">
        <v>1.88226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1260.59</v>
      </c>
      <c r="CJ201">
        <v>0.229677</v>
      </c>
      <c r="CK201">
        <v>6.1326</v>
      </c>
      <c r="CL201">
        <v>8.849</v>
      </c>
      <c r="CM201">
        <v>29.9992</v>
      </c>
      <c r="CN201">
        <v>8.74048</v>
      </c>
      <c r="CO201">
        <v>8.95312</v>
      </c>
      <c r="CP201">
        <v>-1</v>
      </c>
      <c r="CQ201">
        <v>100</v>
      </c>
      <c r="CR201">
        <v>81.3449</v>
      </c>
      <c r="CS201">
        <v>-999.9</v>
      </c>
      <c r="CT201">
        <v>400</v>
      </c>
      <c r="CU201">
        <v>1.71046</v>
      </c>
      <c r="CV201">
        <v>104.039</v>
      </c>
      <c r="CW201">
        <v>103.451</v>
      </c>
    </row>
    <row r="202" spans="1:101">
      <c r="A202">
        <v>188</v>
      </c>
      <c r="B202">
        <v>1547642987.4</v>
      </c>
      <c r="C202">
        <v>704.100000143051</v>
      </c>
      <c r="D202" t="s">
        <v>586</v>
      </c>
      <c r="E202" t="s">
        <v>587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467</v>
      </c>
      <c r="N202" t="s">
        <v>468</v>
      </c>
      <c r="O202" t="s">
        <v>348</v>
      </c>
      <c r="Q202">
        <v>1547642987.4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188</v>
      </c>
      <c r="X202">
        <v>13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1547642987.4</v>
      </c>
      <c r="AH202">
        <v>401.32</v>
      </c>
      <c r="AI202">
        <v>399.16</v>
      </c>
      <c r="AJ202">
        <v>7.91095</v>
      </c>
      <c r="AK202">
        <v>3.39315</v>
      </c>
      <c r="AL202">
        <v>1398.22</v>
      </c>
      <c r="AM202">
        <v>98.9487</v>
      </c>
      <c r="AN202">
        <v>0.0237561</v>
      </c>
      <c r="AO202">
        <v>5.06295</v>
      </c>
      <c r="AP202">
        <v>999.9</v>
      </c>
      <c r="AQ202">
        <v>999.9</v>
      </c>
      <c r="AR202">
        <v>10004.4</v>
      </c>
      <c r="AS202">
        <v>0</v>
      </c>
      <c r="AT202">
        <v>0.219127</v>
      </c>
      <c r="AU202">
        <v>0</v>
      </c>
      <c r="AV202" t="s">
        <v>204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404.398918032787</v>
      </c>
      <c r="BE202">
        <v>0.123030962788123</v>
      </c>
      <c r="BF202">
        <v>0.0434399133086283</v>
      </c>
      <c r="BG202">
        <v>-1</v>
      </c>
      <c r="BH202">
        <v>0</v>
      </c>
      <c r="BI202">
        <v>0</v>
      </c>
      <c r="BJ202" t="s">
        <v>205</v>
      </c>
      <c r="BK202">
        <v>1.88464</v>
      </c>
      <c r="BL202">
        <v>1.88158</v>
      </c>
      <c r="BM202">
        <v>1.88312</v>
      </c>
      <c r="BN202">
        <v>1.88187</v>
      </c>
      <c r="BO202">
        <v>1.8837</v>
      </c>
      <c r="BP202">
        <v>1.88298</v>
      </c>
      <c r="BQ202">
        <v>1.88477</v>
      </c>
      <c r="BR202">
        <v>1.88224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1261.57</v>
      </c>
      <c r="CJ202">
        <v>0.229677</v>
      </c>
      <c r="CK202">
        <v>6.13096</v>
      </c>
      <c r="CL202">
        <v>8.8435</v>
      </c>
      <c r="CM202">
        <v>29.9991</v>
      </c>
      <c r="CN202">
        <v>8.73616</v>
      </c>
      <c r="CO202">
        <v>8.94814</v>
      </c>
      <c r="CP202">
        <v>-1</v>
      </c>
      <c r="CQ202">
        <v>100</v>
      </c>
      <c r="CR202">
        <v>80.9685</v>
      </c>
      <c r="CS202">
        <v>-999.9</v>
      </c>
      <c r="CT202">
        <v>400</v>
      </c>
      <c r="CU202">
        <v>1.57916</v>
      </c>
      <c r="CV202">
        <v>104.04</v>
      </c>
      <c r="CW202">
        <v>103.451</v>
      </c>
    </row>
    <row r="203" spans="1:101">
      <c r="A203">
        <v>189</v>
      </c>
      <c r="B203">
        <v>1547642989.4</v>
      </c>
      <c r="C203">
        <v>706.100000143051</v>
      </c>
      <c r="D203" t="s">
        <v>588</v>
      </c>
      <c r="E203" t="s">
        <v>589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467</v>
      </c>
      <c r="N203" t="s">
        <v>468</v>
      </c>
      <c r="O203" t="s">
        <v>348</v>
      </c>
      <c r="Q203">
        <v>1547642989.4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188</v>
      </c>
      <c r="X203">
        <v>13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1547642989.4</v>
      </c>
      <c r="AH203">
        <v>401.31</v>
      </c>
      <c r="AI203">
        <v>399.173</v>
      </c>
      <c r="AJ203">
        <v>7.94798</v>
      </c>
      <c r="AK203">
        <v>3.3928</v>
      </c>
      <c r="AL203">
        <v>1398.5</v>
      </c>
      <c r="AM203">
        <v>98.9494</v>
      </c>
      <c r="AN203">
        <v>0.0237811</v>
      </c>
      <c r="AO203">
        <v>5.07838</v>
      </c>
      <c r="AP203">
        <v>999.9</v>
      </c>
      <c r="AQ203">
        <v>999.9</v>
      </c>
      <c r="AR203">
        <v>9992.5</v>
      </c>
      <c r="AS203">
        <v>0</v>
      </c>
      <c r="AT203">
        <v>0.219127</v>
      </c>
      <c r="AU203">
        <v>0</v>
      </c>
      <c r="AV203" t="s">
        <v>204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404.404467213115</v>
      </c>
      <c r="BE203">
        <v>0.135798922580645</v>
      </c>
      <c r="BF203">
        <v>0.0474692626046922</v>
      </c>
      <c r="BG203">
        <v>-1</v>
      </c>
      <c r="BH203">
        <v>0</v>
      </c>
      <c r="BI203">
        <v>0</v>
      </c>
      <c r="BJ203" t="s">
        <v>205</v>
      </c>
      <c r="BK203">
        <v>1.88463</v>
      </c>
      <c r="BL203">
        <v>1.88157</v>
      </c>
      <c r="BM203">
        <v>1.88312</v>
      </c>
      <c r="BN203">
        <v>1.88187</v>
      </c>
      <c r="BO203">
        <v>1.8837</v>
      </c>
      <c r="BP203">
        <v>1.88297</v>
      </c>
      <c r="BQ203">
        <v>1.88477</v>
      </c>
      <c r="BR203">
        <v>1.88223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1261.45</v>
      </c>
      <c r="CJ203">
        <v>0.229677</v>
      </c>
      <c r="CK203">
        <v>6.1295</v>
      </c>
      <c r="CL203">
        <v>8.83798</v>
      </c>
      <c r="CM203">
        <v>29.9991</v>
      </c>
      <c r="CN203">
        <v>8.73234</v>
      </c>
      <c r="CO203">
        <v>8.9429</v>
      </c>
      <c r="CP203">
        <v>-1</v>
      </c>
      <c r="CQ203">
        <v>100</v>
      </c>
      <c r="CR203">
        <v>80.9685</v>
      </c>
      <c r="CS203">
        <v>-999.9</v>
      </c>
      <c r="CT203">
        <v>400</v>
      </c>
      <c r="CU203">
        <v>1.48185</v>
      </c>
      <c r="CV203">
        <v>104.04</v>
      </c>
      <c r="CW203">
        <v>103.452</v>
      </c>
    </row>
    <row r="204" spans="1:101">
      <c r="A204">
        <v>190</v>
      </c>
      <c r="B204">
        <v>1547642991.4</v>
      </c>
      <c r="C204">
        <v>708.100000143051</v>
      </c>
      <c r="D204" t="s">
        <v>590</v>
      </c>
      <c r="E204" t="s">
        <v>591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467</v>
      </c>
      <c r="N204" t="s">
        <v>468</v>
      </c>
      <c r="O204" t="s">
        <v>348</v>
      </c>
      <c r="Q204">
        <v>1547642991.4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186</v>
      </c>
      <c r="X204">
        <v>13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1547642991.4</v>
      </c>
      <c r="AH204">
        <v>401.333</v>
      </c>
      <c r="AI204">
        <v>399.148</v>
      </c>
      <c r="AJ204">
        <v>7.96082</v>
      </c>
      <c r="AK204">
        <v>3.39253</v>
      </c>
      <c r="AL204">
        <v>1398.4</v>
      </c>
      <c r="AM204">
        <v>98.9507</v>
      </c>
      <c r="AN204">
        <v>0.0235293</v>
      </c>
      <c r="AO204">
        <v>5.07109</v>
      </c>
      <c r="AP204">
        <v>999.9</v>
      </c>
      <c r="AQ204">
        <v>999.9</v>
      </c>
      <c r="AR204">
        <v>9986.25</v>
      </c>
      <c r="AS204">
        <v>0</v>
      </c>
      <c r="AT204">
        <v>0.219127</v>
      </c>
      <c r="AU204">
        <v>0</v>
      </c>
      <c r="AV204" t="s">
        <v>204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404.410319672131</v>
      </c>
      <c r="BE204">
        <v>0.152714181075727</v>
      </c>
      <c r="BF204">
        <v>0.0525858028576872</v>
      </c>
      <c r="BG204">
        <v>-1</v>
      </c>
      <c r="BH204">
        <v>0</v>
      </c>
      <c r="BI204">
        <v>0</v>
      </c>
      <c r="BJ204" t="s">
        <v>205</v>
      </c>
      <c r="BK204">
        <v>1.88463</v>
      </c>
      <c r="BL204">
        <v>1.88157</v>
      </c>
      <c r="BM204">
        <v>1.88311</v>
      </c>
      <c r="BN204">
        <v>1.88187</v>
      </c>
      <c r="BO204">
        <v>1.8837</v>
      </c>
      <c r="BP204">
        <v>1.88297</v>
      </c>
      <c r="BQ204">
        <v>1.88477</v>
      </c>
      <c r="BR204">
        <v>1.88223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1263.18</v>
      </c>
      <c r="CJ204">
        <v>0.229676</v>
      </c>
      <c r="CK204">
        <v>6.12805</v>
      </c>
      <c r="CL204">
        <v>8.83225</v>
      </c>
      <c r="CM204">
        <v>29.9993</v>
      </c>
      <c r="CN204">
        <v>8.7282</v>
      </c>
      <c r="CO204">
        <v>8.93794</v>
      </c>
      <c r="CP204">
        <v>-1</v>
      </c>
      <c r="CQ204">
        <v>100</v>
      </c>
      <c r="CR204">
        <v>80.9685</v>
      </c>
      <c r="CS204">
        <v>-999.9</v>
      </c>
      <c r="CT204">
        <v>400</v>
      </c>
      <c r="CU204">
        <v>1.39814</v>
      </c>
      <c r="CV204">
        <v>104.041</v>
      </c>
      <c r="CW204">
        <v>103.454</v>
      </c>
    </row>
    <row r="205" spans="1:101">
      <c r="A205">
        <v>191</v>
      </c>
      <c r="B205">
        <v>1547642993.4</v>
      </c>
      <c r="C205">
        <v>710.100000143051</v>
      </c>
      <c r="D205" t="s">
        <v>592</v>
      </c>
      <c r="E205" t="s">
        <v>593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467</v>
      </c>
      <c r="N205" t="s">
        <v>468</v>
      </c>
      <c r="O205" t="s">
        <v>348</v>
      </c>
      <c r="Q205">
        <v>1547642993.4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184</v>
      </c>
      <c r="X205">
        <v>13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1547642993.4</v>
      </c>
      <c r="AH205">
        <v>401.379</v>
      </c>
      <c r="AI205">
        <v>399.155</v>
      </c>
      <c r="AJ205">
        <v>7.96745</v>
      </c>
      <c r="AK205">
        <v>3.39197</v>
      </c>
      <c r="AL205">
        <v>1398.01</v>
      </c>
      <c r="AM205">
        <v>98.9503</v>
      </c>
      <c r="AN205">
        <v>0.0233733</v>
      </c>
      <c r="AO205">
        <v>5.06219</v>
      </c>
      <c r="AP205">
        <v>999.9</v>
      </c>
      <c r="AQ205">
        <v>999.9</v>
      </c>
      <c r="AR205">
        <v>9983.12</v>
      </c>
      <c r="AS205">
        <v>0</v>
      </c>
      <c r="AT205">
        <v>0.219127</v>
      </c>
      <c r="AU205">
        <v>0</v>
      </c>
      <c r="AV205" t="s">
        <v>204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404.417344262295</v>
      </c>
      <c r="BE205">
        <v>0.172636566921047</v>
      </c>
      <c r="BF205">
        <v>0.0591318020024935</v>
      </c>
      <c r="BG205">
        <v>-1</v>
      </c>
      <c r="BH205">
        <v>0</v>
      </c>
      <c r="BI205">
        <v>0</v>
      </c>
      <c r="BJ205" t="s">
        <v>205</v>
      </c>
      <c r="BK205">
        <v>1.88463</v>
      </c>
      <c r="BL205">
        <v>1.88157</v>
      </c>
      <c r="BM205">
        <v>1.88309</v>
      </c>
      <c r="BN205">
        <v>1.88187</v>
      </c>
      <c r="BO205">
        <v>1.88371</v>
      </c>
      <c r="BP205">
        <v>1.88297</v>
      </c>
      <c r="BQ205">
        <v>1.88477</v>
      </c>
      <c r="BR205">
        <v>1.88223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1264.05</v>
      </c>
      <c r="CJ205">
        <v>0.236084</v>
      </c>
      <c r="CK205">
        <v>6.12667</v>
      </c>
      <c r="CL205">
        <v>8.82679</v>
      </c>
      <c r="CM205">
        <v>29.9991</v>
      </c>
      <c r="CN205">
        <v>8.72382</v>
      </c>
      <c r="CO205">
        <v>8.93299</v>
      </c>
      <c r="CP205">
        <v>-1</v>
      </c>
      <c r="CQ205">
        <v>100</v>
      </c>
      <c r="CR205">
        <v>80.9685</v>
      </c>
      <c r="CS205">
        <v>-999.9</v>
      </c>
      <c r="CT205">
        <v>400</v>
      </c>
      <c r="CU205">
        <v>1.31803</v>
      </c>
      <c r="CV205">
        <v>104.043</v>
      </c>
      <c r="CW205">
        <v>103.455</v>
      </c>
    </row>
    <row r="206" spans="1:101">
      <c r="A206">
        <v>192</v>
      </c>
      <c r="B206">
        <v>1547642995.4</v>
      </c>
      <c r="C206">
        <v>712.100000143051</v>
      </c>
      <c r="D206" t="s">
        <v>594</v>
      </c>
      <c r="E206" t="s">
        <v>595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467</v>
      </c>
      <c r="N206" t="s">
        <v>468</v>
      </c>
      <c r="O206" t="s">
        <v>348</v>
      </c>
      <c r="Q206">
        <v>1547642995.4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179</v>
      </c>
      <c r="X206">
        <v>13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1547642995.4</v>
      </c>
      <c r="AH206">
        <v>401.399</v>
      </c>
      <c r="AI206">
        <v>399.157</v>
      </c>
      <c r="AJ206">
        <v>7.97409</v>
      </c>
      <c r="AK206">
        <v>3.39143</v>
      </c>
      <c r="AL206">
        <v>1398.1</v>
      </c>
      <c r="AM206">
        <v>98.9487</v>
      </c>
      <c r="AN206">
        <v>0.023598</v>
      </c>
      <c r="AO206">
        <v>5.06028</v>
      </c>
      <c r="AP206">
        <v>999.9</v>
      </c>
      <c r="AQ206">
        <v>999.9</v>
      </c>
      <c r="AR206">
        <v>10025</v>
      </c>
      <c r="AS206">
        <v>0</v>
      </c>
      <c r="AT206">
        <v>0.219127</v>
      </c>
      <c r="AU206">
        <v>0</v>
      </c>
      <c r="AV206" t="s">
        <v>204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404.425483606557</v>
      </c>
      <c r="BE206">
        <v>0.194605749342974</v>
      </c>
      <c r="BF206">
        <v>0.0665110903616144</v>
      </c>
      <c r="BG206">
        <v>-1</v>
      </c>
      <c r="BH206">
        <v>0</v>
      </c>
      <c r="BI206">
        <v>0</v>
      </c>
      <c r="BJ206" t="s">
        <v>205</v>
      </c>
      <c r="BK206">
        <v>1.88463</v>
      </c>
      <c r="BL206">
        <v>1.88157</v>
      </c>
      <c r="BM206">
        <v>1.8831</v>
      </c>
      <c r="BN206">
        <v>1.88187</v>
      </c>
      <c r="BO206">
        <v>1.88371</v>
      </c>
      <c r="BP206">
        <v>1.88297</v>
      </c>
      <c r="BQ206">
        <v>1.88477</v>
      </c>
      <c r="BR206">
        <v>1.88225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1268.21</v>
      </c>
      <c r="CJ206">
        <v>0.236084</v>
      </c>
      <c r="CK206">
        <v>6.12547</v>
      </c>
      <c r="CL206">
        <v>8.82183</v>
      </c>
      <c r="CM206">
        <v>29.9992</v>
      </c>
      <c r="CN206">
        <v>8.71947</v>
      </c>
      <c r="CO206">
        <v>8.92805</v>
      </c>
      <c r="CP206">
        <v>-1</v>
      </c>
      <c r="CQ206">
        <v>100</v>
      </c>
      <c r="CR206">
        <v>80.5907</v>
      </c>
      <c r="CS206">
        <v>-999.9</v>
      </c>
      <c r="CT206">
        <v>400</v>
      </c>
      <c r="CU206">
        <v>1.20659</v>
      </c>
      <c r="CV206">
        <v>104.043</v>
      </c>
      <c r="CW206">
        <v>103.456</v>
      </c>
    </row>
    <row r="207" spans="1:101">
      <c r="A207">
        <v>193</v>
      </c>
      <c r="B207">
        <v>1547642997.4</v>
      </c>
      <c r="C207">
        <v>714.100000143051</v>
      </c>
      <c r="D207" t="s">
        <v>596</v>
      </c>
      <c r="E207" t="s">
        <v>597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467</v>
      </c>
      <c r="N207" t="s">
        <v>468</v>
      </c>
      <c r="O207" t="s">
        <v>348</v>
      </c>
      <c r="Q207">
        <v>1547642997.4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185</v>
      </c>
      <c r="X207">
        <v>13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1547642997.4</v>
      </c>
      <c r="AH207">
        <v>401.395</v>
      </c>
      <c r="AI207">
        <v>399.187</v>
      </c>
      <c r="AJ207">
        <v>7.98997</v>
      </c>
      <c r="AK207">
        <v>3.39101</v>
      </c>
      <c r="AL207">
        <v>1398.17</v>
      </c>
      <c r="AM207">
        <v>98.9474</v>
      </c>
      <c r="AN207">
        <v>0.0237834</v>
      </c>
      <c r="AO207">
        <v>5.06107</v>
      </c>
      <c r="AP207">
        <v>999.9</v>
      </c>
      <c r="AQ207">
        <v>999.9</v>
      </c>
      <c r="AR207">
        <v>10016.9</v>
      </c>
      <c r="AS207">
        <v>0</v>
      </c>
      <c r="AT207">
        <v>0.219127</v>
      </c>
      <c r="AU207">
        <v>0</v>
      </c>
      <c r="AV207" t="s">
        <v>204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404.434696721312</v>
      </c>
      <c r="BE207">
        <v>0.215856659315316</v>
      </c>
      <c r="BF207">
        <v>0.07371966053846</v>
      </c>
      <c r="BG207">
        <v>-1</v>
      </c>
      <c r="BH207">
        <v>0</v>
      </c>
      <c r="BI207">
        <v>0</v>
      </c>
      <c r="BJ207" t="s">
        <v>205</v>
      </c>
      <c r="BK207">
        <v>1.88463</v>
      </c>
      <c r="BL207">
        <v>1.88157</v>
      </c>
      <c r="BM207">
        <v>1.88311</v>
      </c>
      <c r="BN207">
        <v>1.88186</v>
      </c>
      <c r="BO207">
        <v>1.8837</v>
      </c>
      <c r="BP207">
        <v>1.88296</v>
      </c>
      <c r="BQ207">
        <v>1.88477</v>
      </c>
      <c r="BR207">
        <v>1.88226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1263.78</v>
      </c>
      <c r="CJ207">
        <v>0.229676</v>
      </c>
      <c r="CK207">
        <v>6.1244</v>
      </c>
      <c r="CL207">
        <v>8.81663</v>
      </c>
      <c r="CM207">
        <v>29.9995</v>
      </c>
      <c r="CN207">
        <v>8.71568</v>
      </c>
      <c r="CO207">
        <v>8.92361</v>
      </c>
      <c r="CP207">
        <v>-1</v>
      </c>
      <c r="CQ207">
        <v>100</v>
      </c>
      <c r="CR207">
        <v>80.5907</v>
      </c>
      <c r="CS207">
        <v>-999.9</v>
      </c>
      <c r="CT207">
        <v>400</v>
      </c>
      <c r="CU207">
        <v>1.10229</v>
      </c>
      <c r="CV207">
        <v>104.043</v>
      </c>
      <c r="CW207">
        <v>103.456</v>
      </c>
    </row>
    <row r="208" spans="1:101">
      <c r="A208">
        <v>194</v>
      </c>
      <c r="B208">
        <v>1547642999.4</v>
      </c>
      <c r="C208">
        <v>716.100000143051</v>
      </c>
      <c r="D208" t="s">
        <v>598</v>
      </c>
      <c r="E208" t="s">
        <v>599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467</v>
      </c>
      <c r="N208" t="s">
        <v>468</v>
      </c>
      <c r="O208" t="s">
        <v>348</v>
      </c>
      <c r="Q208">
        <v>1547642999.4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195</v>
      </c>
      <c r="X208">
        <v>14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1547642999.4</v>
      </c>
      <c r="AH208">
        <v>401.429</v>
      </c>
      <c r="AI208">
        <v>399.167</v>
      </c>
      <c r="AJ208">
        <v>8.00775</v>
      </c>
      <c r="AK208">
        <v>3.39045</v>
      </c>
      <c r="AL208">
        <v>1398.33</v>
      </c>
      <c r="AM208">
        <v>98.9488</v>
      </c>
      <c r="AN208">
        <v>0.0235847</v>
      </c>
      <c r="AO208">
        <v>5.05474</v>
      </c>
      <c r="AP208">
        <v>999.9</v>
      </c>
      <c r="AQ208">
        <v>999.9</v>
      </c>
      <c r="AR208">
        <v>9991.25</v>
      </c>
      <c r="AS208">
        <v>0</v>
      </c>
      <c r="AT208">
        <v>0.219127</v>
      </c>
      <c r="AU208">
        <v>0</v>
      </c>
      <c r="AV208" t="s">
        <v>204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404.443975409836</v>
      </c>
      <c r="BE208">
        <v>0.241714717019835</v>
      </c>
      <c r="BF208">
        <v>0.081709848826955</v>
      </c>
      <c r="BG208">
        <v>-1</v>
      </c>
      <c r="BH208">
        <v>0</v>
      </c>
      <c r="BI208">
        <v>0</v>
      </c>
      <c r="BJ208" t="s">
        <v>205</v>
      </c>
      <c r="BK208">
        <v>1.88463</v>
      </c>
      <c r="BL208">
        <v>1.88158</v>
      </c>
      <c r="BM208">
        <v>1.8831</v>
      </c>
      <c r="BN208">
        <v>1.88187</v>
      </c>
      <c r="BO208">
        <v>1.8837</v>
      </c>
      <c r="BP208">
        <v>1.88297</v>
      </c>
      <c r="BQ208">
        <v>1.88477</v>
      </c>
      <c r="BR208">
        <v>1.88226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1256.55</v>
      </c>
      <c r="CJ208">
        <v>0.229676</v>
      </c>
      <c r="CK208">
        <v>6.12332</v>
      </c>
      <c r="CL208">
        <v>8.81142</v>
      </c>
      <c r="CM208">
        <v>29.9993</v>
      </c>
      <c r="CN208">
        <v>8.71236</v>
      </c>
      <c r="CO208">
        <v>8.91868</v>
      </c>
      <c r="CP208">
        <v>-1</v>
      </c>
      <c r="CQ208">
        <v>100</v>
      </c>
      <c r="CR208">
        <v>80.5907</v>
      </c>
      <c r="CS208">
        <v>-999.9</v>
      </c>
      <c r="CT208">
        <v>400</v>
      </c>
      <c r="CU208">
        <v>0.996884</v>
      </c>
      <c r="CV208">
        <v>104.044</v>
      </c>
      <c r="CW208">
        <v>103.457</v>
      </c>
    </row>
    <row r="209" spans="1:101">
      <c r="A209">
        <v>195</v>
      </c>
      <c r="B209">
        <v>1547643001.4</v>
      </c>
      <c r="C209">
        <v>718.100000143051</v>
      </c>
      <c r="D209" t="s">
        <v>600</v>
      </c>
      <c r="E209" t="s">
        <v>601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467</v>
      </c>
      <c r="N209" t="s">
        <v>468</v>
      </c>
      <c r="O209" t="s">
        <v>348</v>
      </c>
      <c r="Q209">
        <v>1547643001.4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197</v>
      </c>
      <c r="X209">
        <v>14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1547643001.4</v>
      </c>
      <c r="AH209">
        <v>401.492</v>
      </c>
      <c r="AI209">
        <v>399.144</v>
      </c>
      <c r="AJ209">
        <v>8.01338</v>
      </c>
      <c r="AK209">
        <v>3.38993</v>
      </c>
      <c r="AL209">
        <v>1398.64</v>
      </c>
      <c r="AM209">
        <v>98.9482</v>
      </c>
      <c r="AN209">
        <v>0.0236925</v>
      </c>
      <c r="AO209">
        <v>5.03968</v>
      </c>
      <c r="AP209">
        <v>999.9</v>
      </c>
      <c r="AQ209">
        <v>999.9</v>
      </c>
      <c r="AR209">
        <v>9984.38</v>
      </c>
      <c r="AS209">
        <v>0</v>
      </c>
      <c r="AT209">
        <v>0.219127</v>
      </c>
      <c r="AU209">
        <v>0</v>
      </c>
      <c r="AV209" t="s">
        <v>204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404.454008196721</v>
      </c>
      <c r="BE209">
        <v>0.27749787183472</v>
      </c>
      <c r="BF209">
        <v>0.0923789856081688</v>
      </c>
      <c r="BG209">
        <v>-1</v>
      </c>
      <c r="BH209">
        <v>0</v>
      </c>
      <c r="BI209">
        <v>0</v>
      </c>
      <c r="BJ209" t="s">
        <v>205</v>
      </c>
      <c r="BK209">
        <v>1.88463</v>
      </c>
      <c r="BL209">
        <v>1.88157</v>
      </c>
      <c r="BM209">
        <v>1.8831</v>
      </c>
      <c r="BN209">
        <v>1.88187</v>
      </c>
      <c r="BO209">
        <v>1.8837</v>
      </c>
      <c r="BP209">
        <v>1.88298</v>
      </c>
      <c r="BQ209">
        <v>1.88477</v>
      </c>
      <c r="BR209">
        <v>1.88227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1255.33</v>
      </c>
      <c r="CJ209">
        <v>0.229676</v>
      </c>
      <c r="CK209">
        <v>6.12265</v>
      </c>
      <c r="CL209">
        <v>8.8065</v>
      </c>
      <c r="CM209">
        <v>29.9994</v>
      </c>
      <c r="CN209">
        <v>8.70854</v>
      </c>
      <c r="CO209">
        <v>8.91373</v>
      </c>
      <c r="CP209">
        <v>-1</v>
      </c>
      <c r="CQ209">
        <v>100</v>
      </c>
      <c r="CR209">
        <v>80.5907</v>
      </c>
      <c r="CS209">
        <v>-999.9</v>
      </c>
      <c r="CT209">
        <v>400</v>
      </c>
      <c r="CU209">
        <v>0.906657</v>
      </c>
      <c r="CV209">
        <v>104.045</v>
      </c>
      <c r="CW209">
        <v>103.457</v>
      </c>
    </row>
    <row r="210" spans="1:101">
      <c r="A210">
        <v>196</v>
      </c>
      <c r="B210">
        <v>1547643003.4</v>
      </c>
      <c r="C210">
        <v>720.100000143051</v>
      </c>
      <c r="D210" t="s">
        <v>602</v>
      </c>
      <c r="E210" t="s">
        <v>603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467</v>
      </c>
      <c r="N210" t="s">
        <v>468</v>
      </c>
      <c r="O210" t="s">
        <v>348</v>
      </c>
      <c r="Q210">
        <v>1547643003.4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187</v>
      </c>
      <c r="X210">
        <v>13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1547643003.4</v>
      </c>
      <c r="AH210">
        <v>401.498</v>
      </c>
      <c r="AI210">
        <v>399.182</v>
      </c>
      <c r="AJ210">
        <v>8.01074</v>
      </c>
      <c r="AK210">
        <v>3.38926</v>
      </c>
      <c r="AL210">
        <v>1398.76</v>
      </c>
      <c r="AM210">
        <v>98.9475</v>
      </c>
      <c r="AN210">
        <v>0.0238941</v>
      </c>
      <c r="AO210">
        <v>5.02886</v>
      </c>
      <c r="AP210">
        <v>999.9</v>
      </c>
      <c r="AQ210">
        <v>999.9</v>
      </c>
      <c r="AR210">
        <v>9989.38</v>
      </c>
      <c r="AS210">
        <v>0</v>
      </c>
      <c r="AT210">
        <v>0.219127</v>
      </c>
      <c r="AU210">
        <v>0</v>
      </c>
      <c r="AV210" t="s">
        <v>204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404.466295081967</v>
      </c>
      <c r="BE210">
        <v>0.313522172237471</v>
      </c>
      <c r="BF210">
        <v>0.10401234861466</v>
      </c>
      <c r="BG210">
        <v>-1</v>
      </c>
      <c r="BH210">
        <v>0</v>
      </c>
      <c r="BI210">
        <v>0</v>
      </c>
      <c r="BJ210" t="s">
        <v>205</v>
      </c>
      <c r="BK210">
        <v>1.88462</v>
      </c>
      <c r="BL210">
        <v>1.88156</v>
      </c>
      <c r="BM210">
        <v>1.8831</v>
      </c>
      <c r="BN210">
        <v>1.88187</v>
      </c>
      <c r="BO210">
        <v>1.8837</v>
      </c>
      <c r="BP210">
        <v>1.88296</v>
      </c>
      <c r="BQ210">
        <v>1.88477</v>
      </c>
      <c r="BR210">
        <v>1.88227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1262.74</v>
      </c>
      <c r="CJ210">
        <v>0.229676</v>
      </c>
      <c r="CK210">
        <v>6.12252</v>
      </c>
      <c r="CL210">
        <v>8.80186</v>
      </c>
      <c r="CM210">
        <v>29.9995</v>
      </c>
      <c r="CN210">
        <v>8.70474</v>
      </c>
      <c r="CO210">
        <v>8.90932</v>
      </c>
      <c r="CP210">
        <v>-1</v>
      </c>
      <c r="CQ210">
        <v>100</v>
      </c>
      <c r="CR210">
        <v>80.204</v>
      </c>
      <c r="CS210">
        <v>-999.9</v>
      </c>
      <c r="CT210">
        <v>400</v>
      </c>
      <c r="CU210">
        <v>0.798271</v>
      </c>
      <c r="CV210">
        <v>104.046</v>
      </c>
      <c r="CW210">
        <v>103.458</v>
      </c>
    </row>
    <row r="211" spans="1:101">
      <c r="A211">
        <v>197</v>
      </c>
      <c r="B211">
        <v>1547643005.4</v>
      </c>
      <c r="C211">
        <v>722.100000143051</v>
      </c>
      <c r="D211" t="s">
        <v>604</v>
      </c>
      <c r="E211" t="s">
        <v>605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467</v>
      </c>
      <c r="N211" t="s">
        <v>468</v>
      </c>
      <c r="O211" t="s">
        <v>348</v>
      </c>
      <c r="Q211">
        <v>1547643005.4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178</v>
      </c>
      <c r="X211">
        <v>13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1547643005.4</v>
      </c>
      <c r="AH211">
        <v>401.478</v>
      </c>
      <c r="AI211">
        <v>399.151</v>
      </c>
      <c r="AJ211">
        <v>8.02188</v>
      </c>
      <c r="AK211">
        <v>3.38829</v>
      </c>
      <c r="AL211">
        <v>1398.34</v>
      </c>
      <c r="AM211">
        <v>98.9483</v>
      </c>
      <c r="AN211">
        <v>0.0238652</v>
      </c>
      <c r="AO211">
        <v>5.03547</v>
      </c>
      <c r="AP211">
        <v>999.9</v>
      </c>
      <c r="AQ211">
        <v>999.9</v>
      </c>
      <c r="AR211">
        <v>10015.6</v>
      </c>
      <c r="AS211">
        <v>0</v>
      </c>
      <c r="AT211">
        <v>0.219127</v>
      </c>
      <c r="AU211">
        <v>0</v>
      </c>
      <c r="AV211" t="s">
        <v>204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404.478696721311</v>
      </c>
      <c r="BE211">
        <v>0.340486452914692</v>
      </c>
      <c r="BF211">
        <v>0.112008627400755</v>
      </c>
      <c r="BG211">
        <v>-1</v>
      </c>
      <c r="BH211">
        <v>0</v>
      </c>
      <c r="BI211">
        <v>0</v>
      </c>
      <c r="BJ211" t="s">
        <v>205</v>
      </c>
      <c r="BK211">
        <v>1.88462</v>
      </c>
      <c r="BL211">
        <v>1.88157</v>
      </c>
      <c r="BM211">
        <v>1.8831</v>
      </c>
      <c r="BN211">
        <v>1.88187</v>
      </c>
      <c r="BO211">
        <v>1.8837</v>
      </c>
      <c r="BP211">
        <v>1.88296</v>
      </c>
      <c r="BQ211">
        <v>1.88477</v>
      </c>
      <c r="BR211">
        <v>1.88227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1269.04</v>
      </c>
      <c r="CJ211">
        <v>0.231812</v>
      </c>
      <c r="CK211">
        <v>6.12228</v>
      </c>
      <c r="CL211">
        <v>8.79746</v>
      </c>
      <c r="CM211">
        <v>29.9995</v>
      </c>
      <c r="CN211">
        <v>8.70145</v>
      </c>
      <c r="CO211">
        <v>8.90517</v>
      </c>
      <c r="CP211">
        <v>-1</v>
      </c>
      <c r="CQ211">
        <v>100</v>
      </c>
      <c r="CR211">
        <v>80.204</v>
      </c>
      <c r="CS211">
        <v>-999.9</v>
      </c>
      <c r="CT211">
        <v>400</v>
      </c>
      <c r="CU211">
        <v>0.68905</v>
      </c>
      <c r="CV211">
        <v>104.047</v>
      </c>
      <c r="CW211">
        <v>103.458</v>
      </c>
    </row>
    <row r="212" spans="1:101">
      <c r="A212">
        <v>198</v>
      </c>
      <c r="B212">
        <v>1547643007.4</v>
      </c>
      <c r="C212">
        <v>724.100000143051</v>
      </c>
      <c r="D212" t="s">
        <v>606</v>
      </c>
      <c r="E212" t="s">
        <v>607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467</v>
      </c>
      <c r="N212" t="s">
        <v>468</v>
      </c>
      <c r="O212" t="s">
        <v>348</v>
      </c>
      <c r="Q212">
        <v>1547643007.4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181</v>
      </c>
      <c r="X212">
        <v>13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1547643007.4</v>
      </c>
      <c r="AH212">
        <v>401.516</v>
      </c>
      <c r="AI212">
        <v>399.166</v>
      </c>
      <c r="AJ212">
        <v>8.04249</v>
      </c>
      <c r="AK212">
        <v>3.38802</v>
      </c>
      <c r="AL212">
        <v>1398.13</v>
      </c>
      <c r="AM212">
        <v>98.9475</v>
      </c>
      <c r="AN212">
        <v>0.0237386</v>
      </c>
      <c r="AO212">
        <v>5.0512</v>
      </c>
      <c r="AP212">
        <v>999.9</v>
      </c>
      <c r="AQ212">
        <v>999.9</v>
      </c>
      <c r="AR212">
        <v>10016.2</v>
      </c>
      <c r="AS212">
        <v>0</v>
      </c>
      <c r="AT212">
        <v>0.219127</v>
      </c>
      <c r="AU212">
        <v>0</v>
      </c>
      <c r="AV212" t="s">
        <v>204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404.491368852459</v>
      </c>
      <c r="BE212">
        <v>0.364532401915361</v>
      </c>
      <c r="BF212">
        <v>0.118825274731754</v>
      </c>
      <c r="BG212">
        <v>-1</v>
      </c>
      <c r="BH212">
        <v>0</v>
      </c>
      <c r="BI212">
        <v>0</v>
      </c>
      <c r="BJ212" t="s">
        <v>205</v>
      </c>
      <c r="BK212">
        <v>1.88462</v>
      </c>
      <c r="BL212">
        <v>1.88157</v>
      </c>
      <c r="BM212">
        <v>1.88309</v>
      </c>
      <c r="BN212">
        <v>1.88187</v>
      </c>
      <c r="BO212">
        <v>1.8837</v>
      </c>
      <c r="BP212">
        <v>1.88295</v>
      </c>
      <c r="BQ212">
        <v>1.88477</v>
      </c>
      <c r="BR212">
        <v>1.88224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1266.4</v>
      </c>
      <c r="CJ212">
        <v>0.231812</v>
      </c>
      <c r="CK212">
        <v>6.12163</v>
      </c>
      <c r="CL212">
        <v>8.79309</v>
      </c>
      <c r="CM212">
        <v>29.9996</v>
      </c>
      <c r="CN212">
        <v>8.69845</v>
      </c>
      <c r="CO212">
        <v>8.90132</v>
      </c>
      <c r="CP212">
        <v>-1</v>
      </c>
      <c r="CQ212">
        <v>100</v>
      </c>
      <c r="CR212">
        <v>80.204</v>
      </c>
      <c r="CS212">
        <v>-999.9</v>
      </c>
      <c r="CT212">
        <v>400</v>
      </c>
      <c r="CU212">
        <v>0.576281</v>
      </c>
      <c r="CV212">
        <v>104.047</v>
      </c>
      <c r="CW212">
        <v>103.458</v>
      </c>
    </row>
    <row r="213" spans="1:101">
      <c r="A213">
        <v>199</v>
      </c>
      <c r="B213">
        <v>1547643009.4</v>
      </c>
      <c r="C213">
        <v>726.100000143051</v>
      </c>
      <c r="D213" t="s">
        <v>608</v>
      </c>
      <c r="E213" t="s">
        <v>609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467</v>
      </c>
      <c r="N213" t="s">
        <v>468</v>
      </c>
      <c r="O213" t="s">
        <v>348</v>
      </c>
      <c r="Q213">
        <v>1547643009.4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197</v>
      </c>
      <c r="X213">
        <v>14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1547643009.4</v>
      </c>
      <c r="AH213">
        <v>401.549</v>
      </c>
      <c r="AI213">
        <v>399.186</v>
      </c>
      <c r="AJ213">
        <v>8.04558</v>
      </c>
      <c r="AK213">
        <v>3.38719</v>
      </c>
      <c r="AL213">
        <v>1398.32</v>
      </c>
      <c r="AM213">
        <v>98.9481</v>
      </c>
      <c r="AN213">
        <v>0.0237858</v>
      </c>
      <c r="AO213">
        <v>5.04743</v>
      </c>
      <c r="AP213">
        <v>999.9</v>
      </c>
      <c r="AQ213">
        <v>999.9</v>
      </c>
      <c r="AR213">
        <v>9982.5</v>
      </c>
      <c r="AS213">
        <v>0</v>
      </c>
      <c r="AT213">
        <v>0.219127</v>
      </c>
      <c r="AU213">
        <v>0</v>
      </c>
      <c r="AV213" t="s">
        <v>204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404.504557377049</v>
      </c>
      <c r="BE213">
        <v>0.398175671880029</v>
      </c>
      <c r="BF213">
        <v>0.128104340744999</v>
      </c>
      <c r="BG213">
        <v>-1</v>
      </c>
      <c r="BH213">
        <v>0</v>
      </c>
      <c r="BI213">
        <v>0</v>
      </c>
      <c r="BJ213" t="s">
        <v>205</v>
      </c>
      <c r="BK213">
        <v>1.88461</v>
      </c>
      <c r="BL213">
        <v>1.88157</v>
      </c>
      <c r="BM213">
        <v>1.88309</v>
      </c>
      <c r="BN213">
        <v>1.88187</v>
      </c>
      <c r="BO213">
        <v>1.8837</v>
      </c>
      <c r="BP213">
        <v>1.88293</v>
      </c>
      <c r="BQ213">
        <v>1.88477</v>
      </c>
      <c r="BR213">
        <v>1.88223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1255.07</v>
      </c>
      <c r="CJ213">
        <v>0.229676</v>
      </c>
      <c r="CK213">
        <v>6.12092</v>
      </c>
      <c r="CL213">
        <v>8.78871</v>
      </c>
      <c r="CM213">
        <v>29.9995</v>
      </c>
      <c r="CN213">
        <v>8.69518</v>
      </c>
      <c r="CO213">
        <v>8.89724</v>
      </c>
      <c r="CP213">
        <v>-1</v>
      </c>
      <c r="CQ213">
        <v>100</v>
      </c>
      <c r="CR213">
        <v>80.204</v>
      </c>
      <c r="CS213">
        <v>-999.9</v>
      </c>
      <c r="CT213">
        <v>400</v>
      </c>
      <c r="CU213">
        <v>0.490147</v>
      </c>
      <c r="CV213">
        <v>104.048</v>
      </c>
      <c r="CW213">
        <v>103.459</v>
      </c>
    </row>
    <row r="214" spans="1:101">
      <c r="A214">
        <v>200</v>
      </c>
      <c r="B214">
        <v>1547643011.4</v>
      </c>
      <c r="C214">
        <v>728.100000143051</v>
      </c>
      <c r="D214" t="s">
        <v>610</v>
      </c>
      <c r="E214" t="s">
        <v>611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467</v>
      </c>
      <c r="N214" t="s">
        <v>468</v>
      </c>
      <c r="O214" t="s">
        <v>348</v>
      </c>
      <c r="Q214">
        <v>1547643011.4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193</v>
      </c>
      <c r="X214">
        <v>14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1547643011.4</v>
      </c>
      <c r="AH214">
        <v>401.595</v>
      </c>
      <c r="AI214">
        <v>399.145</v>
      </c>
      <c r="AJ214">
        <v>8.04856</v>
      </c>
      <c r="AK214">
        <v>3.38657</v>
      </c>
      <c r="AL214">
        <v>1398.5</v>
      </c>
      <c r="AM214">
        <v>98.9475</v>
      </c>
      <c r="AN214">
        <v>0.0240123</v>
      </c>
      <c r="AO214">
        <v>5.04793</v>
      </c>
      <c r="AP214">
        <v>999.9</v>
      </c>
      <c r="AQ214">
        <v>999.9</v>
      </c>
      <c r="AR214">
        <v>9986.88</v>
      </c>
      <c r="AS214">
        <v>0</v>
      </c>
      <c r="AT214">
        <v>0.219127</v>
      </c>
      <c r="AU214">
        <v>0</v>
      </c>
      <c r="AV214" t="s">
        <v>204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404.518868852459</v>
      </c>
      <c r="BE214">
        <v>0.434051833812027</v>
      </c>
      <c r="BF214">
        <v>0.138092327799353</v>
      </c>
      <c r="BG214">
        <v>-1</v>
      </c>
      <c r="BH214">
        <v>0</v>
      </c>
      <c r="BI214">
        <v>0</v>
      </c>
      <c r="BJ214" t="s">
        <v>205</v>
      </c>
      <c r="BK214">
        <v>1.88461</v>
      </c>
      <c r="BL214">
        <v>1.88156</v>
      </c>
      <c r="BM214">
        <v>1.88309</v>
      </c>
      <c r="BN214">
        <v>1.88187</v>
      </c>
      <c r="BO214">
        <v>1.8837</v>
      </c>
      <c r="BP214">
        <v>1.88294</v>
      </c>
      <c r="BQ214">
        <v>1.88476</v>
      </c>
      <c r="BR214">
        <v>1.88223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1257.64</v>
      </c>
      <c r="CJ214">
        <v>0.229676</v>
      </c>
      <c r="CK214">
        <v>6.12013</v>
      </c>
      <c r="CL214">
        <v>8.78433</v>
      </c>
      <c r="CM214">
        <v>29.9996</v>
      </c>
      <c r="CN214">
        <v>8.69191</v>
      </c>
      <c r="CO214">
        <v>8.89284</v>
      </c>
      <c r="CP214">
        <v>-1</v>
      </c>
      <c r="CQ214">
        <v>100</v>
      </c>
      <c r="CR214">
        <v>79.8175</v>
      </c>
      <c r="CS214">
        <v>-999.9</v>
      </c>
      <c r="CT214">
        <v>400</v>
      </c>
      <c r="CU214">
        <v>0.365492</v>
      </c>
      <c r="CV214">
        <v>104.049</v>
      </c>
      <c r="CW214">
        <v>103.459</v>
      </c>
    </row>
    <row r="215" spans="1:101">
      <c r="A215">
        <v>201</v>
      </c>
      <c r="B215">
        <v>1547643013.4</v>
      </c>
      <c r="C215">
        <v>730.100000143051</v>
      </c>
      <c r="D215" t="s">
        <v>612</v>
      </c>
      <c r="E215" t="s">
        <v>613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467</v>
      </c>
      <c r="N215" t="s">
        <v>468</v>
      </c>
      <c r="O215" t="s">
        <v>348</v>
      </c>
      <c r="Q215">
        <v>1547643013.4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187</v>
      </c>
      <c r="X215">
        <v>13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1547643013.4</v>
      </c>
      <c r="AH215">
        <v>401.658</v>
      </c>
      <c r="AI215">
        <v>399.14</v>
      </c>
      <c r="AJ215">
        <v>8.05471</v>
      </c>
      <c r="AK215">
        <v>3.38609</v>
      </c>
      <c r="AL215">
        <v>1398.77</v>
      </c>
      <c r="AM215">
        <v>98.9468</v>
      </c>
      <c r="AN215">
        <v>0.0241509</v>
      </c>
      <c r="AO215">
        <v>5.04109</v>
      </c>
      <c r="AP215">
        <v>999.9</v>
      </c>
      <c r="AQ215">
        <v>999.9</v>
      </c>
      <c r="AR215">
        <v>10005</v>
      </c>
      <c r="AS215">
        <v>0</v>
      </c>
      <c r="AT215">
        <v>0.219127</v>
      </c>
      <c r="AU215">
        <v>0</v>
      </c>
      <c r="AV215" t="s">
        <v>204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404.535795081967</v>
      </c>
      <c r="BE215">
        <v>0.470360616084079</v>
      </c>
      <c r="BF215">
        <v>0.149129767373241</v>
      </c>
      <c r="BG215">
        <v>-1</v>
      </c>
      <c r="BH215">
        <v>0</v>
      </c>
      <c r="BI215">
        <v>0</v>
      </c>
      <c r="BJ215" t="s">
        <v>205</v>
      </c>
      <c r="BK215">
        <v>1.88462</v>
      </c>
      <c r="BL215">
        <v>1.88156</v>
      </c>
      <c r="BM215">
        <v>1.8831</v>
      </c>
      <c r="BN215">
        <v>1.88186</v>
      </c>
      <c r="BO215">
        <v>1.88371</v>
      </c>
      <c r="BP215">
        <v>1.88295</v>
      </c>
      <c r="BQ215">
        <v>1.88477</v>
      </c>
      <c r="BR215">
        <v>1.88223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1262.32</v>
      </c>
      <c r="CJ215">
        <v>0.229676</v>
      </c>
      <c r="CK215">
        <v>6.11949</v>
      </c>
      <c r="CL215">
        <v>8.77994</v>
      </c>
      <c r="CM215">
        <v>29.9996</v>
      </c>
      <c r="CN215">
        <v>8.6889</v>
      </c>
      <c r="CO215">
        <v>8.88896</v>
      </c>
      <c r="CP215">
        <v>-1</v>
      </c>
      <c r="CQ215">
        <v>100</v>
      </c>
      <c r="CR215">
        <v>79.8175</v>
      </c>
      <c r="CS215">
        <v>-999.9</v>
      </c>
      <c r="CT215">
        <v>400</v>
      </c>
      <c r="CU215">
        <v>0.284608</v>
      </c>
      <c r="CV215">
        <v>104.049</v>
      </c>
      <c r="CW215">
        <v>103.459</v>
      </c>
    </row>
    <row r="216" spans="1:101">
      <c r="A216">
        <v>202</v>
      </c>
      <c r="B216">
        <v>1547643015.4</v>
      </c>
      <c r="C216">
        <v>732.100000143051</v>
      </c>
      <c r="D216" t="s">
        <v>614</v>
      </c>
      <c r="E216" t="s">
        <v>615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467</v>
      </c>
      <c r="N216" t="s">
        <v>468</v>
      </c>
      <c r="O216" t="s">
        <v>348</v>
      </c>
      <c r="Q216">
        <v>1547643015.4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190</v>
      </c>
      <c r="X216">
        <v>14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1547643015.4</v>
      </c>
      <c r="AH216">
        <v>401.65</v>
      </c>
      <c r="AI216">
        <v>399.123</v>
      </c>
      <c r="AJ216">
        <v>8.05707</v>
      </c>
      <c r="AK216">
        <v>3.38538</v>
      </c>
      <c r="AL216">
        <v>1398.73</v>
      </c>
      <c r="AM216">
        <v>98.9485</v>
      </c>
      <c r="AN216">
        <v>0.0241306</v>
      </c>
      <c r="AO216">
        <v>5.02707</v>
      </c>
      <c r="AP216">
        <v>999.9</v>
      </c>
      <c r="AQ216">
        <v>999.9</v>
      </c>
      <c r="AR216">
        <v>10005</v>
      </c>
      <c r="AS216">
        <v>0</v>
      </c>
      <c r="AT216">
        <v>0.219127</v>
      </c>
      <c r="AU216">
        <v>0</v>
      </c>
      <c r="AV216" t="s">
        <v>204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404.554221311475</v>
      </c>
      <c r="BE216">
        <v>0.506227261161721</v>
      </c>
      <c r="BF216">
        <v>0.160179638515641</v>
      </c>
      <c r="BG216">
        <v>-1</v>
      </c>
      <c r="BH216">
        <v>0</v>
      </c>
      <c r="BI216">
        <v>0</v>
      </c>
      <c r="BJ216" t="s">
        <v>205</v>
      </c>
      <c r="BK216">
        <v>1.88463</v>
      </c>
      <c r="BL216">
        <v>1.88156</v>
      </c>
      <c r="BM216">
        <v>1.88311</v>
      </c>
      <c r="BN216">
        <v>1.88186</v>
      </c>
      <c r="BO216">
        <v>1.88371</v>
      </c>
      <c r="BP216">
        <v>1.88295</v>
      </c>
      <c r="BQ216">
        <v>1.88477</v>
      </c>
      <c r="BR216">
        <v>1.88224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1260.33</v>
      </c>
      <c r="CJ216">
        <v>0.229676</v>
      </c>
      <c r="CK216">
        <v>6.11894</v>
      </c>
      <c r="CL216">
        <v>8.77555</v>
      </c>
      <c r="CM216">
        <v>29.9996</v>
      </c>
      <c r="CN216">
        <v>8.68565</v>
      </c>
      <c r="CO216">
        <v>8.88536</v>
      </c>
      <c r="CP216">
        <v>-1</v>
      </c>
      <c r="CQ216">
        <v>100</v>
      </c>
      <c r="CR216">
        <v>79.8175</v>
      </c>
      <c r="CS216">
        <v>-999.9</v>
      </c>
      <c r="CT216">
        <v>400</v>
      </c>
      <c r="CU216">
        <v>0.162933</v>
      </c>
      <c r="CV216">
        <v>104.049</v>
      </c>
      <c r="CW216">
        <v>103.459</v>
      </c>
    </row>
    <row r="217" spans="1:101">
      <c r="A217">
        <v>203</v>
      </c>
      <c r="B217">
        <v>1547643017.4</v>
      </c>
      <c r="C217">
        <v>734.100000143051</v>
      </c>
      <c r="D217" t="s">
        <v>616</v>
      </c>
      <c r="E217" t="s">
        <v>617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467</v>
      </c>
      <c r="N217" t="s">
        <v>468</v>
      </c>
      <c r="O217" t="s">
        <v>348</v>
      </c>
      <c r="Q217">
        <v>1547643017.4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189</v>
      </c>
      <c r="X217">
        <v>14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1547643017.4</v>
      </c>
      <c r="AH217">
        <v>401.667</v>
      </c>
      <c r="AI217">
        <v>399.122</v>
      </c>
      <c r="AJ217">
        <v>8.06604</v>
      </c>
      <c r="AK217">
        <v>3.3851</v>
      </c>
      <c r="AL217">
        <v>1399.04</v>
      </c>
      <c r="AM217">
        <v>98.948</v>
      </c>
      <c r="AN217">
        <v>0.0241746</v>
      </c>
      <c r="AO217">
        <v>5.03603</v>
      </c>
      <c r="AP217">
        <v>999.9</v>
      </c>
      <c r="AQ217">
        <v>999.9</v>
      </c>
      <c r="AR217">
        <v>9994.38</v>
      </c>
      <c r="AS217">
        <v>0</v>
      </c>
      <c r="AT217">
        <v>0.219127</v>
      </c>
      <c r="AU217">
        <v>0</v>
      </c>
      <c r="AV217" t="s">
        <v>204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404.572483606557</v>
      </c>
      <c r="BE217">
        <v>0.53734975431328</v>
      </c>
      <c r="BF217">
        <v>0.169097276960681</v>
      </c>
      <c r="BG217">
        <v>-1</v>
      </c>
      <c r="BH217">
        <v>0</v>
      </c>
      <c r="BI217">
        <v>0</v>
      </c>
      <c r="BJ217" t="s">
        <v>205</v>
      </c>
      <c r="BK217">
        <v>1.88463</v>
      </c>
      <c r="BL217">
        <v>1.88156</v>
      </c>
      <c r="BM217">
        <v>1.88311</v>
      </c>
      <c r="BN217">
        <v>1.88186</v>
      </c>
      <c r="BO217">
        <v>1.8837</v>
      </c>
      <c r="BP217">
        <v>1.88295</v>
      </c>
      <c r="BQ217">
        <v>1.88477</v>
      </c>
      <c r="BR217">
        <v>1.88223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1261.39</v>
      </c>
      <c r="CJ217">
        <v>0.229676</v>
      </c>
      <c r="CK217">
        <v>6.11828</v>
      </c>
      <c r="CL217">
        <v>8.77148</v>
      </c>
      <c r="CM217">
        <v>29.9996</v>
      </c>
      <c r="CN217">
        <v>8.68292</v>
      </c>
      <c r="CO217">
        <v>8.88155</v>
      </c>
      <c r="CP217">
        <v>-1</v>
      </c>
      <c r="CQ217">
        <v>100</v>
      </c>
      <c r="CR217">
        <v>79.4388</v>
      </c>
      <c r="CS217">
        <v>-999.9</v>
      </c>
      <c r="CT217">
        <v>400</v>
      </c>
      <c r="CU217">
        <v>0.0680624</v>
      </c>
      <c r="CV217">
        <v>104.05</v>
      </c>
      <c r="CW217">
        <v>103.459</v>
      </c>
    </row>
    <row r="218" spans="1:101">
      <c r="A218">
        <v>204</v>
      </c>
      <c r="B218">
        <v>1547643019.4</v>
      </c>
      <c r="C218">
        <v>736.100000143051</v>
      </c>
      <c r="D218" t="s">
        <v>618</v>
      </c>
      <c r="E218" t="s">
        <v>619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467</v>
      </c>
      <c r="N218" t="s">
        <v>468</v>
      </c>
      <c r="O218" t="s">
        <v>348</v>
      </c>
      <c r="Q218">
        <v>1547643019.4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193</v>
      </c>
      <c r="X218">
        <v>14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1547643019.4</v>
      </c>
      <c r="AH218">
        <v>401.698</v>
      </c>
      <c r="AI218">
        <v>399.181</v>
      </c>
      <c r="AJ218">
        <v>8.07178</v>
      </c>
      <c r="AK218">
        <v>3.38499</v>
      </c>
      <c r="AL218">
        <v>1399.08</v>
      </c>
      <c r="AM218">
        <v>98.9473</v>
      </c>
      <c r="AN218">
        <v>0.0241837</v>
      </c>
      <c r="AO218">
        <v>5.03865</v>
      </c>
      <c r="AP218">
        <v>999.9</v>
      </c>
      <c r="AQ218">
        <v>999.9</v>
      </c>
      <c r="AR218">
        <v>10008.8</v>
      </c>
      <c r="AS218">
        <v>0</v>
      </c>
      <c r="AT218">
        <v>0.219127</v>
      </c>
      <c r="AU218">
        <v>0</v>
      </c>
      <c r="AV218" t="s">
        <v>204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404.590467213115</v>
      </c>
      <c r="BE218">
        <v>0.566995548887876</v>
      </c>
      <c r="BF218">
        <v>0.177060015037332</v>
      </c>
      <c r="BG218">
        <v>-1</v>
      </c>
      <c r="BH218">
        <v>0</v>
      </c>
      <c r="BI218">
        <v>0</v>
      </c>
      <c r="BJ218" t="s">
        <v>205</v>
      </c>
      <c r="BK218">
        <v>1.88462</v>
      </c>
      <c r="BL218">
        <v>1.88157</v>
      </c>
      <c r="BM218">
        <v>1.8831</v>
      </c>
      <c r="BN218">
        <v>1.88186</v>
      </c>
      <c r="BO218">
        <v>1.8837</v>
      </c>
      <c r="BP218">
        <v>1.88295</v>
      </c>
      <c r="BQ218">
        <v>1.88477</v>
      </c>
      <c r="BR218">
        <v>1.88225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1258.2</v>
      </c>
      <c r="CJ218">
        <v>0.229676</v>
      </c>
      <c r="CK218">
        <v>6.11782</v>
      </c>
      <c r="CL218">
        <v>8.76767</v>
      </c>
      <c r="CM218">
        <v>29.9997</v>
      </c>
      <c r="CN218">
        <v>8.68019</v>
      </c>
      <c r="CO218">
        <v>8.87798</v>
      </c>
      <c r="CP218">
        <v>-1</v>
      </c>
      <c r="CQ218">
        <v>100</v>
      </c>
      <c r="CR218">
        <v>79.4388</v>
      </c>
      <c r="CS218">
        <v>-999.9</v>
      </c>
      <c r="CT218">
        <v>400</v>
      </c>
      <c r="CU218">
        <v>0</v>
      </c>
      <c r="CV218">
        <v>104.05</v>
      </c>
      <c r="CW218">
        <v>103.46</v>
      </c>
    </row>
    <row r="219" spans="1:101">
      <c r="A219">
        <v>205</v>
      </c>
      <c r="B219">
        <v>1547643021.4</v>
      </c>
      <c r="C219">
        <v>738.100000143051</v>
      </c>
      <c r="D219" t="s">
        <v>620</v>
      </c>
      <c r="E219" t="s">
        <v>621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467</v>
      </c>
      <c r="N219" t="s">
        <v>468</v>
      </c>
      <c r="O219" t="s">
        <v>348</v>
      </c>
      <c r="Q219">
        <v>1547643021.4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190</v>
      </c>
      <c r="X219">
        <v>14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1547643021.4</v>
      </c>
      <c r="AH219">
        <v>401.719</v>
      </c>
      <c r="AI219">
        <v>399.195</v>
      </c>
      <c r="AJ219">
        <v>8.08346</v>
      </c>
      <c r="AK219">
        <v>3.38414</v>
      </c>
      <c r="AL219">
        <v>1398.84</v>
      </c>
      <c r="AM219">
        <v>98.9465</v>
      </c>
      <c r="AN219">
        <v>0.0239246</v>
      </c>
      <c r="AO219">
        <v>5.04761</v>
      </c>
      <c r="AP219">
        <v>999.9</v>
      </c>
      <c r="AQ219">
        <v>999.9</v>
      </c>
      <c r="AR219">
        <v>10005.6</v>
      </c>
      <c r="AS219">
        <v>0</v>
      </c>
      <c r="AT219">
        <v>0.219127</v>
      </c>
      <c r="AU219">
        <v>0</v>
      </c>
      <c r="AV219" t="s">
        <v>204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404.610213114754</v>
      </c>
      <c r="BE219">
        <v>0.594473483333867</v>
      </c>
      <c r="BF219">
        <v>0.184804248651936</v>
      </c>
      <c r="BG219">
        <v>-1</v>
      </c>
      <c r="BH219">
        <v>0</v>
      </c>
      <c r="BI219">
        <v>0</v>
      </c>
      <c r="BJ219" t="s">
        <v>205</v>
      </c>
      <c r="BK219">
        <v>1.88462</v>
      </c>
      <c r="BL219">
        <v>1.88157</v>
      </c>
      <c r="BM219">
        <v>1.8831</v>
      </c>
      <c r="BN219">
        <v>1.88187</v>
      </c>
      <c r="BO219">
        <v>1.8837</v>
      </c>
      <c r="BP219">
        <v>1.88295</v>
      </c>
      <c r="BQ219">
        <v>1.88477</v>
      </c>
      <c r="BR219">
        <v>1.88225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1260.04</v>
      </c>
      <c r="CJ219">
        <v>0.229676</v>
      </c>
      <c r="CK219">
        <v>6.11713</v>
      </c>
      <c r="CL219">
        <v>8.76408</v>
      </c>
      <c r="CM219">
        <v>29.9997</v>
      </c>
      <c r="CN219">
        <v>8.67721</v>
      </c>
      <c r="CO219">
        <v>8.87438</v>
      </c>
      <c r="CP219">
        <v>-1</v>
      </c>
      <c r="CQ219">
        <v>100</v>
      </c>
      <c r="CR219">
        <v>79.4388</v>
      </c>
      <c r="CS219">
        <v>-999.9</v>
      </c>
      <c r="CT219">
        <v>400</v>
      </c>
      <c r="CU219">
        <v>0</v>
      </c>
      <c r="CV219">
        <v>104.05</v>
      </c>
      <c r="CW219">
        <v>103.46</v>
      </c>
    </row>
    <row r="220" spans="1:101">
      <c r="A220">
        <v>206</v>
      </c>
      <c r="B220">
        <v>1547643023.4</v>
      </c>
      <c r="C220">
        <v>740.100000143051</v>
      </c>
      <c r="D220" t="s">
        <v>622</v>
      </c>
      <c r="E220" t="s">
        <v>623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467</v>
      </c>
      <c r="N220" t="s">
        <v>468</v>
      </c>
      <c r="O220" t="s">
        <v>348</v>
      </c>
      <c r="Q220">
        <v>1547643023.4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194</v>
      </c>
      <c r="X220">
        <v>14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1547643023.4</v>
      </c>
      <c r="AH220">
        <v>401.735</v>
      </c>
      <c r="AI220">
        <v>399.171</v>
      </c>
      <c r="AJ220">
        <v>8.09837</v>
      </c>
      <c r="AK220">
        <v>3.38302</v>
      </c>
      <c r="AL220">
        <v>1398.99</v>
      </c>
      <c r="AM220">
        <v>98.9456</v>
      </c>
      <c r="AN220">
        <v>0.0237311</v>
      </c>
      <c r="AO220">
        <v>5.06029</v>
      </c>
      <c r="AP220">
        <v>999.9</v>
      </c>
      <c r="AQ220">
        <v>999.9</v>
      </c>
      <c r="AR220">
        <v>9994.38</v>
      </c>
      <c r="AS220">
        <v>0</v>
      </c>
      <c r="AT220">
        <v>0.219127</v>
      </c>
      <c r="AU220">
        <v>0</v>
      </c>
      <c r="AV220" t="s">
        <v>204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404.630508196721</v>
      </c>
      <c r="BE220">
        <v>0.626343842628308</v>
      </c>
      <c r="BF220">
        <v>0.193637071622622</v>
      </c>
      <c r="BG220">
        <v>-1</v>
      </c>
      <c r="BH220">
        <v>0</v>
      </c>
      <c r="BI220">
        <v>0</v>
      </c>
      <c r="BJ220" t="s">
        <v>205</v>
      </c>
      <c r="BK220">
        <v>1.88463</v>
      </c>
      <c r="BL220">
        <v>1.88157</v>
      </c>
      <c r="BM220">
        <v>1.8831</v>
      </c>
      <c r="BN220">
        <v>1.88187</v>
      </c>
      <c r="BO220">
        <v>1.8837</v>
      </c>
      <c r="BP220">
        <v>1.88297</v>
      </c>
      <c r="BQ220">
        <v>1.88477</v>
      </c>
      <c r="BR220">
        <v>1.88223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1257.75</v>
      </c>
      <c r="CJ220">
        <v>0.229676</v>
      </c>
      <c r="CK220">
        <v>6.11655</v>
      </c>
      <c r="CL220">
        <v>8.76025</v>
      </c>
      <c r="CM220">
        <v>29.9995</v>
      </c>
      <c r="CN220">
        <v>8.67473</v>
      </c>
      <c r="CO220">
        <v>8.87081</v>
      </c>
      <c r="CP220">
        <v>-1</v>
      </c>
      <c r="CQ220">
        <v>100</v>
      </c>
      <c r="CR220">
        <v>79.4388</v>
      </c>
      <c r="CS220">
        <v>-999.9</v>
      </c>
      <c r="CT220">
        <v>400</v>
      </c>
      <c r="CU220">
        <v>0</v>
      </c>
      <c r="CV220">
        <v>104.051</v>
      </c>
      <c r="CW220">
        <v>103.461</v>
      </c>
    </row>
    <row r="221" spans="1:101">
      <c r="A221">
        <v>207</v>
      </c>
      <c r="B221">
        <v>1547643025.4</v>
      </c>
      <c r="C221">
        <v>742.100000143051</v>
      </c>
      <c r="D221" t="s">
        <v>624</v>
      </c>
      <c r="E221" t="s">
        <v>625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467</v>
      </c>
      <c r="N221" t="s">
        <v>468</v>
      </c>
      <c r="O221" t="s">
        <v>348</v>
      </c>
      <c r="Q221">
        <v>1547643025.4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181</v>
      </c>
      <c r="X221">
        <v>13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1547643025.4</v>
      </c>
      <c r="AH221">
        <v>401.767</v>
      </c>
      <c r="AI221">
        <v>399.169</v>
      </c>
      <c r="AJ221">
        <v>8.1041</v>
      </c>
      <c r="AK221">
        <v>3.38256</v>
      </c>
      <c r="AL221">
        <v>1399.07</v>
      </c>
      <c r="AM221">
        <v>98.9473</v>
      </c>
      <c r="AN221">
        <v>0.0238149</v>
      </c>
      <c r="AO221">
        <v>5.06611</v>
      </c>
      <c r="AP221">
        <v>999.9</v>
      </c>
      <c r="AQ221">
        <v>999.9</v>
      </c>
      <c r="AR221">
        <v>10004.4</v>
      </c>
      <c r="AS221">
        <v>0</v>
      </c>
      <c r="AT221">
        <v>0.283496</v>
      </c>
      <c r="AU221">
        <v>0</v>
      </c>
      <c r="AV221" t="s">
        <v>204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404.64918852459</v>
      </c>
      <c r="BE221">
        <v>0.664470344093774</v>
      </c>
      <c r="BF221">
        <v>0.202916292681312</v>
      </c>
      <c r="BG221">
        <v>-1</v>
      </c>
      <c r="BH221">
        <v>0</v>
      </c>
      <c r="BI221">
        <v>0</v>
      </c>
      <c r="BJ221" t="s">
        <v>205</v>
      </c>
      <c r="BK221">
        <v>1.88464</v>
      </c>
      <c r="BL221">
        <v>1.88156</v>
      </c>
      <c r="BM221">
        <v>1.8831</v>
      </c>
      <c r="BN221">
        <v>1.88187</v>
      </c>
      <c r="BO221">
        <v>1.8837</v>
      </c>
      <c r="BP221">
        <v>1.88297</v>
      </c>
      <c r="BQ221">
        <v>1.88477</v>
      </c>
      <c r="BR221">
        <v>1.88223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1267.59</v>
      </c>
      <c r="CJ221">
        <v>0.229676</v>
      </c>
      <c r="CK221">
        <v>6.11616</v>
      </c>
      <c r="CL221">
        <v>8.75646</v>
      </c>
      <c r="CM221">
        <v>29.9996</v>
      </c>
      <c r="CN221">
        <v>8.67225</v>
      </c>
      <c r="CO221">
        <v>8.86752</v>
      </c>
      <c r="CP221">
        <v>-1</v>
      </c>
      <c r="CQ221">
        <v>100</v>
      </c>
      <c r="CR221">
        <v>79.0611</v>
      </c>
      <c r="CS221">
        <v>-999.9</v>
      </c>
      <c r="CT221">
        <v>400</v>
      </c>
      <c r="CU221">
        <v>0</v>
      </c>
      <c r="CV221">
        <v>104.051</v>
      </c>
      <c r="CW221">
        <v>103.462</v>
      </c>
    </row>
    <row r="222" spans="1:101">
      <c r="A222">
        <v>208</v>
      </c>
      <c r="B222">
        <v>1547643027.4</v>
      </c>
      <c r="C222">
        <v>744.100000143051</v>
      </c>
      <c r="D222" t="s">
        <v>626</v>
      </c>
      <c r="E222" t="s">
        <v>627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467</v>
      </c>
      <c r="N222" t="s">
        <v>468</v>
      </c>
      <c r="O222" t="s">
        <v>348</v>
      </c>
      <c r="Q222">
        <v>1547643027.4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176</v>
      </c>
      <c r="X222">
        <v>13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1547643027.4</v>
      </c>
      <c r="AH222">
        <v>401.832</v>
      </c>
      <c r="AI222">
        <v>399.162</v>
      </c>
      <c r="AJ222">
        <v>8.10366</v>
      </c>
      <c r="AK222">
        <v>3.38243</v>
      </c>
      <c r="AL222">
        <v>1399.28</v>
      </c>
      <c r="AM222">
        <v>98.9472</v>
      </c>
      <c r="AN222">
        <v>0.023903</v>
      </c>
      <c r="AO222">
        <v>5.06626</v>
      </c>
      <c r="AP222">
        <v>999.9</v>
      </c>
      <c r="AQ222">
        <v>999.9</v>
      </c>
      <c r="AR222">
        <v>9986.88</v>
      </c>
      <c r="AS222">
        <v>0</v>
      </c>
      <c r="AT222">
        <v>0.377994</v>
      </c>
      <c r="AU222">
        <v>0</v>
      </c>
      <c r="AV222" t="s">
        <v>204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404.66881147541</v>
      </c>
      <c r="BE222">
        <v>0.708370800440117</v>
      </c>
      <c r="BF222">
        <v>0.213618410054509</v>
      </c>
      <c r="BG222">
        <v>-1</v>
      </c>
      <c r="BH222">
        <v>0</v>
      </c>
      <c r="BI222">
        <v>0</v>
      </c>
      <c r="BJ222" t="s">
        <v>205</v>
      </c>
      <c r="BK222">
        <v>1.88464</v>
      </c>
      <c r="BL222">
        <v>1.88156</v>
      </c>
      <c r="BM222">
        <v>1.88311</v>
      </c>
      <c r="BN222">
        <v>1.88185</v>
      </c>
      <c r="BO222">
        <v>1.8837</v>
      </c>
      <c r="BP222">
        <v>1.88295</v>
      </c>
      <c r="BQ222">
        <v>1.88477</v>
      </c>
      <c r="BR222">
        <v>1.88223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1271.04</v>
      </c>
      <c r="CJ222">
        <v>0.229676</v>
      </c>
      <c r="CK222">
        <v>6.11552</v>
      </c>
      <c r="CL222">
        <v>8.75318</v>
      </c>
      <c r="CM222">
        <v>29.9998</v>
      </c>
      <c r="CN222">
        <v>8.66927</v>
      </c>
      <c r="CO222">
        <v>8.86423</v>
      </c>
      <c r="CP222">
        <v>-1</v>
      </c>
      <c r="CQ222">
        <v>100</v>
      </c>
      <c r="CR222">
        <v>79.0611</v>
      </c>
      <c r="CS222">
        <v>-999.9</v>
      </c>
      <c r="CT222">
        <v>400</v>
      </c>
      <c r="CU222">
        <v>0</v>
      </c>
      <c r="CV222">
        <v>104.052</v>
      </c>
      <c r="CW222">
        <v>103.462</v>
      </c>
    </row>
    <row r="223" spans="1:101">
      <c r="A223">
        <v>209</v>
      </c>
      <c r="B223">
        <v>1547643029.4</v>
      </c>
      <c r="C223">
        <v>746.100000143051</v>
      </c>
      <c r="D223" t="s">
        <v>628</v>
      </c>
      <c r="E223" t="s">
        <v>629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467</v>
      </c>
      <c r="N223" t="s">
        <v>468</v>
      </c>
      <c r="O223" t="s">
        <v>348</v>
      </c>
      <c r="Q223">
        <v>1547643029.4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190</v>
      </c>
      <c r="X223">
        <v>14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1547643029.4</v>
      </c>
      <c r="AH223">
        <v>401.864</v>
      </c>
      <c r="AI223">
        <v>399.142</v>
      </c>
      <c r="AJ223">
        <v>8.10827</v>
      </c>
      <c r="AK223">
        <v>3.38262</v>
      </c>
      <c r="AL223">
        <v>1399.66</v>
      </c>
      <c r="AM223">
        <v>98.9464</v>
      </c>
      <c r="AN223">
        <v>0.0237873</v>
      </c>
      <c r="AO223">
        <v>5.06539</v>
      </c>
      <c r="AP223">
        <v>999.9</v>
      </c>
      <c r="AQ223">
        <v>999.9</v>
      </c>
      <c r="AR223">
        <v>9987.5</v>
      </c>
      <c r="AS223">
        <v>0</v>
      </c>
      <c r="AT223">
        <v>0.423189</v>
      </c>
      <c r="AU223">
        <v>0</v>
      </c>
      <c r="AV223" t="s">
        <v>204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404.690983606557</v>
      </c>
      <c r="BE223">
        <v>0.753119446436322</v>
      </c>
      <c r="BF223">
        <v>0.225297871447548</v>
      </c>
      <c r="BG223">
        <v>-1</v>
      </c>
      <c r="BH223">
        <v>0</v>
      </c>
      <c r="BI223">
        <v>0</v>
      </c>
      <c r="BJ223" t="s">
        <v>205</v>
      </c>
      <c r="BK223">
        <v>1.88464</v>
      </c>
      <c r="BL223">
        <v>1.88157</v>
      </c>
      <c r="BM223">
        <v>1.88311</v>
      </c>
      <c r="BN223">
        <v>1.88185</v>
      </c>
      <c r="BO223">
        <v>1.8837</v>
      </c>
      <c r="BP223">
        <v>1.88295</v>
      </c>
      <c r="BQ223">
        <v>1.88477</v>
      </c>
      <c r="BR223">
        <v>1.88222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1261.09</v>
      </c>
      <c r="CJ223">
        <v>0.229676</v>
      </c>
      <c r="CK223">
        <v>6.11499</v>
      </c>
      <c r="CL223">
        <v>8.74989</v>
      </c>
      <c r="CM223">
        <v>29.9998</v>
      </c>
      <c r="CN223">
        <v>8.66656</v>
      </c>
      <c r="CO223">
        <v>8.8612</v>
      </c>
      <c r="CP223">
        <v>-1</v>
      </c>
      <c r="CQ223">
        <v>100</v>
      </c>
      <c r="CR223">
        <v>79.0611</v>
      </c>
      <c r="CS223">
        <v>-999.9</v>
      </c>
      <c r="CT223">
        <v>400</v>
      </c>
      <c r="CU223">
        <v>0</v>
      </c>
      <c r="CV223">
        <v>104.052</v>
      </c>
      <c r="CW223">
        <v>103.462</v>
      </c>
    </row>
    <row r="224" spans="1:101">
      <c r="A224">
        <v>210</v>
      </c>
      <c r="B224">
        <v>1547643031.4</v>
      </c>
      <c r="C224">
        <v>748.100000143051</v>
      </c>
      <c r="D224" t="s">
        <v>630</v>
      </c>
      <c r="E224" t="s">
        <v>631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467</v>
      </c>
      <c r="N224" t="s">
        <v>468</v>
      </c>
      <c r="O224" t="s">
        <v>348</v>
      </c>
      <c r="Q224">
        <v>1547643031.4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188</v>
      </c>
      <c r="X224">
        <v>13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1547643031.4</v>
      </c>
      <c r="AH224">
        <v>401.895</v>
      </c>
      <c r="AI224">
        <v>399.163</v>
      </c>
      <c r="AJ224">
        <v>8.11166</v>
      </c>
      <c r="AK224">
        <v>3.38197</v>
      </c>
      <c r="AL224">
        <v>1399.26</v>
      </c>
      <c r="AM224">
        <v>98.9469</v>
      </c>
      <c r="AN224">
        <v>0.0237194</v>
      </c>
      <c r="AO224">
        <v>5.06319</v>
      </c>
      <c r="AP224">
        <v>999.9</v>
      </c>
      <c r="AQ224">
        <v>999.9</v>
      </c>
      <c r="AR224">
        <v>10021.9</v>
      </c>
      <c r="AS224">
        <v>0</v>
      </c>
      <c r="AT224">
        <v>0.412233</v>
      </c>
      <c r="AU224">
        <v>0</v>
      </c>
      <c r="AV224" t="s">
        <v>204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404.714803278689</v>
      </c>
      <c r="BE224">
        <v>0.789883848113631</v>
      </c>
      <c r="BF224">
        <v>0.235110251059336</v>
      </c>
      <c r="BG224">
        <v>-1</v>
      </c>
      <c r="BH224">
        <v>0</v>
      </c>
      <c r="BI224">
        <v>0</v>
      </c>
      <c r="BJ224" t="s">
        <v>205</v>
      </c>
      <c r="BK224">
        <v>1.88465</v>
      </c>
      <c r="BL224">
        <v>1.88157</v>
      </c>
      <c r="BM224">
        <v>1.8831</v>
      </c>
      <c r="BN224">
        <v>1.88187</v>
      </c>
      <c r="BO224">
        <v>1.8837</v>
      </c>
      <c r="BP224">
        <v>1.88297</v>
      </c>
      <c r="BQ224">
        <v>1.88477</v>
      </c>
      <c r="BR224">
        <v>1.88223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1262.47</v>
      </c>
      <c r="CJ224">
        <v>0.229676</v>
      </c>
      <c r="CK224">
        <v>6.11451</v>
      </c>
      <c r="CL224">
        <v>8.74661</v>
      </c>
      <c r="CM224">
        <v>29.9998</v>
      </c>
      <c r="CN224">
        <v>8.66438</v>
      </c>
      <c r="CO224">
        <v>8.85844</v>
      </c>
      <c r="CP224">
        <v>-1</v>
      </c>
      <c r="CQ224">
        <v>100</v>
      </c>
      <c r="CR224">
        <v>79.0611</v>
      </c>
      <c r="CS224">
        <v>-999.9</v>
      </c>
      <c r="CT224">
        <v>400</v>
      </c>
      <c r="CU224">
        <v>0</v>
      </c>
      <c r="CV224">
        <v>104.052</v>
      </c>
      <c r="CW224">
        <v>103.463</v>
      </c>
    </row>
    <row r="225" spans="1:101">
      <c r="A225">
        <v>211</v>
      </c>
      <c r="B225">
        <v>1547643033.4</v>
      </c>
      <c r="C225">
        <v>750.100000143051</v>
      </c>
      <c r="D225" t="s">
        <v>632</v>
      </c>
      <c r="E225" t="s">
        <v>633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467</v>
      </c>
      <c r="N225" t="s">
        <v>468</v>
      </c>
      <c r="O225" t="s">
        <v>348</v>
      </c>
      <c r="Q225">
        <v>1547643033.4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186</v>
      </c>
      <c r="X225">
        <v>13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1547643033.4</v>
      </c>
      <c r="AH225">
        <v>401.95</v>
      </c>
      <c r="AI225">
        <v>399.185</v>
      </c>
      <c r="AJ225">
        <v>8.11234</v>
      </c>
      <c r="AK225">
        <v>3.38098</v>
      </c>
      <c r="AL225">
        <v>1398.87</v>
      </c>
      <c r="AM225">
        <v>98.9472</v>
      </c>
      <c r="AN225">
        <v>0.0239241</v>
      </c>
      <c r="AO225">
        <v>5.06306</v>
      </c>
      <c r="AP225">
        <v>999.9</v>
      </c>
      <c r="AQ225">
        <v>999.9</v>
      </c>
      <c r="AR225">
        <v>10013.1</v>
      </c>
      <c r="AS225">
        <v>0</v>
      </c>
      <c r="AT225">
        <v>0.372516</v>
      </c>
      <c r="AU225">
        <v>0</v>
      </c>
      <c r="AV225" t="s">
        <v>204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404.740221311475</v>
      </c>
      <c r="BE225">
        <v>0.823774556293238</v>
      </c>
      <c r="BF225">
        <v>0.244381068740882</v>
      </c>
      <c r="BG225">
        <v>-1</v>
      </c>
      <c r="BH225">
        <v>0</v>
      </c>
      <c r="BI225">
        <v>0</v>
      </c>
      <c r="BJ225" t="s">
        <v>205</v>
      </c>
      <c r="BK225">
        <v>1.88465</v>
      </c>
      <c r="BL225">
        <v>1.88157</v>
      </c>
      <c r="BM225">
        <v>1.88311</v>
      </c>
      <c r="BN225">
        <v>1.88187</v>
      </c>
      <c r="BO225">
        <v>1.8837</v>
      </c>
      <c r="BP225">
        <v>1.88297</v>
      </c>
      <c r="BQ225">
        <v>1.88477</v>
      </c>
      <c r="BR225">
        <v>1.88223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1263.65</v>
      </c>
      <c r="CJ225">
        <v>0.229675</v>
      </c>
      <c r="CK225">
        <v>6.11399</v>
      </c>
      <c r="CL225">
        <v>8.7436</v>
      </c>
      <c r="CM225">
        <v>29.9999</v>
      </c>
      <c r="CN225">
        <v>8.6622</v>
      </c>
      <c r="CO225">
        <v>8.85543</v>
      </c>
      <c r="CP225">
        <v>-1</v>
      </c>
      <c r="CQ225">
        <v>100</v>
      </c>
      <c r="CR225">
        <v>79.0611</v>
      </c>
      <c r="CS225">
        <v>-999.9</v>
      </c>
      <c r="CT225">
        <v>400</v>
      </c>
      <c r="CU225">
        <v>0</v>
      </c>
      <c r="CV225">
        <v>104.053</v>
      </c>
      <c r="CW225">
        <v>103.463</v>
      </c>
    </row>
    <row r="226" spans="1:101">
      <c r="A226">
        <v>212</v>
      </c>
      <c r="B226">
        <v>1547643035.4</v>
      </c>
      <c r="C226">
        <v>752.100000143051</v>
      </c>
      <c r="D226" t="s">
        <v>634</v>
      </c>
      <c r="E226" t="s">
        <v>635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467</v>
      </c>
      <c r="N226" t="s">
        <v>468</v>
      </c>
      <c r="O226" t="s">
        <v>348</v>
      </c>
      <c r="Q226">
        <v>1547643035.4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183</v>
      </c>
      <c r="X226">
        <v>13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1547643035.4</v>
      </c>
      <c r="AH226">
        <v>402.005</v>
      </c>
      <c r="AI226">
        <v>399.154</v>
      </c>
      <c r="AJ226">
        <v>8.1169</v>
      </c>
      <c r="AK226">
        <v>3.38056</v>
      </c>
      <c r="AL226">
        <v>1399.38</v>
      </c>
      <c r="AM226">
        <v>98.9475</v>
      </c>
      <c r="AN226">
        <v>0.0240839</v>
      </c>
      <c r="AO226">
        <v>5.05306</v>
      </c>
      <c r="AP226">
        <v>999.9</v>
      </c>
      <c r="AQ226">
        <v>999.9</v>
      </c>
      <c r="AR226">
        <v>9961.88</v>
      </c>
      <c r="AS226">
        <v>0</v>
      </c>
      <c r="AT226">
        <v>0.343756</v>
      </c>
      <c r="AU226">
        <v>0</v>
      </c>
      <c r="AV226" t="s">
        <v>204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404.767893442623</v>
      </c>
      <c r="BE226">
        <v>0.855742463345224</v>
      </c>
      <c r="BF226">
        <v>0.253564419576236</v>
      </c>
      <c r="BG226">
        <v>-1</v>
      </c>
      <c r="BH226">
        <v>0</v>
      </c>
      <c r="BI226">
        <v>0</v>
      </c>
      <c r="BJ226" t="s">
        <v>205</v>
      </c>
      <c r="BK226">
        <v>1.88465</v>
      </c>
      <c r="BL226">
        <v>1.88157</v>
      </c>
      <c r="BM226">
        <v>1.88311</v>
      </c>
      <c r="BN226">
        <v>1.88187</v>
      </c>
      <c r="BO226">
        <v>1.8837</v>
      </c>
      <c r="BP226">
        <v>1.88295</v>
      </c>
      <c r="BQ226">
        <v>1.88477</v>
      </c>
      <c r="BR226">
        <v>1.88222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1266.19</v>
      </c>
      <c r="CJ226">
        <v>0.229675</v>
      </c>
      <c r="CK226">
        <v>6.11369</v>
      </c>
      <c r="CL226">
        <v>8.7406</v>
      </c>
      <c r="CM226">
        <v>29.9998</v>
      </c>
      <c r="CN226">
        <v>8.66002</v>
      </c>
      <c r="CO226">
        <v>8.85243</v>
      </c>
      <c r="CP226">
        <v>-1</v>
      </c>
      <c r="CQ226">
        <v>100</v>
      </c>
      <c r="CR226">
        <v>78.6743</v>
      </c>
      <c r="CS226">
        <v>-999.9</v>
      </c>
      <c r="CT226">
        <v>400</v>
      </c>
      <c r="CU226">
        <v>0</v>
      </c>
      <c r="CV226">
        <v>104.053</v>
      </c>
      <c r="CW226">
        <v>103.463</v>
      </c>
    </row>
    <row r="227" spans="1:101">
      <c r="A227">
        <v>213</v>
      </c>
      <c r="B227">
        <v>1547643037.4</v>
      </c>
      <c r="C227">
        <v>754.100000143051</v>
      </c>
      <c r="D227" t="s">
        <v>636</v>
      </c>
      <c r="E227" t="s">
        <v>637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467</v>
      </c>
      <c r="N227" t="s">
        <v>468</v>
      </c>
      <c r="O227" t="s">
        <v>348</v>
      </c>
      <c r="Q227">
        <v>1547643037.4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192</v>
      </c>
      <c r="X227">
        <v>14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1547643037.4</v>
      </c>
      <c r="AH227">
        <v>402.02</v>
      </c>
      <c r="AI227">
        <v>399.155</v>
      </c>
      <c r="AJ227">
        <v>8.11719</v>
      </c>
      <c r="AK227">
        <v>3.37973</v>
      </c>
      <c r="AL227">
        <v>1399.79</v>
      </c>
      <c r="AM227">
        <v>98.9471</v>
      </c>
      <c r="AN227">
        <v>0.0239918</v>
      </c>
      <c r="AO227">
        <v>5.03127</v>
      </c>
      <c r="AP227">
        <v>999.9</v>
      </c>
      <c r="AQ227">
        <v>999.9</v>
      </c>
      <c r="AR227">
        <v>9967.5</v>
      </c>
      <c r="AS227">
        <v>0</v>
      </c>
      <c r="AT227">
        <v>0.342386</v>
      </c>
      <c r="AU227">
        <v>0</v>
      </c>
      <c r="AV227" t="s">
        <v>204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404.796918032787</v>
      </c>
      <c r="BE227">
        <v>0.885732054285704</v>
      </c>
      <c r="BF227">
        <v>0.262282934144924</v>
      </c>
      <c r="BG227">
        <v>-1</v>
      </c>
      <c r="BH227">
        <v>0</v>
      </c>
      <c r="BI227">
        <v>0</v>
      </c>
      <c r="BJ227" t="s">
        <v>205</v>
      </c>
      <c r="BK227">
        <v>1.88462</v>
      </c>
      <c r="BL227">
        <v>1.88157</v>
      </c>
      <c r="BM227">
        <v>1.88311</v>
      </c>
      <c r="BN227">
        <v>1.88186</v>
      </c>
      <c r="BO227">
        <v>1.8837</v>
      </c>
      <c r="BP227">
        <v>1.88295</v>
      </c>
      <c r="BQ227">
        <v>1.88477</v>
      </c>
      <c r="BR227">
        <v>1.88221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1259.19</v>
      </c>
      <c r="CJ227">
        <v>0.229675</v>
      </c>
      <c r="CK227">
        <v>6.11354</v>
      </c>
      <c r="CL227">
        <v>8.7376</v>
      </c>
      <c r="CM227">
        <v>29.9997</v>
      </c>
      <c r="CN227">
        <v>8.65784</v>
      </c>
      <c r="CO227">
        <v>8.84967</v>
      </c>
      <c r="CP227">
        <v>-1</v>
      </c>
      <c r="CQ227">
        <v>100</v>
      </c>
      <c r="CR227">
        <v>78.6743</v>
      </c>
      <c r="CS227">
        <v>-999.9</v>
      </c>
      <c r="CT227">
        <v>400</v>
      </c>
      <c r="CU227">
        <v>0</v>
      </c>
      <c r="CV227">
        <v>104.054</v>
      </c>
      <c r="CW227">
        <v>103.464</v>
      </c>
    </row>
    <row r="228" spans="1:101">
      <c r="A228">
        <v>214</v>
      </c>
      <c r="B228">
        <v>1547643039.4</v>
      </c>
      <c r="C228">
        <v>756.100000143051</v>
      </c>
      <c r="D228" t="s">
        <v>638</v>
      </c>
      <c r="E228" t="s">
        <v>639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467</v>
      </c>
      <c r="N228" t="s">
        <v>468</v>
      </c>
      <c r="O228" t="s">
        <v>348</v>
      </c>
      <c r="Q228">
        <v>1547643039.4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195</v>
      </c>
      <c r="X228">
        <v>14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1547643039.4</v>
      </c>
      <c r="AH228">
        <v>402.088</v>
      </c>
      <c r="AI228">
        <v>399.172</v>
      </c>
      <c r="AJ228">
        <v>8.11604</v>
      </c>
      <c r="AK228">
        <v>3.37974</v>
      </c>
      <c r="AL228">
        <v>1399.84</v>
      </c>
      <c r="AM228">
        <v>98.9467</v>
      </c>
      <c r="AN228">
        <v>0.0239306</v>
      </c>
      <c r="AO228">
        <v>5.02543</v>
      </c>
      <c r="AP228">
        <v>999.9</v>
      </c>
      <c r="AQ228">
        <v>999.9</v>
      </c>
      <c r="AR228">
        <v>9991.25</v>
      </c>
      <c r="AS228">
        <v>0</v>
      </c>
      <c r="AT228">
        <v>0.342386</v>
      </c>
      <c r="AU228">
        <v>0</v>
      </c>
      <c r="AV228" t="s">
        <v>204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404.826893442623</v>
      </c>
      <c r="BE228">
        <v>0.917214205227002</v>
      </c>
      <c r="BF228">
        <v>0.271439961280486</v>
      </c>
      <c r="BG228">
        <v>-1</v>
      </c>
      <c r="BH228">
        <v>0</v>
      </c>
      <c r="BI228">
        <v>0</v>
      </c>
      <c r="BJ228" t="s">
        <v>205</v>
      </c>
      <c r="BK228">
        <v>1.88462</v>
      </c>
      <c r="BL228">
        <v>1.88157</v>
      </c>
      <c r="BM228">
        <v>1.88311</v>
      </c>
      <c r="BN228">
        <v>1.88187</v>
      </c>
      <c r="BO228">
        <v>1.8837</v>
      </c>
      <c r="BP228">
        <v>1.88295</v>
      </c>
      <c r="BQ228">
        <v>1.88477</v>
      </c>
      <c r="BR228">
        <v>1.88222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1257.4</v>
      </c>
      <c r="CJ228">
        <v>0.229675</v>
      </c>
      <c r="CK228">
        <v>6.11326</v>
      </c>
      <c r="CL228">
        <v>8.73488</v>
      </c>
      <c r="CM228">
        <v>29.9997</v>
      </c>
      <c r="CN228">
        <v>8.65566</v>
      </c>
      <c r="CO228">
        <v>8.84716</v>
      </c>
      <c r="CP228">
        <v>-1</v>
      </c>
      <c r="CQ228">
        <v>100</v>
      </c>
      <c r="CR228">
        <v>78.6743</v>
      </c>
      <c r="CS228">
        <v>-999.9</v>
      </c>
      <c r="CT228">
        <v>400</v>
      </c>
      <c r="CU228">
        <v>0</v>
      </c>
      <c r="CV228">
        <v>104.054</v>
      </c>
      <c r="CW228">
        <v>103.464</v>
      </c>
    </row>
    <row r="229" spans="1:101">
      <c r="A229">
        <v>215</v>
      </c>
      <c r="B229">
        <v>1547643041.4</v>
      </c>
      <c r="C229">
        <v>758.100000143051</v>
      </c>
      <c r="D229" t="s">
        <v>640</v>
      </c>
      <c r="E229" t="s">
        <v>641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467</v>
      </c>
      <c r="N229" t="s">
        <v>468</v>
      </c>
      <c r="O229" t="s">
        <v>348</v>
      </c>
      <c r="Q229">
        <v>1547643041.4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193</v>
      </c>
      <c r="X229">
        <v>14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1547643041.4</v>
      </c>
      <c r="AH229">
        <v>402.151</v>
      </c>
      <c r="AI229">
        <v>399.154</v>
      </c>
      <c r="AJ229">
        <v>8.11621</v>
      </c>
      <c r="AK229">
        <v>3.37963</v>
      </c>
      <c r="AL229">
        <v>1399.59</v>
      </c>
      <c r="AM229">
        <v>98.9474</v>
      </c>
      <c r="AN229">
        <v>0.0238793</v>
      </c>
      <c r="AO229">
        <v>5.03517</v>
      </c>
      <c r="AP229">
        <v>999.9</v>
      </c>
      <c r="AQ229">
        <v>999.9</v>
      </c>
      <c r="AR229">
        <v>10005.6</v>
      </c>
      <c r="AS229">
        <v>0</v>
      </c>
      <c r="AT229">
        <v>0.328691</v>
      </c>
      <c r="AU229">
        <v>0</v>
      </c>
      <c r="AV229" t="s">
        <v>204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404.85781147541</v>
      </c>
      <c r="BE229">
        <v>0.949607198442922</v>
      </c>
      <c r="BF229">
        <v>0.280819390413571</v>
      </c>
      <c r="BG229">
        <v>-1</v>
      </c>
      <c r="BH229">
        <v>0</v>
      </c>
      <c r="BI229">
        <v>0</v>
      </c>
      <c r="BJ229" t="s">
        <v>205</v>
      </c>
      <c r="BK229">
        <v>1.88463</v>
      </c>
      <c r="BL229">
        <v>1.88159</v>
      </c>
      <c r="BM229">
        <v>1.88311</v>
      </c>
      <c r="BN229">
        <v>1.88187</v>
      </c>
      <c r="BO229">
        <v>1.8837</v>
      </c>
      <c r="BP229">
        <v>1.88296</v>
      </c>
      <c r="BQ229">
        <v>1.88477</v>
      </c>
      <c r="BR229">
        <v>1.88224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1258.76</v>
      </c>
      <c r="CJ229">
        <v>0.229675</v>
      </c>
      <c r="CK229">
        <v>6.11274</v>
      </c>
      <c r="CL229">
        <v>8.73241</v>
      </c>
      <c r="CM229">
        <v>29.9998</v>
      </c>
      <c r="CN229">
        <v>8.65347</v>
      </c>
      <c r="CO229">
        <v>8.84496</v>
      </c>
      <c r="CP229">
        <v>-1</v>
      </c>
      <c r="CQ229">
        <v>100</v>
      </c>
      <c r="CR229">
        <v>78.6743</v>
      </c>
      <c r="CS229">
        <v>-999.9</v>
      </c>
      <c r="CT229">
        <v>400</v>
      </c>
      <c r="CU229">
        <v>0</v>
      </c>
      <c r="CV229">
        <v>104.055</v>
      </c>
      <c r="CW229">
        <v>103.465</v>
      </c>
    </row>
    <row r="230" spans="1:101">
      <c r="A230">
        <v>216</v>
      </c>
      <c r="B230">
        <v>1547643043.4</v>
      </c>
      <c r="C230">
        <v>760.100000143051</v>
      </c>
      <c r="D230" t="s">
        <v>642</v>
      </c>
      <c r="E230" t="s">
        <v>643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467</v>
      </c>
      <c r="N230" t="s">
        <v>468</v>
      </c>
      <c r="O230" t="s">
        <v>348</v>
      </c>
      <c r="Q230">
        <v>1547643043.4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198</v>
      </c>
      <c r="X230">
        <v>14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1547643043.4</v>
      </c>
      <c r="AH230">
        <v>402.173</v>
      </c>
      <c r="AI230">
        <v>399.138</v>
      </c>
      <c r="AJ230">
        <v>8.13064</v>
      </c>
      <c r="AK230">
        <v>3.37855</v>
      </c>
      <c r="AL230">
        <v>1399.4</v>
      </c>
      <c r="AM230">
        <v>98.947</v>
      </c>
      <c r="AN230">
        <v>0.0238168</v>
      </c>
      <c r="AO230">
        <v>5.0657</v>
      </c>
      <c r="AP230">
        <v>999.9</v>
      </c>
      <c r="AQ230">
        <v>999.9</v>
      </c>
      <c r="AR230">
        <v>9996.25</v>
      </c>
      <c r="AS230">
        <v>0</v>
      </c>
      <c r="AT230">
        <v>0.341017</v>
      </c>
      <c r="AU230">
        <v>0</v>
      </c>
      <c r="AV230" t="s">
        <v>204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404.889598360656</v>
      </c>
      <c r="BE230">
        <v>0.984791802287333</v>
      </c>
      <c r="BF230">
        <v>0.290923055002074</v>
      </c>
      <c r="BG230">
        <v>-1</v>
      </c>
      <c r="BH230">
        <v>0</v>
      </c>
      <c r="BI230">
        <v>0</v>
      </c>
      <c r="BJ230" t="s">
        <v>205</v>
      </c>
      <c r="BK230">
        <v>1.88464</v>
      </c>
      <c r="BL230">
        <v>1.88158</v>
      </c>
      <c r="BM230">
        <v>1.88312</v>
      </c>
      <c r="BN230">
        <v>1.88187</v>
      </c>
      <c r="BO230">
        <v>1.88371</v>
      </c>
      <c r="BP230">
        <v>1.88298</v>
      </c>
      <c r="BQ230">
        <v>1.88477</v>
      </c>
      <c r="BR230">
        <v>1.88226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1254.74</v>
      </c>
      <c r="CJ230">
        <v>0.229675</v>
      </c>
      <c r="CK230">
        <v>6.1123</v>
      </c>
      <c r="CL230">
        <v>8.72968</v>
      </c>
      <c r="CM230">
        <v>29.9999</v>
      </c>
      <c r="CN230">
        <v>8.65158</v>
      </c>
      <c r="CO230">
        <v>8.84253</v>
      </c>
      <c r="CP230">
        <v>-1</v>
      </c>
      <c r="CQ230">
        <v>100</v>
      </c>
      <c r="CR230">
        <v>78.2877</v>
      </c>
      <c r="CS230">
        <v>-999.9</v>
      </c>
      <c r="CT230">
        <v>400</v>
      </c>
      <c r="CU230">
        <v>0</v>
      </c>
      <c r="CV230">
        <v>104.054</v>
      </c>
      <c r="CW230">
        <v>103.464</v>
      </c>
    </row>
    <row r="231" spans="1:101">
      <c r="A231">
        <v>217</v>
      </c>
      <c r="B231">
        <v>1547643045.4</v>
      </c>
      <c r="C231">
        <v>762.100000143051</v>
      </c>
      <c r="D231" t="s">
        <v>644</v>
      </c>
      <c r="E231" t="s">
        <v>645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467</v>
      </c>
      <c r="N231" t="s">
        <v>468</v>
      </c>
      <c r="O231" t="s">
        <v>348</v>
      </c>
      <c r="Q231">
        <v>1547643045.4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186</v>
      </c>
      <c r="X231">
        <v>13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1547643045.4</v>
      </c>
      <c r="AH231">
        <v>402.225</v>
      </c>
      <c r="AI231">
        <v>399.151</v>
      </c>
      <c r="AJ231">
        <v>8.15092</v>
      </c>
      <c r="AK231">
        <v>3.37818</v>
      </c>
      <c r="AL231">
        <v>1399.47</v>
      </c>
      <c r="AM231">
        <v>98.9459</v>
      </c>
      <c r="AN231">
        <v>0.0238045</v>
      </c>
      <c r="AO231">
        <v>5.08468</v>
      </c>
      <c r="AP231">
        <v>999.9</v>
      </c>
      <c r="AQ231">
        <v>999.9</v>
      </c>
      <c r="AR231">
        <v>10026.2</v>
      </c>
      <c r="AS231">
        <v>0</v>
      </c>
      <c r="AT231">
        <v>0.368408</v>
      </c>
      <c r="AU231">
        <v>0</v>
      </c>
      <c r="AV231" t="s">
        <v>204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404.92381147541</v>
      </c>
      <c r="BE231">
        <v>1.00891544208764</v>
      </c>
      <c r="BF231">
        <v>0.298124886691866</v>
      </c>
      <c r="BG231">
        <v>-1</v>
      </c>
      <c r="BH231">
        <v>0</v>
      </c>
      <c r="BI231">
        <v>0</v>
      </c>
      <c r="BJ231" t="s">
        <v>205</v>
      </c>
      <c r="BK231">
        <v>1.88465</v>
      </c>
      <c r="BL231">
        <v>1.88159</v>
      </c>
      <c r="BM231">
        <v>1.88311</v>
      </c>
      <c r="BN231">
        <v>1.88187</v>
      </c>
      <c r="BO231">
        <v>1.88371</v>
      </c>
      <c r="BP231">
        <v>1.883</v>
      </c>
      <c r="BQ231">
        <v>1.88477</v>
      </c>
      <c r="BR231">
        <v>1.88226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1263.58</v>
      </c>
      <c r="CJ231">
        <v>0.229675</v>
      </c>
      <c r="CK231">
        <v>6.1121</v>
      </c>
      <c r="CL231">
        <v>8.72698</v>
      </c>
      <c r="CM231">
        <v>29.9999</v>
      </c>
      <c r="CN231">
        <v>8.64994</v>
      </c>
      <c r="CO231">
        <v>8.84004</v>
      </c>
      <c r="CP231">
        <v>-1</v>
      </c>
      <c r="CQ231">
        <v>100</v>
      </c>
      <c r="CR231">
        <v>78.2877</v>
      </c>
      <c r="CS231">
        <v>-999.9</v>
      </c>
      <c r="CT231">
        <v>400</v>
      </c>
      <c r="CU231">
        <v>0</v>
      </c>
      <c r="CV231">
        <v>104.053</v>
      </c>
      <c r="CW231">
        <v>103.465</v>
      </c>
    </row>
    <row r="232" spans="1:101">
      <c r="A232">
        <v>218</v>
      </c>
      <c r="B232">
        <v>1547643047.4</v>
      </c>
      <c r="C232">
        <v>764.100000143051</v>
      </c>
      <c r="D232" t="s">
        <v>646</v>
      </c>
      <c r="E232" t="s">
        <v>647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467</v>
      </c>
      <c r="N232" t="s">
        <v>468</v>
      </c>
      <c r="O232" t="s">
        <v>348</v>
      </c>
      <c r="Q232">
        <v>1547643047.4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187</v>
      </c>
      <c r="X232">
        <v>13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1547643047.4</v>
      </c>
      <c r="AH232">
        <v>402.228</v>
      </c>
      <c r="AI232">
        <v>399.17</v>
      </c>
      <c r="AJ232">
        <v>8.14733</v>
      </c>
      <c r="AK232">
        <v>3.37751</v>
      </c>
      <c r="AL232">
        <v>1399.74</v>
      </c>
      <c r="AM232">
        <v>98.9466</v>
      </c>
      <c r="AN232">
        <v>0.0238704</v>
      </c>
      <c r="AO232">
        <v>5.06787</v>
      </c>
      <c r="AP232">
        <v>999.9</v>
      </c>
      <c r="AQ232">
        <v>999.9</v>
      </c>
      <c r="AR232">
        <v>10013.1</v>
      </c>
      <c r="AS232">
        <v>0</v>
      </c>
      <c r="AT232">
        <v>0.395799</v>
      </c>
      <c r="AU232">
        <v>0</v>
      </c>
      <c r="AV232" t="s">
        <v>204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404.959073770492</v>
      </c>
      <c r="BE232">
        <v>1.02173385191376</v>
      </c>
      <c r="BF232">
        <v>0.302039709907809</v>
      </c>
      <c r="BG232">
        <v>-1</v>
      </c>
      <c r="BH232">
        <v>0</v>
      </c>
      <c r="BI232">
        <v>0</v>
      </c>
      <c r="BJ232" t="s">
        <v>205</v>
      </c>
      <c r="BK232">
        <v>1.88464</v>
      </c>
      <c r="BL232">
        <v>1.88159</v>
      </c>
      <c r="BM232">
        <v>1.8831</v>
      </c>
      <c r="BN232">
        <v>1.88187</v>
      </c>
      <c r="BO232">
        <v>1.88371</v>
      </c>
      <c r="BP232">
        <v>1.88302</v>
      </c>
      <c r="BQ232">
        <v>1.88477</v>
      </c>
      <c r="BR232">
        <v>1.88224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1263.05</v>
      </c>
      <c r="CJ232">
        <v>0.229675</v>
      </c>
      <c r="CK232">
        <v>6.112</v>
      </c>
      <c r="CL232">
        <v>8.72478</v>
      </c>
      <c r="CM232">
        <v>29.9999</v>
      </c>
      <c r="CN232">
        <v>8.64801</v>
      </c>
      <c r="CO232">
        <v>8.83812</v>
      </c>
      <c r="CP232">
        <v>-1</v>
      </c>
      <c r="CQ232">
        <v>100</v>
      </c>
      <c r="CR232">
        <v>78.2877</v>
      </c>
      <c r="CS232">
        <v>-999.9</v>
      </c>
      <c r="CT232">
        <v>400</v>
      </c>
      <c r="CU232">
        <v>0</v>
      </c>
      <c r="CV232">
        <v>104.052</v>
      </c>
      <c r="CW232">
        <v>103.465</v>
      </c>
    </row>
    <row r="233" spans="1:101">
      <c r="A233">
        <v>219</v>
      </c>
      <c r="B233">
        <v>1547643049.4</v>
      </c>
      <c r="C233">
        <v>766.100000143051</v>
      </c>
      <c r="D233" t="s">
        <v>648</v>
      </c>
      <c r="E233" t="s">
        <v>649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467</v>
      </c>
      <c r="N233" t="s">
        <v>468</v>
      </c>
      <c r="O233" t="s">
        <v>348</v>
      </c>
      <c r="Q233">
        <v>1547643049.4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197</v>
      </c>
      <c r="X233">
        <v>14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1547643049.4</v>
      </c>
      <c r="AH233">
        <v>402.267</v>
      </c>
      <c r="AI233">
        <v>399.194</v>
      </c>
      <c r="AJ233">
        <v>8.13405</v>
      </c>
      <c r="AK233">
        <v>3.37669</v>
      </c>
      <c r="AL233">
        <v>1399.73</v>
      </c>
      <c r="AM233">
        <v>98.946</v>
      </c>
      <c r="AN233">
        <v>0.0239006</v>
      </c>
      <c r="AO233">
        <v>5.04956</v>
      </c>
      <c r="AP233">
        <v>999.9</v>
      </c>
      <c r="AQ233">
        <v>999.9</v>
      </c>
      <c r="AR233">
        <v>10004.4</v>
      </c>
      <c r="AS233">
        <v>0</v>
      </c>
      <c r="AT233">
        <v>0.475232</v>
      </c>
      <c r="AU233">
        <v>0</v>
      </c>
      <c r="AV233" t="s">
        <v>204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404.993385245902</v>
      </c>
      <c r="BE233">
        <v>1.04008472644001</v>
      </c>
      <c r="BF233">
        <v>0.307369283071291</v>
      </c>
      <c r="BG233">
        <v>-1</v>
      </c>
      <c r="BH233">
        <v>0</v>
      </c>
      <c r="BI233">
        <v>0</v>
      </c>
      <c r="BJ233" t="s">
        <v>205</v>
      </c>
      <c r="BK233">
        <v>1.88463</v>
      </c>
      <c r="BL233">
        <v>1.88158</v>
      </c>
      <c r="BM233">
        <v>1.8831</v>
      </c>
      <c r="BN233">
        <v>1.88186</v>
      </c>
      <c r="BO233">
        <v>1.88371</v>
      </c>
      <c r="BP233">
        <v>1.883</v>
      </c>
      <c r="BQ233">
        <v>1.88477</v>
      </c>
      <c r="BR233">
        <v>1.88224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1255.78</v>
      </c>
      <c r="CJ233">
        <v>0.229675</v>
      </c>
      <c r="CK233">
        <v>6.11172</v>
      </c>
      <c r="CL233">
        <v>8.72259</v>
      </c>
      <c r="CM233">
        <v>29.9999</v>
      </c>
      <c r="CN233">
        <v>8.64585</v>
      </c>
      <c r="CO233">
        <v>8.83621</v>
      </c>
      <c r="CP233">
        <v>-1</v>
      </c>
      <c r="CQ233">
        <v>100</v>
      </c>
      <c r="CR233">
        <v>78.2877</v>
      </c>
      <c r="CS233">
        <v>-999.9</v>
      </c>
      <c r="CT233">
        <v>400</v>
      </c>
      <c r="CU233">
        <v>0</v>
      </c>
      <c r="CV233">
        <v>104.053</v>
      </c>
      <c r="CW233">
        <v>103.465</v>
      </c>
    </row>
    <row r="234" spans="1:101">
      <c r="A234">
        <v>220</v>
      </c>
      <c r="B234">
        <v>1547643051.4</v>
      </c>
      <c r="C234">
        <v>768.100000143051</v>
      </c>
      <c r="D234" t="s">
        <v>650</v>
      </c>
      <c r="E234" t="s">
        <v>651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467</v>
      </c>
      <c r="N234" t="s">
        <v>468</v>
      </c>
      <c r="O234" t="s">
        <v>348</v>
      </c>
      <c r="Q234">
        <v>1547643051.4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189</v>
      </c>
      <c r="X234">
        <v>14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1547643051.4</v>
      </c>
      <c r="AH234">
        <v>402.327</v>
      </c>
      <c r="AI234">
        <v>399.207</v>
      </c>
      <c r="AJ234">
        <v>8.13087</v>
      </c>
      <c r="AK234">
        <v>3.37612</v>
      </c>
      <c r="AL234">
        <v>1399.44</v>
      </c>
      <c r="AM234">
        <v>98.9448</v>
      </c>
      <c r="AN234">
        <v>0.023754</v>
      </c>
      <c r="AO234">
        <v>5.04914</v>
      </c>
      <c r="AP234">
        <v>999.9</v>
      </c>
      <c r="AQ234">
        <v>999.9</v>
      </c>
      <c r="AR234">
        <v>10008.1</v>
      </c>
      <c r="AS234">
        <v>0</v>
      </c>
      <c r="AT234">
        <v>0.506732</v>
      </c>
      <c r="AU234">
        <v>0</v>
      </c>
      <c r="AV234" t="s">
        <v>204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405.028254098361</v>
      </c>
      <c r="BE234">
        <v>1.05905816185926</v>
      </c>
      <c r="BF234">
        <v>0.312879449929395</v>
      </c>
      <c r="BG234">
        <v>-1</v>
      </c>
      <c r="BH234">
        <v>0</v>
      </c>
      <c r="BI234">
        <v>0</v>
      </c>
      <c r="BJ234" t="s">
        <v>205</v>
      </c>
      <c r="BK234">
        <v>1.88465</v>
      </c>
      <c r="BL234">
        <v>1.88158</v>
      </c>
      <c r="BM234">
        <v>1.88312</v>
      </c>
      <c r="BN234">
        <v>1.88187</v>
      </c>
      <c r="BO234">
        <v>1.8837</v>
      </c>
      <c r="BP234">
        <v>1.88297</v>
      </c>
      <c r="BQ234">
        <v>1.88477</v>
      </c>
      <c r="BR234">
        <v>1.88222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1261.71</v>
      </c>
      <c r="CJ234">
        <v>0.229675</v>
      </c>
      <c r="CK234">
        <v>6.11125</v>
      </c>
      <c r="CL234">
        <v>8.72044</v>
      </c>
      <c r="CM234">
        <v>29.9999</v>
      </c>
      <c r="CN234">
        <v>8.64421</v>
      </c>
      <c r="CO234">
        <v>8.834</v>
      </c>
      <c r="CP234">
        <v>-1</v>
      </c>
      <c r="CQ234">
        <v>100</v>
      </c>
      <c r="CR234">
        <v>77.9011</v>
      </c>
      <c r="CS234">
        <v>-999.9</v>
      </c>
      <c r="CT234">
        <v>400</v>
      </c>
      <c r="CU234">
        <v>0</v>
      </c>
      <c r="CV234">
        <v>104.053</v>
      </c>
      <c r="CW234">
        <v>103.464</v>
      </c>
    </row>
    <row r="235" spans="1:101">
      <c r="A235">
        <v>221</v>
      </c>
      <c r="B235">
        <v>1547643053.4</v>
      </c>
      <c r="C235">
        <v>770.100000143051</v>
      </c>
      <c r="D235" t="s">
        <v>652</v>
      </c>
      <c r="E235" t="s">
        <v>653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467</v>
      </c>
      <c r="N235" t="s">
        <v>468</v>
      </c>
      <c r="O235" t="s">
        <v>348</v>
      </c>
      <c r="Q235">
        <v>1547643053.4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189</v>
      </c>
      <c r="X235">
        <v>14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1547643053.4</v>
      </c>
      <c r="AH235">
        <v>402.352</v>
      </c>
      <c r="AI235">
        <v>399.164</v>
      </c>
      <c r="AJ235">
        <v>8.12488</v>
      </c>
      <c r="AK235">
        <v>3.37556</v>
      </c>
      <c r="AL235">
        <v>1399.35</v>
      </c>
      <c r="AM235">
        <v>98.9462</v>
      </c>
      <c r="AN235">
        <v>0.0235834</v>
      </c>
      <c r="AO235">
        <v>5.04622</v>
      </c>
      <c r="AP235">
        <v>999.9</v>
      </c>
      <c r="AQ235">
        <v>999.9</v>
      </c>
      <c r="AR235">
        <v>9980</v>
      </c>
      <c r="AS235">
        <v>0</v>
      </c>
      <c r="AT235">
        <v>0.416342</v>
      </c>
      <c r="AU235">
        <v>0</v>
      </c>
      <c r="AV235" t="s">
        <v>204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405.063909836066</v>
      </c>
      <c r="BE235">
        <v>1.07722107851078</v>
      </c>
      <c r="BF235">
        <v>0.318180045022927</v>
      </c>
      <c r="BG235">
        <v>-1</v>
      </c>
      <c r="BH235">
        <v>0</v>
      </c>
      <c r="BI235">
        <v>0</v>
      </c>
      <c r="BJ235" t="s">
        <v>205</v>
      </c>
      <c r="BK235">
        <v>1.88464</v>
      </c>
      <c r="BL235">
        <v>1.88158</v>
      </c>
      <c r="BM235">
        <v>1.88313</v>
      </c>
      <c r="BN235">
        <v>1.88187</v>
      </c>
      <c r="BO235">
        <v>1.8837</v>
      </c>
      <c r="BP235">
        <v>1.88297</v>
      </c>
      <c r="BQ235">
        <v>1.88477</v>
      </c>
      <c r="BR235">
        <v>1.8822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1261.34</v>
      </c>
      <c r="CJ235">
        <v>0.229675</v>
      </c>
      <c r="CK235">
        <v>6.11085</v>
      </c>
      <c r="CL235">
        <v>8.71879</v>
      </c>
      <c r="CM235">
        <v>29.9999</v>
      </c>
      <c r="CN235">
        <v>8.64258</v>
      </c>
      <c r="CO235">
        <v>8.83234</v>
      </c>
      <c r="CP235">
        <v>-1</v>
      </c>
      <c r="CQ235">
        <v>100</v>
      </c>
      <c r="CR235">
        <v>77.9011</v>
      </c>
      <c r="CS235">
        <v>-999.9</v>
      </c>
      <c r="CT235">
        <v>400</v>
      </c>
      <c r="CU235">
        <v>0</v>
      </c>
      <c r="CV235">
        <v>104.053</v>
      </c>
      <c r="CW235">
        <v>103.464</v>
      </c>
    </row>
    <row r="236" spans="1:101">
      <c r="A236">
        <v>222</v>
      </c>
      <c r="B236">
        <v>1547643055.4</v>
      </c>
      <c r="C236">
        <v>772.100000143051</v>
      </c>
      <c r="D236" t="s">
        <v>654</v>
      </c>
      <c r="E236" t="s">
        <v>655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467</v>
      </c>
      <c r="N236" t="s">
        <v>468</v>
      </c>
      <c r="O236" t="s">
        <v>348</v>
      </c>
      <c r="Q236">
        <v>1547643055.4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188</v>
      </c>
      <c r="X236">
        <v>13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1547643055.4</v>
      </c>
      <c r="AH236">
        <v>402.387</v>
      </c>
      <c r="AI236">
        <v>399.18</v>
      </c>
      <c r="AJ236">
        <v>8.11999</v>
      </c>
      <c r="AK236">
        <v>3.37484</v>
      </c>
      <c r="AL236">
        <v>1399.16</v>
      </c>
      <c r="AM236">
        <v>98.9466</v>
      </c>
      <c r="AN236">
        <v>0.023635</v>
      </c>
      <c r="AO236">
        <v>5.03955</v>
      </c>
      <c r="AP236">
        <v>999.9</v>
      </c>
      <c r="AQ236">
        <v>999.9</v>
      </c>
      <c r="AR236">
        <v>9978.75</v>
      </c>
      <c r="AS236">
        <v>0</v>
      </c>
      <c r="AT236">
        <v>0.332799</v>
      </c>
      <c r="AU236">
        <v>0</v>
      </c>
      <c r="AV236" t="s">
        <v>204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405.099049180328</v>
      </c>
      <c r="BE236">
        <v>1.09490141133628</v>
      </c>
      <c r="BF236">
        <v>0.323178599875302</v>
      </c>
      <c r="BG236">
        <v>-1</v>
      </c>
      <c r="BH236">
        <v>0</v>
      </c>
      <c r="BI236">
        <v>0</v>
      </c>
      <c r="BJ236" t="s">
        <v>205</v>
      </c>
      <c r="BK236">
        <v>1.88464</v>
      </c>
      <c r="BL236">
        <v>1.88159</v>
      </c>
      <c r="BM236">
        <v>1.88313</v>
      </c>
      <c r="BN236">
        <v>1.88187</v>
      </c>
      <c r="BO236">
        <v>1.8837</v>
      </c>
      <c r="BP236">
        <v>1.88295</v>
      </c>
      <c r="BQ236">
        <v>1.88477</v>
      </c>
      <c r="BR236">
        <v>1.88221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1261.92</v>
      </c>
      <c r="CJ236">
        <v>0.229675</v>
      </c>
      <c r="CK236">
        <v>6.1106</v>
      </c>
      <c r="CL236">
        <v>8.71716</v>
      </c>
      <c r="CM236">
        <v>30</v>
      </c>
      <c r="CN236">
        <v>8.64098</v>
      </c>
      <c r="CO236">
        <v>8.8307</v>
      </c>
      <c r="CP236">
        <v>-1</v>
      </c>
      <c r="CQ236">
        <v>100</v>
      </c>
      <c r="CR236">
        <v>77.9011</v>
      </c>
      <c r="CS236">
        <v>-999.9</v>
      </c>
      <c r="CT236">
        <v>400</v>
      </c>
      <c r="CU236">
        <v>0</v>
      </c>
      <c r="CV236">
        <v>104.054</v>
      </c>
      <c r="CW236">
        <v>103.464</v>
      </c>
    </row>
    <row r="237" spans="1:101">
      <c r="A237">
        <v>223</v>
      </c>
      <c r="B237">
        <v>1547643057.4</v>
      </c>
      <c r="C237">
        <v>774.100000143051</v>
      </c>
      <c r="D237" t="s">
        <v>656</v>
      </c>
      <c r="E237" t="s">
        <v>657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467</v>
      </c>
      <c r="N237" t="s">
        <v>468</v>
      </c>
      <c r="O237" t="s">
        <v>348</v>
      </c>
      <c r="Q237">
        <v>1547643057.4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187</v>
      </c>
      <c r="X237">
        <v>13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1547643057.4</v>
      </c>
      <c r="AH237">
        <v>402.415</v>
      </c>
      <c r="AI237">
        <v>399.19</v>
      </c>
      <c r="AJ237">
        <v>8.12998</v>
      </c>
      <c r="AK237">
        <v>3.37437</v>
      </c>
      <c r="AL237">
        <v>1399.17</v>
      </c>
      <c r="AM237">
        <v>98.9462</v>
      </c>
      <c r="AN237">
        <v>0.023698</v>
      </c>
      <c r="AO237">
        <v>5.04101</v>
      </c>
      <c r="AP237">
        <v>999.9</v>
      </c>
      <c r="AQ237">
        <v>999.9</v>
      </c>
      <c r="AR237">
        <v>9982.5</v>
      </c>
      <c r="AS237">
        <v>0</v>
      </c>
      <c r="AT237">
        <v>0.302669</v>
      </c>
      <c r="AU237">
        <v>0</v>
      </c>
      <c r="AV237" t="s">
        <v>204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405.13443442623</v>
      </c>
      <c r="BE237">
        <v>1.11016842849638</v>
      </c>
      <c r="BF237">
        <v>0.327468506499877</v>
      </c>
      <c r="BG237">
        <v>-1</v>
      </c>
      <c r="BH237">
        <v>0</v>
      </c>
      <c r="BI237">
        <v>0</v>
      </c>
      <c r="BJ237" t="s">
        <v>205</v>
      </c>
      <c r="BK237">
        <v>1.88464</v>
      </c>
      <c r="BL237">
        <v>1.8816</v>
      </c>
      <c r="BM237">
        <v>1.88314</v>
      </c>
      <c r="BN237">
        <v>1.88187</v>
      </c>
      <c r="BO237">
        <v>1.8837</v>
      </c>
      <c r="BP237">
        <v>1.88297</v>
      </c>
      <c r="BQ237">
        <v>1.88477</v>
      </c>
      <c r="BR237">
        <v>1.88224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1263.11</v>
      </c>
      <c r="CJ237">
        <v>0.229675</v>
      </c>
      <c r="CK237">
        <v>6.1105</v>
      </c>
      <c r="CL237">
        <v>8.71553</v>
      </c>
      <c r="CM237">
        <v>30.0001</v>
      </c>
      <c r="CN237">
        <v>8.64017</v>
      </c>
      <c r="CO237">
        <v>8.82905</v>
      </c>
      <c r="CP237">
        <v>-1</v>
      </c>
      <c r="CQ237">
        <v>100</v>
      </c>
      <c r="CR237">
        <v>77.9011</v>
      </c>
      <c r="CS237">
        <v>-999.9</v>
      </c>
      <c r="CT237">
        <v>400</v>
      </c>
      <c r="CU237">
        <v>0</v>
      </c>
      <c r="CV237">
        <v>104.053</v>
      </c>
      <c r="CW237">
        <v>103.463</v>
      </c>
    </row>
    <row r="238" spans="1:101">
      <c r="A238">
        <v>224</v>
      </c>
      <c r="B238">
        <v>1547643059.4</v>
      </c>
      <c r="C238">
        <v>776.100000143051</v>
      </c>
      <c r="D238" t="s">
        <v>658</v>
      </c>
      <c r="E238" t="s">
        <v>659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467</v>
      </c>
      <c r="N238" t="s">
        <v>468</v>
      </c>
      <c r="O238" t="s">
        <v>348</v>
      </c>
      <c r="Q238">
        <v>1547643059.4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185</v>
      </c>
      <c r="X238">
        <v>13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1547643059.4</v>
      </c>
      <c r="AH238">
        <v>402.442</v>
      </c>
      <c r="AI238">
        <v>399.148</v>
      </c>
      <c r="AJ238">
        <v>8.1291</v>
      </c>
      <c r="AK238">
        <v>3.37416</v>
      </c>
      <c r="AL238">
        <v>1399.35</v>
      </c>
      <c r="AM238">
        <v>98.9467</v>
      </c>
      <c r="AN238">
        <v>0.0237946</v>
      </c>
      <c r="AO238">
        <v>5.02626</v>
      </c>
      <c r="AP238">
        <v>999.9</v>
      </c>
      <c r="AQ238">
        <v>999.9</v>
      </c>
      <c r="AR238">
        <v>10011.9</v>
      </c>
      <c r="AS238">
        <v>0</v>
      </c>
      <c r="AT238">
        <v>0.287605</v>
      </c>
      <c r="AU238">
        <v>0</v>
      </c>
      <c r="AV238" t="s">
        <v>204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405.170352459016</v>
      </c>
      <c r="BE238">
        <v>1.12105650301864</v>
      </c>
      <c r="BF238">
        <v>0.330538505535275</v>
      </c>
      <c r="BG238">
        <v>-1</v>
      </c>
      <c r="BH238">
        <v>0</v>
      </c>
      <c r="BI238">
        <v>0</v>
      </c>
      <c r="BJ238" t="s">
        <v>205</v>
      </c>
      <c r="BK238">
        <v>1.88462</v>
      </c>
      <c r="BL238">
        <v>1.88159</v>
      </c>
      <c r="BM238">
        <v>1.88313</v>
      </c>
      <c r="BN238">
        <v>1.88187</v>
      </c>
      <c r="BO238">
        <v>1.8837</v>
      </c>
      <c r="BP238">
        <v>1.88297</v>
      </c>
      <c r="BQ238">
        <v>1.88477</v>
      </c>
      <c r="BR238">
        <v>1.88224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1264.56</v>
      </c>
      <c r="CJ238">
        <v>0.229675</v>
      </c>
      <c r="CK238">
        <v>6.11044</v>
      </c>
      <c r="CL238">
        <v>8.71416</v>
      </c>
      <c r="CM238">
        <v>30.0002</v>
      </c>
      <c r="CN238">
        <v>8.63907</v>
      </c>
      <c r="CO238">
        <v>8.82791</v>
      </c>
      <c r="CP238">
        <v>-1</v>
      </c>
      <c r="CQ238">
        <v>100</v>
      </c>
      <c r="CR238">
        <v>77.5116</v>
      </c>
      <c r="CS238">
        <v>-999.9</v>
      </c>
      <c r="CT238">
        <v>400</v>
      </c>
      <c r="CU238">
        <v>0</v>
      </c>
      <c r="CV238">
        <v>104.053</v>
      </c>
      <c r="CW238">
        <v>103.463</v>
      </c>
    </row>
    <row r="239" spans="1:101">
      <c r="A239">
        <v>225</v>
      </c>
      <c r="B239">
        <v>1547643061.4</v>
      </c>
      <c r="C239">
        <v>778.100000143051</v>
      </c>
      <c r="D239" t="s">
        <v>660</v>
      </c>
      <c r="E239" t="s">
        <v>661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467</v>
      </c>
      <c r="N239" t="s">
        <v>468</v>
      </c>
      <c r="O239" t="s">
        <v>348</v>
      </c>
      <c r="Q239">
        <v>1547643061.4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189</v>
      </c>
      <c r="X239">
        <v>14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1547643061.4</v>
      </c>
      <c r="AH239">
        <v>402.47</v>
      </c>
      <c r="AI239">
        <v>399.155</v>
      </c>
      <c r="AJ239">
        <v>8.11757</v>
      </c>
      <c r="AK239">
        <v>3.37352</v>
      </c>
      <c r="AL239">
        <v>1399.49</v>
      </c>
      <c r="AM239">
        <v>98.9474</v>
      </c>
      <c r="AN239">
        <v>0.0239066</v>
      </c>
      <c r="AO239">
        <v>5.0064</v>
      </c>
      <c r="AP239">
        <v>999.9</v>
      </c>
      <c r="AQ239">
        <v>999.9</v>
      </c>
      <c r="AR239">
        <v>10005</v>
      </c>
      <c r="AS239">
        <v>0</v>
      </c>
      <c r="AT239">
        <v>0.273909</v>
      </c>
      <c r="AU239">
        <v>0</v>
      </c>
      <c r="AV239" t="s">
        <v>204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405.205590163934</v>
      </c>
      <c r="BE239">
        <v>1.12872034657209</v>
      </c>
      <c r="BF239">
        <v>0.33264121256497</v>
      </c>
      <c r="BG239">
        <v>-1</v>
      </c>
      <c r="BH239">
        <v>0</v>
      </c>
      <c r="BI239">
        <v>0</v>
      </c>
      <c r="BJ239" t="s">
        <v>205</v>
      </c>
      <c r="BK239">
        <v>1.88463</v>
      </c>
      <c r="BL239">
        <v>1.88158</v>
      </c>
      <c r="BM239">
        <v>1.88312</v>
      </c>
      <c r="BN239">
        <v>1.88187</v>
      </c>
      <c r="BO239">
        <v>1.8837</v>
      </c>
      <c r="BP239">
        <v>1.88295</v>
      </c>
      <c r="BQ239">
        <v>1.88477</v>
      </c>
      <c r="BR239">
        <v>1.88223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1261.61</v>
      </c>
      <c r="CJ239">
        <v>0.229675</v>
      </c>
      <c r="CK239">
        <v>6.11027</v>
      </c>
      <c r="CL239">
        <v>8.71254</v>
      </c>
      <c r="CM239">
        <v>30.0001</v>
      </c>
      <c r="CN239">
        <v>8.6377</v>
      </c>
      <c r="CO239">
        <v>8.82654</v>
      </c>
      <c r="CP239">
        <v>-1</v>
      </c>
      <c r="CQ239">
        <v>100</v>
      </c>
      <c r="CR239">
        <v>77.5116</v>
      </c>
      <c r="CS239">
        <v>-999.9</v>
      </c>
      <c r="CT239">
        <v>400</v>
      </c>
      <c r="CU239">
        <v>0</v>
      </c>
      <c r="CV239">
        <v>104.053</v>
      </c>
      <c r="CW239">
        <v>103.463</v>
      </c>
    </row>
    <row r="240" spans="1:101">
      <c r="A240">
        <v>226</v>
      </c>
      <c r="B240">
        <v>1547643063.4</v>
      </c>
      <c r="C240">
        <v>780.100000143051</v>
      </c>
      <c r="D240" t="s">
        <v>662</v>
      </c>
      <c r="E240" t="s">
        <v>663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467</v>
      </c>
      <c r="N240" t="s">
        <v>468</v>
      </c>
      <c r="O240" t="s">
        <v>348</v>
      </c>
      <c r="Q240">
        <v>1547643063.4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201</v>
      </c>
      <c r="X240">
        <v>14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1547643063.4</v>
      </c>
      <c r="AH240">
        <v>402.489</v>
      </c>
      <c r="AI240">
        <v>399.154</v>
      </c>
      <c r="AJ240">
        <v>8.12583</v>
      </c>
      <c r="AK240">
        <v>3.3722</v>
      </c>
      <c r="AL240">
        <v>1399.61</v>
      </c>
      <c r="AM240">
        <v>98.9485</v>
      </c>
      <c r="AN240">
        <v>0.0238683</v>
      </c>
      <c r="AO240">
        <v>5.01482</v>
      </c>
      <c r="AP240">
        <v>999.9</v>
      </c>
      <c r="AQ240">
        <v>999.9</v>
      </c>
      <c r="AR240">
        <v>9995</v>
      </c>
      <c r="AS240">
        <v>0</v>
      </c>
      <c r="AT240">
        <v>0.273909</v>
      </c>
      <c r="AU240">
        <v>0</v>
      </c>
      <c r="AV240" t="s">
        <v>204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405.239885245902</v>
      </c>
      <c r="BE240">
        <v>1.13701666440868</v>
      </c>
      <c r="BF240">
        <v>0.334843202765195</v>
      </c>
      <c r="BG240">
        <v>-1</v>
      </c>
      <c r="BH240">
        <v>0</v>
      </c>
      <c r="BI240">
        <v>0</v>
      </c>
      <c r="BJ240" t="s">
        <v>205</v>
      </c>
      <c r="BK240">
        <v>1.88464</v>
      </c>
      <c r="BL240">
        <v>1.88158</v>
      </c>
      <c r="BM240">
        <v>1.88312</v>
      </c>
      <c r="BN240">
        <v>1.88187</v>
      </c>
      <c r="BO240">
        <v>1.8837</v>
      </c>
      <c r="BP240">
        <v>1.88295</v>
      </c>
      <c r="BQ240">
        <v>1.88477</v>
      </c>
      <c r="BR240">
        <v>1.88225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1252.25</v>
      </c>
      <c r="CJ240">
        <v>0.229675</v>
      </c>
      <c r="CK240">
        <v>6.11007</v>
      </c>
      <c r="CL240">
        <v>8.71118</v>
      </c>
      <c r="CM240">
        <v>30.0002</v>
      </c>
      <c r="CN240">
        <v>8.63662</v>
      </c>
      <c r="CO240">
        <v>8.82518</v>
      </c>
      <c r="CP240">
        <v>-1</v>
      </c>
      <c r="CQ240">
        <v>100</v>
      </c>
      <c r="CR240">
        <v>77.5116</v>
      </c>
      <c r="CS240">
        <v>-999.9</v>
      </c>
      <c r="CT240">
        <v>400</v>
      </c>
      <c r="CU240">
        <v>0</v>
      </c>
      <c r="CV240">
        <v>104.053</v>
      </c>
      <c r="CW240">
        <v>103.462</v>
      </c>
    </row>
    <row r="241" spans="1:101">
      <c r="A241">
        <v>227</v>
      </c>
      <c r="B241">
        <v>1547643065.4</v>
      </c>
      <c r="C241">
        <v>782.100000143051</v>
      </c>
      <c r="D241" t="s">
        <v>664</v>
      </c>
      <c r="E241" t="s">
        <v>665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467</v>
      </c>
      <c r="N241" t="s">
        <v>468</v>
      </c>
      <c r="O241" t="s">
        <v>348</v>
      </c>
      <c r="Q241">
        <v>1547643065.4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192</v>
      </c>
      <c r="X241">
        <v>14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1547643065.4</v>
      </c>
      <c r="AH241">
        <v>402.512</v>
      </c>
      <c r="AI241">
        <v>399.146</v>
      </c>
      <c r="AJ241">
        <v>8.14057</v>
      </c>
      <c r="AK241">
        <v>3.37146</v>
      </c>
      <c r="AL241">
        <v>1399.75</v>
      </c>
      <c r="AM241">
        <v>98.9484</v>
      </c>
      <c r="AN241">
        <v>0.0239121</v>
      </c>
      <c r="AO241">
        <v>5.03124</v>
      </c>
      <c r="AP241">
        <v>999.9</v>
      </c>
      <c r="AQ241">
        <v>999.9</v>
      </c>
      <c r="AR241">
        <v>9986.25</v>
      </c>
      <c r="AS241">
        <v>0</v>
      </c>
      <c r="AT241">
        <v>0.273909</v>
      </c>
      <c r="AU241">
        <v>0</v>
      </c>
      <c r="AV241" t="s">
        <v>204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405.274590163934</v>
      </c>
      <c r="BE241">
        <v>1.14113587622803</v>
      </c>
      <c r="BF241">
        <v>0.335930753844689</v>
      </c>
      <c r="BG241">
        <v>-1</v>
      </c>
      <c r="BH241">
        <v>0</v>
      </c>
      <c r="BI241">
        <v>0</v>
      </c>
      <c r="BJ241" t="s">
        <v>205</v>
      </c>
      <c r="BK241">
        <v>1.88465</v>
      </c>
      <c r="BL241">
        <v>1.88158</v>
      </c>
      <c r="BM241">
        <v>1.88313</v>
      </c>
      <c r="BN241">
        <v>1.88187</v>
      </c>
      <c r="BO241">
        <v>1.8837</v>
      </c>
      <c r="BP241">
        <v>1.88299</v>
      </c>
      <c r="BQ241">
        <v>1.88477</v>
      </c>
      <c r="BR241">
        <v>1.88225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1259.6</v>
      </c>
      <c r="CJ241">
        <v>0.229675</v>
      </c>
      <c r="CK241">
        <v>6.10985</v>
      </c>
      <c r="CL241">
        <v>8.71036</v>
      </c>
      <c r="CM241">
        <v>30.0001</v>
      </c>
      <c r="CN241">
        <v>8.6358</v>
      </c>
      <c r="CO241">
        <v>8.82436</v>
      </c>
      <c r="CP241">
        <v>-1</v>
      </c>
      <c r="CQ241">
        <v>100</v>
      </c>
      <c r="CR241">
        <v>77.5116</v>
      </c>
      <c r="CS241">
        <v>-999.9</v>
      </c>
      <c r="CT241">
        <v>400</v>
      </c>
      <c r="CU241">
        <v>0</v>
      </c>
      <c r="CV241">
        <v>104.052</v>
      </c>
      <c r="CW241">
        <v>103.462</v>
      </c>
    </row>
    <row r="242" spans="1:101">
      <c r="A242">
        <v>228</v>
      </c>
      <c r="B242">
        <v>1547643067.4</v>
      </c>
      <c r="C242">
        <v>784.100000143051</v>
      </c>
      <c r="D242" t="s">
        <v>666</v>
      </c>
      <c r="E242" t="s">
        <v>667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467</v>
      </c>
      <c r="N242" t="s">
        <v>468</v>
      </c>
      <c r="O242" t="s">
        <v>348</v>
      </c>
      <c r="Q242">
        <v>1547643067.4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192</v>
      </c>
      <c r="X242">
        <v>14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1547643067.4</v>
      </c>
      <c r="AH242">
        <v>402.569</v>
      </c>
      <c r="AI242">
        <v>399.17</v>
      </c>
      <c r="AJ242">
        <v>8.14921</v>
      </c>
      <c r="AK242">
        <v>3.37177</v>
      </c>
      <c r="AL242">
        <v>1399.43</v>
      </c>
      <c r="AM242">
        <v>98.9468</v>
      </c>
      <c r="AN242">
        <v>0.0239355</v>
      </c>
      <c r="AO242">
        <v>5.03848</v>
      </c>
      <c r="AP242">
        <v>999.9</v>
      </c>
      <c r="AQ242">
        <v>999.9</v>
      </c>
      <c r="AR242">
        <v>9985.62</v>
      </c>
      <c r="AS242">
        <v>0</v>
      </c>
      <c r="AT242">
        <v>0.273909</v>
      </c>
      <c r="AU242">
        <v>0</v>
      </c>
      <c r="AV242" t="s">
        <v>204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405.310762295082</v>
      </c>
      <c r="BE242">
        <v>1.13739773512075</v>
      </c>
      <c r="BF242">
        <v>0.33488784648876</v>
      </c>
      <c r="BG242">
        <v>-1</v>
      </c>
      <c r="BH242">
        <v>0</v>
      </c>
      <c r="BI242">
        <v>0</v>
      </c>
      <c r="BJ242" t="s">
        <v>205</v>
      </c>
      <c r="BK242">
        <v>1.88464</v>
      </c>
      <c r="BL242">
        <v>1.88157</v>
      </c>
      <c r="BM242">
        <v>1.88313</v>
      </c>
      <c r="BN242">
        <v>1.88187</v>
      </c>
      <c r="BO242">
        <v>1.8837</v>
      </c>
      <c r="BP242">
        <v>1.883</v>
      </c>
      <c r="BQ242">
        <v>1.88477</v>
      </c>
      <c r="BR242">
        <v>1.88223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1259.33</v>
      </c>
      <c r="CJ242">
        <v>0.229675</v>
      </c>
      <c r="CK242">
        <v>6.1095</v>
      </c>
      <c r="CL242">
        <v>8.70955</v>
      </c>
      <c r="CM242">
        <v>30</v>
      </c>
      <c r="CN242">
        <v>8.635</v>
      </c>
      <c r="CO242">
        <v>8.82355</v>
      </c>
      <c r="CP242">
        <v>-1</v>
      </c>
      <c r="CQ242">
        <v>100</v>
      </c>
      <c r="CR242">
        <v>77.5116</v>
      </c>
      <c r="CS242">
        <v>-999.9</v>
      </c>
      <c r="CT242">
        <v>400</v>
      </c>
      <c r="CU242">
        <v>0</v>
      </c>
      <c r="CV242">
        <v>104.052</v>
      </c>
      <c r="CW242">
        <v>103.462</v>
      </c>
    </row>
    <row r="243" spans="1:101">
      <c r="A243">
        <v>229</v>
      </c>
      <c r="B243">
        <v>1547643069.4</v>
      </c>
      <c r="C243">
        <v>786.100000143051</v>
      </c>
      <c r="D243" t="s">
        <v>668</v>
      </c>
      <c r="E243" t="s">
        <v>669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467</v>
      </c>
      <c r="N243" t="s">
        <v>468</v>
      </c>
      <c r="O243" t="s">
        <v>348</v>
      </c>
      <c r="Q243">
        <v>1547643069.4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189</v>
      </c>
      <c r="X243">
        <v>14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1547643069.4</v>
      </c>
      <c r="AH243">
        <v>402.622</v>
      </c>
      <c r="AI243">
        <v>399.151</v>
      </c>
      <c r="AJ243">
        <v>8.16762</v>
      </c>
      <c r="AK243">
        <v>3.37128</v>
      </c>
      <c r="AL243">
        <v>1399.34</v>
      </c>
      <c r="AM243">
        <v>98.9467</v>
      </c>
      <c r="AN243">
        <v>0.0238717</v>
      </c>
      <c r="AO243">
        <v>5.05872</v>
      </c>
      <c r="AP243">
        <v>999.9</v>
      </c>
      <c r="AQ243">
        <v>999.9</v>
      </c>
      <c r="AR243">
        <v>10005</v>
      </c>
      <c r="AS243">
        <v>0</v>
      </c>
      <c r="AT243">
        <v>0.273909</v>
      </c>
      <c r="AU243">
        <v>0</v>
      </c>
      <c r="AV243" t="s">
        <v>204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405.348032786885</v>
      </c>
      <c r="BE243">
        <v>1.13806827682109</v>
      </c>
      <c r="BF243">
        <v>0.335080977108671</v>
      </c>
      <c r="BG243">
        <v>-1</v>
      </c>
      <c r="BH243">
        <v>0</v>
      </c>
      <c r="BI243">
        <v>0</v>
      </c>
      <c r="BJ243" t="s">
        <v>205</v>
      </c>
      <c r="BK243">
        <v>1.88464</v>
      </c>
      <c r="BL243">
        <v>1.88157</v>
      </c>
      <c r="BM243">
        <v>1.88314</v>
      </c>
      <c r="BN243">
        <v>1.88187</v>
      </c>
      <c r="BO243">
        <v>1.8837</v>
      </c>
      <c r="BP243">
        <v>1.88299</v>
      </c>
      <c r="BQ243">
        <v>1.88477</v>
      </c>
      <c r="BR243">
        <v>1.88222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1261.79</v>
      </c>
      <c r="CJ243">
        <v>0.229675</v>
      </c>
      <c r="CK243">
        <v>6.1093</v>
      </c>
      <c r="CL243">
        <v>8.70848</v>
      </c>
      <c r="CM243">
        <v>30.0001</v>
      </c>
      <c r="CN243">
        <v>8.63448</v>
      </c>
      <c r="CO243">
        <v>8.82271</v>
      </c>
      <c r="CP243">
        <v>-1</v>
      </c>
      <c r="CQ243">
        <v>100</v>
      </c>
      <c r="CR243">
        <v>77.1228</v>
      </c>
      <c r="CS243">
        <v>-999.9</v>
      </c>
      <c r="CT243">
        <v>400</v>
      </c>
      <c r="CU243">
        <v>0</v>
      </c>
      <c r="CV243">
        <v>104.052</v>
      </c>
      <c r="CW243">
        <v>103.462</v>
      </c>
    </row>
    <row r="244" spans="1:101">
      <c r="A244">
        <v>230</v>
      </c>
      <c r="B244">
        <v>1547643071.4</v>
      </c>
      <c r="C244">
        <v>788.100000143051</v>
      </c>
      <c r="D244" t="s">
        <v>670</v>
      </c>
      <c r="E244" t="s">
        <v>671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467</v>
      </c>
      <c r="N244" t="s">
        <v>468</v>
      </c>
      <c r="O244" t="s">
        <v>348</v>
      </c>
      <c r="Q244">
        <v>1547643071.4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175</v>
      </c>
      <c r="X244">
        <v>13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1547643071.4</v>
      </c>
      <c r="AH244">
        <v>402.638</v>
      </c>
      <c r="AI244">
        <v>399.134</v>
      </c>
      <c r="AJ244">
        <v>8.18314</v>
      </c>
      <c r="AK244">
        <v>3.37041</v>
      </c>
      <c r="AL244">
        <v>1399.41</v>
      </c>
      <c r="AM244">
        <v>98.9474</v>
      </c>
      <c r="AN244">
        <v>0.0238949</v>
      </c>
      <c r="AO244">
        <v>5.07942</v>
      </c>
      <c r="AP244">
        <v>999.9</v>
      </c>
      <c r="AQ244">
        <v>999.9</v>
      </c>
      <c r="AR244">
        <v>9994.38</v>
      </c>
      <c r="AS244">
        <v>0</v>
      </c>
      <c r="AT244">
        <v>0.273909</v>
      </c>
      <c r="AU244">
        <v>0</v>
      </c>
      <c r="AV244" t="s">
        <v>204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405.385360655738</v>
      </c>
      <c r="BE244">
        <v>1.13941649786362</v>
      </c>
      <c r="BF244">
        <v>0.335476003040401</v>
      </c>
      <c r="BG244">
        <v>-1</v>
      </c>
      <c r="BH244">
        <v>0</v>
      </c>
      <c r="BI244">
        <v>0</v>
      </c>
      <c r="BJ244" t="s">
        <v>205</v>
      </c>
      <c r="BK244">
        <v>1.88463</v>
      </c>
      <c r="BL244">
        <v>1.88157</v>
      </c>
      <c r="BM244">
        <v>1.88314</v>
      </c>
      <c r="BN244">
        <v>1.88187</v>
      </c>
      <c r="BO244">
        <v>1.8837</v>
      </c>
      <c r="BP244">
        <v>1.88298</v>
      </c>
      <c r="BQ244">
        <v>1.88477</v>
      </c>
      <c r="BR244">
        <v>1.88223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1272.03</v>
      </c>
      <c r="CJ244">
        <v>0.229675</v>
      </c>
      <c r="CK244">
        <v>6.10924</v>
      </c>
      <c r="CL244">
        <v>8.70764</v>
      </c>
      <c r="CM244">
        <v>30.0003</v>
      </c>
      <c r="CN244">
        <v>8.63419</v>
      </c>
      <c r="CO244">
        <v>8.82215</v>
      </c>
      <c r="CP244">
        <v>-1</v>
      </c>
      <c r="CQ244">
        <v>100</v>
      </c>
      <c r="CR244">
        <v>77.1228</v>
      </c>
      <c r="CS244">
        <v>-999.9</v>
      </c>
      <c r="CT244">
        <v>400</v>
      </c>
      <c r="CU244">
        <v>0</v>
      </c>
      <c r="CV244">
        <v>104.052</v>
      </c>
      <c r="CW244">
        <v>103.461</v>
      </c>
    </row>
    <row r="245" spans="1:101">
      <c r="A245">
        <v>231</v>
      </c>
      <c r="B245">
        <v>1547643073.4</v>
      </c>
      <c r="C245">
        <v>790.100000143051</v>
      </c>
      <c r="D245" t="s">
        <v>672</v>
      </c>
      <c r="E245" t="s">
        <v>673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467</v>
      </c>
      <c r="N245" t="s">
        <v>468</v>
      </c>
      <c r="O245" t="s">
        <v>348</v>
      </c>
      <c r="Q245">
        <v>1547643073.4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179</v>
      </c>
      <c r="X245">
        <v>13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1547643073.4</v>
      </c>
      <c r="AH245">
        <v>402.684</v>
      </c>
      <c r="AI245">
        <v>399.152</v>
      </c>
      <c r="AJ245">
        <v>8.18574</v>
      </c>
      <c r="AK245">
        <v>3.3699</v>
      </c>
      <c r="AL245">
        <v>1399.07</v>
      </c>
      <c r="AM245">
        <v>98.9462</v>
      </c>
      <c r="AN245">
        <v>0.0239173</v>
      </c>
      <c r="AO245">
        <v>5.08534</v>
      </c>
      <c r="AP245">
        <v>999.9</v>
      </c>
      <c r="AQ245">
        <v>999.9</v>
      </c>
      <c r="AR245">
        <v>9993.12</v>
      </c>
      <c r="AS245">
        <v>0</v>
      </c>
      <c r="AT245">
        <v>0.273909</v>
      </c>
      <c r="AU245">
        <v>0</v>
      </c>
      <c r="AV245" t="s">
        <v>204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405.422278688525</v>
      </c>
      <c r="BE245">
        <v>1.14294645778045</v>
      </c>
      <c r="BF245">
        <v>0.336474349552051</v>
      </c>
      <c r="BG245">
        <v>-1</v>
      </c>
      <c r="BH245">
        <v>0</v>
      </c>
      <c r="BI245">
        <v>0</v>
      </c>
      <c r="BJ245" t="s">
        <v>205</v>
      </c>
      <c r="BK245">
        <v>1.88463</v>
      </c>
      <c r="BL245">
        <v>1.88157</v>
      </c>
      <c r="BM245">
        <v>1.88315</v>
      </c>
      <c r="BN245">
        <v>1.88187</v>
      </c>
      <c r="BO245">
        <v>1.8837</v>
      </c>
      <c r="BP245">
        <v>1.88299</v>
      </c>
      <c r="BQ245">
        <v>1.88477</v>
      </c>
      <c r="BR245">
        <v>1.88222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1268.54</v>
      </c>
      <c r="CJ245">
        <v>0.229675</v>
      </c>
      <c r="CK245">
        <v>6.10915</v>
      </c>
      <c r="CL245">
        <v>8.7071</v>
      </c>
      <c r="CM245">
        <v>30.0001</v>
      </c>
      <c r="CN245">
        <v>8.63335</v>
      </c>
      <c r="CO245">
        <v>8.82159</v>
      </c>
      <c r="CP245">
        <v>-1</v>
      </c>
      <c r="CQ245">
        <v>100</v>
      </c>
      <c r="CR245">
        <v>77.1228</v>
      </c>
      <c r="CS245">
        <v>-999.9</v>
      </c>
      <c r="CT245">
        <v>400</v>
      </c>
      <c r="CU245">
        <v>0</v>
      </c>
      <c r="CV245">
        <v>104.051</v>
      </c>
      <c r="CW245">
        <v>103.46</v>
      </c>
    </row>
    <row r="246" spans="1:101">
      <c r="A246">
        <v>232</v>
      </c>
      <c r="B246">
        <v>1547643075.4</v>
      </c>
      <c r="C246">
        <v>792.100000143051</v>
      </c>
      <c r="D246" t="s">
        <v>674</v>
      </c>
      <c r="E246" t="s">
        <v>675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467</v>
      </c>
      <c r="N246" t="s">
        <v>468</v>
      </c>
      <c r="O246" t="s">
        <v>348</v>
      </c>
      <c r="Q246">
        <v>1547643075.4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185</v>
      </c>
      <c r="X246">
        <v>13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1547643075.4</v>
      </c>
      <c r="AH246">
        <v>402.728</v>
      </c>
      <c r="AI246">
        <v>399.142</v>
      </c>
      <c r="AJ246">
        <v>8.18481</v>
      </c>
      <c r="AK246">
        <v>3.36965</v>
      </c>
      <c r="AL246">
        <v>1399.48</v>
      </c>
      <c r="AM246">
        <v>98.9466</v>
      </c>
      <c r="AN246">
        <v>0.0239337</v>
      </c>
      <c r="AO246">
        <v>5.07668</v>
      </c>
      <c r="AP246">
        <v>999.9</v>
      </c>
      <c r="AQ246">
        <v>999.9</v>
      </c>
      <c r="AR246">
        <v>10015.6</v>
      </c>
      <c r="AS246">
        <v>0</v>
      </c>
      <c r="AT246">
        <v>0.273909</v>
      </c>
      <c r="AU246">
        <v>0</v>
      </c>
      <c r="AV246" t="s">
        <v>204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405.459270491803</v>
      </c>
      <c r="BE246">
        <v>1.15529100756387</v>
      </c>
      <c r="BF246">
        <v>0.339967308864366</v>
      </c>
      <c r="BG246">
        <v>-1</v>
      </c>
      <c r="BH246">
        <v>0</v>
      </c>
      <c r="BI246">
        <v>0</v>
      </c>
      <c r="BJ246" t="s">
        <v>205</v>
      </c>
      <c r="BK246">
        <v>1.88463</v>
      </c>
      <c r="BL246">
        <v>1.88157</v>
      </c>
      <c r="BM246">
        <v>1.88315</v>
      </c>
      <c r="BN246">
        <v>1.88187</v>
      </c>
      <c r="BO246">
        <v>1.8837</v>
      </c>
      <c r="BP246">
        <v>1.883</v>
      </c>
      <c r="BQ246">
        <v>1.88477</v>
      </c>
      <c r="BR246">
        <v>1.88223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1264.75</v>
      </c>
      <c r="CJ246">
        <v>0.229675</v>
      </c>
      <c r="CK246">
        <v>6.10912</v>
      </c>
      <c r="CL246">
        <v>8.70655</v>
      </c>
      <c r="CM246">
        <v>30.0001</v>
      </c>
      <c r="CN246">
        <v>8.63254</v>
      </c>
      <c r="CO246">
        <v>8.82128</v>
      </c>
      <c r="CP246">
        <v>-1</v>
      </c>
      <c r="CQ246">
        <v>100</v>
      </c>
      <c r="CR246">
        <v>77.1228</v>
      </c>
      <c r="CS246">
        <v>-999.9</v>
      </c>
      <c r="CT246">
        <v>400</v>
      </c>
      <c r="CU246">
        <v>0</v>
      </c>
      <c r="CV246">
        <v>104.051</v>
      </c>
      <c r="CW246">
        <v>103.46</v>
      </c>
    </row>
    <row r="247" spans="1:101">
      <c r="A247">
        <v>233</v>
      </c>
      <c r="B247">
        <v>1547643077.4</v>
      </c>
      <c r="C247">
        <v>794.100000143051</v>
      </c>
      <c r="D247" t="s">
        <v>676</v>
      </c>
      <c r="E247" t="s">
        <v>677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467</v>
      </c>
      <c r="N247" t="s">
        <v>468</v>
      </c>
      <c r="O247" t="s">
        <v>348</v>
      </c>
      <c r="Q247">
        <v>1547643077.4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183</v>
      </c>
      <c r="X247">
        <v>13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1547643077.4</v>
      </c>
      <c r="AH247">
        <v>402.743</v>
      </c>
      <c r="AI247">
        <v>399.144</v>
      </c>
      <c r="AJ247">
        <v>8.17269</v>
      </c>
      <c r="AK247">
        <v>3.36889</v>
      </c>
      <c r="AL247">
        <v>1399.5</v>
      </c>
      <c r="AM247">
        <v>98.9485</v>
      </c>
      <c r="AN247">
        <v>0.0240423</v>
      </c>
      <c r="AO247">
        <v>5.05797</v>
      </c>
      <c r="AP247">
        <v>999.9</v>
      </c>
      <c r="AQ247">
        <v>999.9</v>
      </c>
      <c r="AR247">
        <v>10018.1</v>
      </c>
      <c r="AS247">
        <v>0</v>
      </c>
      <c r="AT247">
        <v>0.273909</v>
      </c>
      <c r="AU247">
        <v>0</v>
      </c>
      <c r="AV247" t="s">
        <v>204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405.496770491803</v>
      </c>
      <c r="BE247">
        <v>1.15883643236917</v>
      </c>
      <c r="BF247">
        <v>0.340971221007719</v>
      </c>
      <c r="BG247">
        <v>-1</v>
      </c>
      <c r="BH247">
        <v>0</v>
      </c>
      <c r="BI247">
        <v>0</v>
      </c>
      <c r="BJ247" t="s">
        <v>205</v>
      </c>
      <c r="BK247">
        <v>1.88462</v>
      </c>
      <c r="BL247">
        <v>1.88157</v>
      </c>
      <c r="BM247">
        <v>1.88315</v>
      </c>
      <c r="BN247">
        <v>1.88187</v>
      </c>
      <c r="BO247">
        <v>1.8837</v>
      </c>
      <c r="BP247">
        <v>1.88299</v>
      </c>
      <c r="BQ247">
        <v>1.88477</v>
      </c>
      <c r="BR247">
        <v>1.88225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1266.04</v>
      </c>
      <c r="CJ247">
        <v>0.229675</v>
      </c>
      <c r="CK247">
        <v>6.10907</v>
      </c>
      <c r="CL247">
        <v>8.70602</v>
      </c>
      <c r="CM247">
        <v>30.0001</v>
      </c>
      <c r="CN247">
        <v>8.6317</v>
      </c>
      <c r="CO247">
        <v>8.82076</v>
      </c>
      <c r="CP247">
        <v>-1</v>
      </c>
      <c r="CQ247">
        <v>100</v>
      </c>
      <c r="CR247">
        <v>76.7371</v>
      </c>
      <c r="CS247">
        <v>-999.9</v>
      </c>
      <c r="CT247">
        <v>400</v>
      </c>
      <c r="CU247">
        <v>0</v>
      </c>
      <c r="CV247">
        <v>104.051</v>
      </c>
      <c r="CW247">
        <v>103.46</v>
      </c>
    </row>
    <row r="248" spans="1:101">
      <c r="A248">
        <v>234</v>
      </c>
      <c r="B248">
        <v>1547643079.4</v>
      </c>
      <c r="C248">
        <v>796.100000143051</v>
      </c>
      <c r="D248" t="s">
        <v>678</v>
      </c>
      <c r="E248" t="s">
        <v>679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467</v>
      </c>
      <c r="N248" t="s">
        <v>468</v>
      </c>
      <c r="O248" t="s">
        <v>348</v>
      </c>
      <c r="Q248">
        <v>1547643079.4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191</v>
      </c>
      <c r="X248">
        <v>14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1547643079.4</v>
      </c>
      <c r="AH248">
        <v>402.785</v>
      </c>
      <c r="AI248">
        <v>399.148</v>
      </c>
      <c r="AJ248">
        <v>8.15675</v>
      </c>
      <c r="AK248">
        <v>3.36811</v>
      </c>
      <c r="AL248">
        <v>1399.47</v>
      </c>
      <c r="AM248">
        <v>98.9488</v>
      </c>
      <c r="AN248">
        <v>0.0241561</v>
      </c>
      <c r="AO248">
        <v>5.03947</v>
      </c>
      <c r="AP248">
        <v>999.9</v>
      </c>
      <c r="AQ248">
        <v>999.9</v>
      </c>
      <c r="AR248">
        <v>10018.8</v>
      </c>
      <c r="AS248">
        <v>0</v>
      </c>
      <c r="AT248">
        <v>0.273909</v>
      </c>
      <c r="AU248">
        <v>0</v>
      </c>
      <c r="AV248" t="s">
        <v>204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405.534442622951</v>
      </c>
      <c r="BE248">
        <v>1.15350778696787</v>
      </c>
      <c r="BF248">
        <v>0.339438109696643</v>
      </c>
      <c r="BG248">
        <v>-1</v>
      </c>
      <c r="BH248">
        <v>0</v>
      </c>
      <c r="BI248">
        <v>0</v>
      </c>
      <c r="BJ248" t="s">
        <v>205</v>
      </c>
      <c r="BK248">
        <v>1.88463</v>
      </c>
      <c r="BL248">
        <v>1.88157</v>
      </c>
      <c r="BM248">
        <v>1.88314</v>
      </c>
      <c r="BN248">
        <v>1.88187</v>
      </c>
      <c r="BO248">
        <v>1.8837</v>
      </c>
      <c r="BP248">
        <v>1.88297</v>
      </c>
      <c r="BQ248">
        <v>1.88477</v>
      </c>
      <c r="BR248">
        <v>1.88223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1260.17</v>
      </c>
      <c r="CJ248">
        <v>0.229675</v>
      </c>
      <c r="CK248">
        <v>6.10905</v>
      </c>
      <c r="CL248">
        <v>8.70578</v>
      </c>
      <c r="CM248">
        <v>30.0002</v>
      </c>
      <c r="CN248">
        <v>8.63063</v>
      </c>
      <c r="CO248">
        <v>8.82021</v>
      </c>
      <c r="CP248">
        <v>-1</v>
      </c>
      <c r="CQ248">
        <v>100</v>
      </c>
      <c r="CR248">
        <v>76.7371</v>
      </c>
      <c r="CS248">
        <v>-999.9</v>
      </c>
      <c r="CT248">
        <v>400</v>
      </c>
      <c r="CU248">
        <v>0</v>
      </c>
      <c r="CV248">
        <v>104.052</v>
      </c>
      <c r="CW248">
        <v>103.459</v>
      </c>
    </row>
    <row r="249" spans="1:101">
      <c r="A249">
        <v>235</v>
      </c>
      <c r="B249">
        <v>1547643081.4</v>
      </c>
      <c r="C249">
        <v>798.100000143051</v>
      </c>
      <c r="D249" t="s">
        <v>680</v>
      </c>
      <c r="E249" t="s">
        <v>681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467</v>
      </c>
      <c r="N249" t="s">
        <v>468</v>
      </c>
      <c r="O249" t="s">
        <v>348</v>
      </c>
      <c r="Q249">
        <v>1547643081.4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191</v>
      </c>
      <c r="X249">
        <v>14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1547643081.4</v>
      </c>
      <c r="AH249">
        <v>402.824</v>
      </c>
      <c r="AI249">
        <v>399.13</v>
      </c>
      <c r="AJ249">
        <v>8.15614</v>
      </c>
      <c r="AK249">
        <v>3.3683</v>
      </c>
      <c r="AL249">
        <v>1400.02</v>
      </c>
      <c r="AM249">
        <v>98.9492</v>
      </c>
      <c r="AN249">
        <v>0.0241842</v>
      </c>
      <c r="AO249">
        <v>5.03627</v>
      </c>
      <c r="AP249">
        <v>999.9</v>
      </c>
      <c r="AQ249">
        <v>999.9</v>
      </c>
      <c r="AR249">
        <v>10028.8</v>
      </c>
      <c r="AS249">
        <v>0</v>
      </c>
      <c r="AT249">
        <v>0.312256</v>
      </c>
      <c r="AU249">
        <v>0</v>
      </c>
      <c r="AV249" t="s">
        <v>204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405.572172131148</v>
      </c>
      <c r="BE249">
        <v>1.14413328883323</v>
      </c>
      <c r="BF249">
        <v>0.336734893356262</v>
      </c>
      <c r="BG249">
        <v>-1</v>
      </c>
      <c r="BH249">
        <v>0</v>
      </c>
      <c r="BI249">
        <v>0</v>
      </c>
      <c r="BJ249" t="s">
        <v>205</v>
      </c>
      <c r="BK249">
        <v>1.88463</v>
      </c>
      <c r="BL249">
        <v>1.88157</v>
      </c>
      <c r="BM249">
        <v>1.88312</v>
      </c>
      <c r="BN249">
        <v>1.88187</v>
      </c>
      <c r="BO249">
        <v>1.8837</v>
      </c>
      <c r="BP249">
        <v>1.88298</v>
      </c>
      <c r="BQ249">
        <v>1.88477</v>
      </c>
      <c r="BR249">
        <v>1.88223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1260.79</v>
      </c>
      <c r="CJ249">
        <v>0.229675</v>
      </c>
      <c r="CK249">
        <v>6.10905</v>
      </c>
      <c r="CL249">
        <v>8.70578</v>
      </c>
      <c r="CM249">
        <v>30.0003</v>
      </c>
      <c r="CN249">
        <v>8.62984</v>
      </c>
      <c r="CO249">
        <v>8.82018</v>
      </c>
      <c r="CP249">
        <v>-1</v>
      </c>
      <c r="CQ249">
        <v>100</v>
      </c>
      <c r="CR249">
        <v>76.7371</v>
      </c>
      <c r="CS249">
        <v>-999.9</v>
      </c>
      <c r="CT249">
        <v>400</v>
      </c>
      <c r="CU249">
        <v>0</v>
      </c>
      <c r="CV249">
        <v>104.051</v>
      </c>
      <c r="CW249">
        <v>103.459</v>
      </c>
    </row>
    <row r="250" spans="1:101">
      <c r="A250">
        <v>236</v>
      </c>
      <c r="B250">
        <v>1547643083.4</v>
      </c>
      <c r="C250">
        <v>800.100000143051</v>
      </c>
      <c r="D250" t="s">
        <v>682</v>
      </c>
      <c r="E250" t="s">
        <v>683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467</v>
      </c>
      <c r="N250" t="s">
        <v>468</v>
      </c>
      <c r="O250" t="s">
        <v>348</v>
      </c>
      <c r="Q250">
        <v>1547643083.4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178</v>
      </c>
      <c r="X250">
        <v>13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1547643083.4</v>
      </c>
      <c r="AH250">
        <v>402.838</v>
      </c>
      <c r="AI250">
        <v>399.153</v>
      </c>
      <c r="AJ250">
        <v>8.16575</v>
      </c>
      <c r="AK250">
        <v>3.36843</v>
      </c>
      <c r="AL250">
        <v>1399.88</v>
      </c>
      <c r="AM250">
        <v>98.9482</v>
      </c>
      <c r="AN250">
        <v>0.0240808</v>
      </c>
      <c r="AO250">
        <v>5.04701</v>
      </c>
      <c r="AP250">
        <v>999.9</v>
      </c>
      <c r="AQ250">
        <v>999.9</v>
      </c>
      <c r="AR250">
        <v>10001.9</v>
      </c>
      <c r="AS250">
        <v>0</v>
      </c>
      <c r="AT250">
        <v>0.417711</v>
      </c>
      <c r="AU250">
        <v>0</v>
      </c>
      <c r="AV250" t="s">
        <v>204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405.610114754098</v>
      </c>
      <c r="BE250">
        <v>1.13618235350489</v>
      </c>
      <c r="BF250">
        <v>0.334411158451792</v>
      </c>
      <c r="BG250">
        <v>-1</v>
      </c>
      <c r="BH250">
        <v>0</v>
      </c>
      <c r="BI250">
        <v>0</v>
      </c>
      <c r="BJ250" t="s">
        <v>205</v>
      </c>
      <c r="BK250">
        <v>1.88461</v>
      </c>
      <c r="BL250">
        <v>1.88157</v>
      </c>
      <c r="BM250">
        <v>1.88314</v>
      </c>
      <c r="BN250">
        <v>1.88187</v>
      </c>
      <c r="BO250">
        <v>1.8837</v>
      </c>
      <c r="BP250">
        <v>1.88298</v>
      </c>
      <c r="BQ250">
        <v>1.88477</v>
      </c>
      <c r="BR250">
        <v>1.88226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1270.06</v>
      </c>
      <c r="CJ250">
        <v>0.229675</v>
      </c>
      <c r="CK250">
        <v>6.10905</v>
      </c>
      <c r="CL250">
        <v>8.70578</v>
      </c>
      <c r="CM250">
        <v>30.0003</v>
      </c>
      <c r="CN250">
        <v>8.62954</v>
      </c>
      <c r="CO250">
        <v>8.82018</v>
      </c>
      <c r="CP250">
        <v>-1</v>
      </c>
      <c r="CQ250">
        <v>100</v>
      </c>
      <c r="CR250">
        <v>76.7371</v>
      </c>
      <c r="CS250">
        <v>-999.9</v>
      </c>
      <c r="CT250">
        <v>400</v>
      </c>
      <c r="CU250">
        <v>0</v>
      </c>
      <c r="CV250">
        <v>104.05</v>
      </c>
      <c r="CW250">
        <v>103.459</v>
      </c>
    </row>
    <row r="251" spans="1:101">
      <c r="A251">
        <v>237</v>
      </c>
      <c r="B251">
        <v>1547643085.4</v>
      </c>
      <c r="C251">
        <v>802.100000143051</v>
      </c>
      <c r="D251" t="s">
        <v>684</v>
      </c>
      <c r="E251" t="s">
        <v>685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467</v>
      </c>
      <c r="N251" t="s">
        <v>468</v>
      </c>
      <c r="O251" t="s">
        <v>348</v>
      </c>
      <c r="Q251">
        <v>1547643085.4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194</v>
      </c>
      <c r="X251">
        <v>14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1547643085.4</v>
      </c>
      <c r="AH251">
        <v>402.885</v>
      </c>
      <c r="AI251">
        <v>399.166</v>
      </c>
      <c r="AJ251">
        <v>8.17044</v>
      </c>
      <c r="AK251">
        <v>3.36752</v>
      </c>
      <c r="AL251">
        <v>1400.07</v>
      </c>
      <c r="AM251">
        <v>98.9475</v>
      </c>
      <c r="AN251">
        <v>0.0239889</v>
      </c>
      <c r="AO251">
        <v>5.04648</v>
      </c>
      <c r="AP251">
        <v>999.9</v>
      </c>
      <c r="AQ251">
        <v>999.9</v>
      </c>
      <c r="AR251">
        <v>10005</v>
      </c>
      <c r="AS251">
        <v>0</v>
      </c>
      <c r="AT251">
        <v>0.580687</v>
      </c>
      <c r="AU251">
        <v>0</v>
      </c>
      <c r="AV251" t="s">
        <v>204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405.648073770492</v>
      </c>
      <c r="BE251">
        <v>1.123552298089</v>
      </c>
      <c r="BF251">
        <v>0.330684118701204</v>
      </c>
      <c r="BG251">
        <v>-1</v>
      </c>
      <c r="BH251">
        <v>0</v>
      </c>
      <c r="BI251">
        <v>0</v>
      </c>
      <c r="BJ251" t="s">
        <v>205</v>
      </c>
      <c r="BK251">
        <v>1.88463</v>
      </c>
      <c r="BL251">
        <v>1.88157</v>
      </c>
      <c r="BM251">
        <v>1.88314</v>
      </c>
      <c r="BN251">
        <v>1.88187</v>
      </c>
      <c r="BO251">
        <v>1.88371</v>
      </c>
      <c r="BP251">
        <v>1.88298</v>
      </c>
      <c r="BQ251">
        <v>1.88477</v>
      </c>
      <c r="BR251">
        <v>1.88226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1258.43</v>
      </c>
      <c r="CJ251">
        <v>0.229675</v>
      </c>
      <c r="CK251">
        <v>6.10904</v>
      </c>
      <c r="CL251">
        <v>8.70578</v>
      </c>
      <c r="CM251">
        <v>30.0003</v>
      </c>
      <c r="CN251">
        <v>8.62927</v>
      </c>
      <c r="CO251">
        <v>8.82018</v>
      </c>
      <c r="CP251">
        <v>-1</v>
      </c>
      <c r="CQ251">
        <v>100</v>
      </c>
      <c r="CR251">
        <v>76.3507</v>
      </c>
      <c r="CS251">
        <v>-999.9</v>
      </c>
      <c r="CT251">
        <v>400</v>
      </c>
      <c r="CU251">
        <v>0</v>
      </c>
      <c r="CV251">
        <v>104.05</v>
      </c>
      <c r="CW251">
        <v>103.458</v>
      </c>
    </row>
    <row r="252" spans="1:101">
      <c r="A252">
        <v>238</v>
      </c>
      <c r="B252">
        <v>1547643087.4</v>
      </c>
      <c r="C252">
        <v>804.100000143051</v>
      </c>
      <c r="D252" t="s">
        <v>686</v>
      </c>
      <c r="E252" t="s">
        <v>687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467</v>
      </c>
      <c r="N252" t="s">
        <v>468</v>
      </c>
      <c r="O252" t="s">
        <v>348</v>
      </c>
      <c r="Q252">
        <v>1547643087.4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200</v>
      </c>
      <c r="X252">
        <v>14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1547643087.4</v>
      </c>
      <c r="AH252">
        <v>402.939</v>
      </c>
      <c r="AI252">
        <v>399.134</v>
      </c>
      <c r="AJ252">
        <v>8.1737</v>
      </c>
      <c r="AK252">
        <v>3.36664</v>
      </c>
      <c r="AL252">
        <v>1400.26</v>
      </c>
      <c r="AM252">
        <v>98.9479</v>
      </c>
      <c r="AN252">
        <v>0.0240103</v>
      </c>
      <c r="AO252">
        <v>5.048</v>
      </c>
      <c r="AP252">
        <v>999.9</v>
      </c>
      <c r="AQ252">
        <v>999.9</v>
      </c>
      <c r="AR252">
        <v>10005</v>
      </c>
      <c r="AS252">
        <v>0</v>
      </c>
      <c r="AT252">
        <v>0.734076</v>
      </c>
      <c r="AU252">
        <v>0</v>
      </c>
      <c r="AV252" t="s">
        <v>204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405.686680327869</v>
      </c>
      <c r="BE252">
        <v>1.10898040783684</v>
      </c>
      <c r="BF252">
        <v>0.326258377604727</v>
      </c>
      <c r="BG252">
        <v>-1</v>
      </c>
      <c r="BH252">
        <v>0</v>
      </c>
      <c r="BI252">
        <v>0</v>
      </c>
      <c r="BJ252" t="s">
        <v>205</v>
      </c>
      <c r="BK252">
        <v>1.88464</v>
      </c>
      <c r="BL252">
        <v>1.88157</v>
      </c>
      <c r="BM252">
        <v>1.88314</v>
      </c>
      <c r="BN252">
        <v>1.88187</v>
      </c>
      <c r="BO252">
        <v>1.8837</v>
      </c>
      <c r="BP252">
        <v>1.88299</v>
      </c>
      <c r="BQ252">
        <v>1.88477</v>
      </c>
      <c r="BR252">
        <v>1.88227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1253.69</v>
      </c>
      <c r="CJ252">
        <v>0.229675</v>
      </c>
      <c r="CK252">
        <v>6.10905</v>
      </c>
      <c r="CL252">
        <v>8.70578</v>
      </c>
      <c r="CM252">
        <v>30.0004</v>
      </c>
      <c r="CN252">
        <v>8.62902</v>
      </c>
      <c r="CO252">
        <v>8.82018</v>
      </c>
      <c r="CP252">
        <v>-1</v>
      </c>
      <c r="CQ252">
        <v>100</v>
      </c>
      <c r="CR252">
        <v>76.3507</v>
      </c>
      <c r="CS252">
        <v>-999.9</v>
      </c>
      <c r="CT252">
        <v>400</v>
      </c>
      <c r="CU252">
        <v>0</v>
      </c>
      <c r="CV252">
        <v>104.049</v>
      </c>
      <c r="CW252">
        <v>103.457</v>
      </c>
    </row>
    <row r="253" spans="1:101">
      <c r="A253">
        <v>239</v>
      </c>
      <c r="B253">
        <v>1547643089.4</v>
      </c>
      <c r="C253">
        <v>806.100000143051</v>
      </c>
      <c r="D253" t="s">
        <v>688</v>
      </c>
      <c r="E253" t="s">
        <v>689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467</v>
      </c>
      <c r="N253" t="s">
        <v>468</v>
      </c>
      <c r="O253" t="s">
        <v>348</v>
      </c>
      <c r="Q253">
        <v>1547643089.4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199</v>
      </c>
      <c r="X253">
        <v>14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1547643089.4</v>
      </c>
      <c r="AH253">
        <v>402.979</v>
      </c>
      <c r="AI253">
        <v>399.158</v>
      </c>
      <c r="AJ253">
        <v>8.18207</v>
      </c>
      <c r="AK253">
        <v>3.3664</v>
      </c>
      <c r="AL253">
        <v>1400.21</v>
      </c>
      <c r="AM253">
        <v>98.9475</v>
      </c>
      <c r="AN253">
        <v>0.0240881</v>
      </c>
      <c r="AO253">
        <v>5.05663</v>
      </c>
      <c r="AP253">
        <v>999.9</v>
      </c>
      <c r="AQ253">
        <v>999.9</v>
      </c>
      <c r="AR253">
        <v>9992.5</v>
      </c>
      <c r="AS253">
        <v>0</v>
      </c>
      <c r="AT253">
        <v>0.779271</v>
      </c>
      <c r="AU253">
        <v>0</v>
      </c>
      <c r="AV253" t="s">
        <v>204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405.725352459016</v>
      </c>
      <c r="BE253">
        <v>1.10490798721834</v>
      </c>
      <c r="BF253">
        <v>0.325012028078334</v>
      </c>
      <c r="BG253">
        <v>-1</v>
      </c>
      <c r="BH253">
        <v>0</v>
      </c>
      <c r="BI253">
        <v>0</v>
      </c>
      <c r="BJ253" t="s">
        <v>205</v>
      </c>
      <c r="BK253">
        <v>1.88463</v>
      </c>
      <c r="BL253">
        <v>1.88157</v>
      </c>
      <c r="BM253">
        <v>1.88312</v>
      </c>
      <c r="BN253">
        <v>1.88187</v>
      </c>
      <c r="BO253">
        <v>1.8837</v>
      </c>
      <c r="BP253">
        <v>1.88298</v>
      </c>
      <c r="BQ253">
        <v>1.88477</v>
      </c>
      <c r="BR253">
        <v>1.88226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1254.83</v>
      </c>
      <c r="CJ253">
        <v>0.229675</v>
      </c>
      <c r="CK253">
        <v>6.10908</v>
      </c>
      <c r="CL253">
        <v>8.70578</v>
      </c>
      <c r="CM253">
        <v>30.0004</v>
      </c>
      <c r="CN253">
        <v>8.62902</v>
      </c>
      <c r="CO253">
        <v>8.82018</v>
      </c>
      <c r="CP253">
        <v>-1</v>
      </c>
      <c r="CQ253">
        <v>100</v>
      </c>
      <c r="CR253">
        <v>76.3507</v>
      </c>
      <c r="CS253">
        <v>-999.9</v>
      </c>
      <c r="CT253">
        <v>400</v>
      </c>
      <c r="CU253">
        <v>0</v>
      </c>
      <c r="CV253">
        <v>104.048</v>
      </c>
      <c r="CW253">
        <v>103.455</v>
      </c>
    </row>
    <row r="254" spans="1:101">
      <c r="A254">
        <v>240</v>
      </c>
      <c r="B254">
        <v>1547643091.4</v>
      </c>
      <c r="C254">
        <v>808.100000143051</v>
      </c>
      <c r="D254" t="s">
        <v>690</v>
      </c>
      <c r="E254" t="s">
        <v>691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467</v>
      </c>
      <c r="N254" t="s">
        <v>468</v>
      </c>
      <c r="O254" t="s">
        <v>348</v>
      </c>
      <c r="Q254">
        <v>1547643091.4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198</v>
      </c>
      <c r="X254">
        <v>14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1547643091.4</v>
      </c>
      <c r="AH254">
        <v>403.013</v>
      </c>
      <c r="AI254">
        <v>399.155</v>
      </c>
      <c r="AJ254">
        <v>8.18653</v>
      </c>
      <c r="AK254">
        <v>3.36641</v>
      </c>
      <c r="AL254">
        <v>1400.31</v>
      </c>
      <c r="AM254">
        <v>98.9482</v>
      </c>
      <c r="AN254">
        <v>0.024117</v>
      </c>
      <c r="AO254">
        <v>5.06105</v>
      </c>
      <c r="AP254">
        <v>999.9</v>
      </c>
      <c r="AQ254">
        <v>999.9</v>
      </c>
      <c r="AR254">
        <v>9992.5</v>
      </c>
      <c r="AS254">
        <v>0</v>
      </c>
      <c r="AT254">
        <v>0.766945</v>
      </c>
      <c r="AU254">
        <v>0</v>
      </c>
      <c r="AV254" t="s">
        <v>204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405.763491803279</v>
      </c>
      <c r="BE254">
        <v>1.10006351178538</v>
      </c>
      <c r="BF254">
        <v>0.323538916145619</v>
      </c>
      <c r="BG254">
        <v>-1</v>
      </c>
      <c r="BH254">
        <v>0</v>
      </c>
      <c r="BI254">
        <v>0</v>
      </c>
      <c r="BJ254" t="s">
        <v>205</v>
      </c>
      <c r="BK254">
        <v>1.88463</v>
      </c>
      <c r="BL254">
        <v>1.88156</v>
      </c>
      <c r="BM254">
        <v>1.88311</v>
      </c>
      <c r="BN254">
        <v>1.88187</v>
      </c>
      <c r="BO254">
        <v>1.8837</v>
      </c>
      <c r="BP254">
        <v>1.88299</v>
      </c>
      <c r="BQ254">
        <v>1.88477</v>
      </c>
      <c r="BR254">
        <v>1.88227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1255.8</v>
      </c>
      <c r="CJ254">
        <v>0.229675</v>
      </c>
      <c r="CK254">
        <v>6.10904</v>
      </c>
      <c r="CL254">
        <v>8.70578</v>
      </c>
      <c r="CM254">
        <v>30.0002</v>
      </c>
      <c r="CN254">
        <v>8.62899</v>
      </c>
      <c r="CO254">
        <v>8.8207</v>
      </c>
      <c r="CP254">
        <v>-1</v>
      </c>
      <c r="CQ254">
        <v>100</v>
      </c>
      <c r="CR254">
        <v>76.3507</v>
      </c>
      <c r="CS254">
        <v>-999.9</v>
      </c>
      <c r="CT254">
        <v>400</v>
      </c>
      <c r="CU254">
        <v>0</v>
      </c>
      <c r="CV254">
        <v>104.048</v>
      </c>
      <c r="CW254">
        <v>103.455</v>
      </c>
    </row>
    <row r="255" spans="1:101">
      <c r="A255">
        <v>241</v>
      </c>
      <c r="B255">
        <v>1547643093.4</v>
      </c>
      <c r="C255">
        <v>810.100000143051</v>
      </c>
      <c r="D255" t="s">
        <v>692</v>
      </c>
      <c r="E255" t="s">
        <v>693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467</v>
      </c>
      <c r="N255" t="s">
        <v>468</v>
      </c>
      <c r="O255" t="s">
        <v>348</v>
      </c>
      <c r="Q255">
        <v>1547643093.4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203</v>
      </c>
      <c r="X255">
        <v>14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1547643093.4</v>
      </c>
      <c r="AH255">
        <v>402.998</v>
      </c>
      <c r="AI255">
        <v>399.118</v>
      </c>
      <c r="AJ255">
        <v>8.19065</v>
      </c>
      <c r="AK255">
        <v>3.36552</v>
      </c>
      <c r="AL255">
        <v>1400.3</v>
      </c>
      <c r="AM255">
        <v>98.9482</v>
      </c>
      <c r="AN255">
        <v>0.0239954</v>
      </c>
      <c r="AO255">
        <v>5.06475</v>
      </c>
      <c r="AP255">
        <v>999.9</v>
      </c>
      <c r="AQ255">
        <v>999.9</v>
      </c>
      <c r="AR255">
        <v>9971.88</v>
      </c>
      <c r="AS255">
        <v>0</v>
      </c>
      <c r="AT255">
        <v>0.766945</v>
      </c>
      <c r="AU255">
        <v>0</v>
      </c>
      <c r="AV255" t="s">
        <v>204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405.801073770492</v>
      </c>
      <c r="BE255">
        <v>1.0882304929268</v>
      </c>
      <c r="BF255">
        <v>0.319984609466798</v>
      </c>
      <c r="BG255">
        <v>-1</v>
      </c>
      <c r="BH255">
        <v>0</v>
      </c>
      <c r="BI255">
        <v>0</v>
      </c>
      <c r="BJ255" t="s">
        <v>205</v>
      </c>
      <c r="BK255">
        <v>1.88462</v>
      </c>
      <c r="BL255">
        <v>1.88157</v>
      </c>
      <c r="BM255">
        <v>1.88312</v>
      </c>
      <c r="BN255">
        <v>1.88187</v>
      </c>
      <c r="BO255">
        <v>1.8837</v>
      </c>
      <c r="BP255">
        <v>1.88301</v>
      </c>
      <c r="BQ255">
        <v>1.88477</v>
      </c>
      <c r="BR255">
        <v>1.88228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1251.03</v>
      </c>
      <c r="CJ255">
        <v>0.229675</v>
      </c>
      <c r="CK255">
        <v>6.109</v>
      </c>
      <c r="CL255">
        <v>8.70607</v>
      </c>
      <c r="CM255">
        <v>30.0002</v>
      </c>
      <c r="CN255">
        <v>8.62849</v>
      </c>
      <c r="CO255">
        <v>8.82125</v>
      </c>
      <c r="CP255">
        <v>-1</v>
      </c>
      <c r="CQ255">
        <v>100</v>
      </c>
      <c r="CR255">
        <v>75.9634</v>
      </c>
      <c r="CS255">
        <v>-999.9</v>
      </c>
      <c r="CT255">
        <v>400</v>
      </c>
      <c r="CU255">
        <v>0</v>
      </c>
      <c r="CV255">
        <v>104.046</v>
      </c>
      <c r="CW255">
        <v>103.454</v>
      </c>
    </row>
    <row r="256" spans="1:101">
      <c r="A256">
        <v>242</v>
      </c>
      <c r="B256">
        <v>1547643095.4</v>
      </c>
      <c r="C256">
        <v>812.100000143051</v>
      </c>
      <c r="D256" t="s">
        <v>694</v>
      </c>
      <c r="E256" t="s">
        <v>695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467</v>
      </c>
      <c r="N256" t="s">
        <v>468</v>
      </c>
      <c r="O256" t="s">
        <v>348</v>
      </c>
      <c r="Q256">
        <v>1547643095.4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203</v>
      </c>
      <c r="X256">
        <v>14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1547643095.4</v>
      </c>
      <c r="AH256">
        <v>403.023</v>
      </c>
      <c r="AI256">
        <v>399.126</v>
      </c>
      <c r="AJ256">
        <v>8.20049</v>
      </c>
      <c r="AK256">
        <v>3.36453</v>
      </c>
      <c r="AL256">
        <v>1400.21</v>
      </c>
      <c r="AM256">
        <v>98.948</v>
      </c>
      <c r="AN256">
        <v>0.0238993</v>
      </c>
      <c r="AO256">
        <v>5.07176</v>
      </c>
      <c r="AP256">
        <v>999.9</v>
      </c>
      <c r="AQ256">
        <v>999.9</v>
      </c>
      <c r="AR256">
        <v>9982.5</v>
      </c>
      <c r="AS256">
        <v>0</v>
      </c>
      <c r="AT256">
        <v>0.766945</v>
      </c>
      <c r="AU256">
        <v>0</v>
      </c>
      <c r="AV256" t="s">
        <v>204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405.837475409836</v>
      </c>
      <c r="BE256">
        <v>1.07469078484309</v>
      </c>
      <c r="BF256">
        <v>0.315978708898703</v>
      </c>
      <c r="BG256">
        <v>-1</v>
      </c>
      <c r="BH256">
        <v>0</v>
      </c>
      <c r="BI256">
        <v>0</v>
      </c>
      <c r="BJ256" t="s">
        <v>205</v>
      </c>
      <c r="BK256">
        <v>1.88461</v>
      </c>
      <c r="BL256">
        <v>1.88158</v>
      </c>
      <c r="BM256">
        <v>1.88311</v>
      </c>
      <c r="BN256">
        <v>1.88187</v>
      </c>
      <c r="BO256">
        <v>1.88371</v>
      </c>
      <c r="BP256">
        <v>1.88302</v>
      </c>
      <c r="BQ256">
        <v>1.88477</v>
      </c>
      <c r="BR256">
        <v>1.88225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1251.15</v>
      </c>
      <c r="CJ256">
        <v>0.229675</v>
      </c>
      <c r="CK256">
        <v>6.10902</v>
      </c>
      <c r="CL256">
        <v>8.70661</v>
      </c>
      <c r="CM256">
        <v>30.0004</v>
      </c>
      <c r="CN256">
        <v>8.62851</v>
      </c>
      <c r="CO256">
        <v>8.82153</v>
      </c>
      <c r="CP256">
        <v>-1</v>
      </c>
      <c r="CQ256">
        <v>100</v>
      </c>
      <c r="CR256">
        <v>75.9634</v>
      </c>
      <c r="CS256">
        <v>-999.9</v>
      </c>
      <c r="CT256">
        <v>400</v>
      </c>
      <c r="CU256">
        <v>0</v>
      </c>
      <c r="CV256">
        <v>104.046</v>
      </c>
      <c r="CW256">
        <v>103.453</v>
      </c>
    </row>
    <row r="257" spans="1:101">
      <c r="A257">
        <v>243</v>
      </c>
      <c r="B257">
        <v>1547643097.4</v>
      </c>
      <c r="C257">
        <v>814.100000143051</v>
      </c>
      <c r="D257" t="s">
        <v>696</v>
      </c>
      <c r="E257" t="s">
        <v>697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467</v>
      </c>
      <c r="N257" t="s">
        <v>468</v>
      </c>
      <c r="O257" t="s">
        <v>348</v>
      </c>
      <c r="Q257">
        <v>1547643097.4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191</v>
      </c>
      <c r="X257">
        <v>14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1547643097.4</v>
      </c>
      <c r="AH257">
        <v>403.098</v>
      </c>
      <c r="AI257">
        <v>399.14</v>
      </c>
      <c r="AJ257">
        <v>8.20326</v>
      </c>
      <c r="AK257">
        <v>3.36424</v>
      </c>
      <c r="AL257">
        <v>1400.13</v>
      </c>
      <c r="AM257">
        <v>98.947</v>
      </c>
      <c r="AN257">
        <v>0.0239756</v>
      </c>
      <c r="AO257">
        <v>5.07342</v>
      </c>
      <c r="AP257">
        <v>999.9</v>
      </c>
      <c r="AQ257">
        <v>999.9</v>
      </c>
      <c r="AR257">
        <v>10005</v>
      </c>
      <c r="AS257">
        <v>0</v>
      </c>
      <c r="AT257">
        <v>0.740924</v>
      </c>
      <c r="AU257">
        <v>0</v>
      </c>
      <c r="AV257" t="s">
        <v>204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405.873959016393</v>
      </c>
      <c r="BE257">
        <v>1.06947515208793</v>
      </c>
      <c r="BF257">
        <v>0.314436248002754</v>
      </c>
      <c r="BG257">
        <v>-1</v>
      </c>
      <c r="BH257">
        <v>0</v>
      </c>
      <c r="BI257">
        <v>0</v>
      </c>
      <c r="BJ257" t="s">
        <v>205</v>
      </c>
      <c r="BK257">
        <v>1.88461</v>
      </c>
      <c r="BL257">
        <v>1.88157</v>
      </c>
      <c r="BM257">
        <v>1.88311</v>
      </c>
      <c r="BN257">
        <v>1.88187</v>
      </c>
      <c r="BO257">
        <v>1.88371</v>
      </c>
      <c r="BP257">
        <v>1.88302</v>
      </c>
      <c r="BQ257">
        <v>1.88477</v>
      </c>
      <c r="BR257">
        <v>1.88226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1260.42</v>
      </c>
      <c r="CJ257">
        <v>0.229675</v>
      </c>
      <c r="CK257">
        <v>6.10908</v>
      </c>
      <c r="CL257">
        <v>8.70715</v>
      </c>
      <c r="CM257">
        <v>30.0003</v>
      </c>
      <c r="CN257">
        <v>8.62902</v>
      </c>
      <c r="CO257">
        <v>8.8221</v>
      </c>
      <c r="CP257">
        <v>-1</v>
      </c>
      <c r="CQ257">
        <v>100</v>
      </c>
      <c r="CR257">
        <v>75.9634</v>
      </c>
      <c r="CS257">
        <v>-999.9</v>
      </c>
      <c r="CT257">
        <v>400</v>
      </c>
      <c r="CU257">
        <v>0</v>
      </c>
      <c r="CV257">
        <v>104.046</v>
      </c>
      <c r="CW257">
        <v>103.453</v>
      </c>
    </row>
    <row r="258" spans="1:101">
      <c r="A258">
        <v>244</v>
      </c>
      <c r="B258">
        <v>1547643099.4</v>
      </c>
      <c r="C258">
        <v>816.100000143051</v>
      </c>
      <c r="D258" t="s">
        <v>698</v>
      </c>
      <c r="E258" t="s">
        <v>699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467</v>
      </c>
      <c r="N258" t="s">
        <v>468</v>
      </c>
      <c r="O258" t="s">
        <v>348</v>
      </c>
      <c r="Q258">
        <v>1547643099.4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199</v>
      </c>
      <c r="X258">
        <v>14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1547643099.4</v>
      </c>
      <c r="AH258">
        <v>403.132</v>
      </c>
      <c r="AI258">
        <v>399.127</v>
      </c>
      <c r="AJ258">
        <v>8.20112</v>
      </c>
      <c r="AK258">
        <v>3.36408</v>
      </c>
      <c r="AL258">
        <v>1400.09</v>
      </c>
      <c r="AM258">
        <v>98.9463</v>
      </c>
      <c r="AN258">
        <v>0.023911</v>
      </c>
      <c r="AO258">
        <v>5.07218</v>
      </c>
      <c r="AP258">
        <v>999.9</v>
      </c>
      <c r="AQ258">
        <v>999.9</v>
      </c>
      <c r="AR258">
        <v>10005</v>
      </c>
      <c r="AS258">
        <v>0</v>
      </c>
      <c r="AT258">
        <v>0.649164</v>
      </c>
      <c r="AU258">
        <v>0</v>
      </c>
      <c r="AV258" t="s">
        <v>204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405.91093442623</v>
      </c>
      <c r="BE258">
        <v>1.06546102220267</v>
      </c>
      <c r="BF258">
        <v>0.313207879894409</v>
      </c>
      <c r="BG258">
        <v>-1</v>
      </c>
      <c r="BH258">
        <v>0</v>
      </c>
      <c r="BI258">
        <v>0</v>
      </c>
      <c r="BJ258" t="s">
        <v>205</v>
      </c>
      <c r="BK258">
        <v>1.88461</v>
      </c>
      <c r="BL258">
        <v>1.88157</v>
      </c>
      <c r="BM258">
        <v>1.88311</v>
      </c>
      <c r="BN258">
        <v>1.88187</v>
      </c>
      <c r="BO258">
        <v>1.8837</v>
      </c>
      <c r="BP258">
        <v>1.88303</v>
      </c>
      <c r="BQ258">
        <v>1.88477</v>
      </c>
      <c r="BR258">
        <v>1.88227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1254.34</v>
      </c>
      <c r="CJ258">
        <v>0.229675</v>
      </c>
      <c r="CK258">
        <v>6.10914</v>
      </c>
      <c r="CL258">
        <v>8.70773</v>
      </c>
      <c r="CM258">
        <v>30.0004</v>
      </c>
      <c r="CN258">
        <v>8.62902</v>
      </c>
      <c r="CO258">
        <v>8.82266</v>
      </c>
      <c r="CP258">
        <v>-1</v>
      </c>
      <c r="CQ258">
        <v>100</v>
      </c>
      <c r="CR258">
        <v>75.9634</v>
      </c>
      <c r="CS258">
        <v>-999.9</v>
      </c>
      <c r="CT258">
        <v>400</v>
      </c>
      <c r="CU258">
        <v>0</v>
      </c>
      <c r="CV258">
        <v>104.046</v>
      </c>
      <c r="CW258">
        <v>103.451</v>
      </c>
    </row>
    <row r="259" spans="1:101">
      <c r="A259">
        <v>245</v>
      </c>
      <c r="B259">
        <v>1547643101.4</v>
      </c>
      <c r="C259">
        <v>818.100000143051</v>
      </c>
      <c r="D259" t="s">
        <v>700</v>
      </c>
      <c r="E259" t="s">
        <v>701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467</v>
      </c>
      <c r="N259" t="s">
        <v>468</v>
      </c>
      <c r="O259" t="s">
        <v>348</v>
      </c>
      <c r="Q259">
        <v>1547643101.4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196</v>
      </c>
      <c r="X259">
        <v>14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1547643101.4</v>
      </c>
      <c r="AH259">
        <v>403.177</v>
      </c>
      <c r="AI259">
        <v>399.105</v>
      </c>
      <c r="AJ259">
        <v>8.20567</v>
      </c>
      <c r="AK259">
        <v>3.36347</v>
      </c>
      <c r="AL259">
        <v>1400.02</v>
      </c>
      <c r="AM259">
        <v>98.9479</v>
      </c>
      <c r="AN259">
        <v>0.0238761</v>
      </c>
      <c r="AO259">
        <v>5.07798</v>
      </c>
      <c r="AP259">
        <v>999.9</v>
      </c>
      <c r="AQ259">
        <v>999.9</v>
      </c>
      <c r="AR259">
        <v>10000.6</v>
      </c>
      <c r="AS259">
        <v>0</v>
      </c>
      <c r="AT259">
        <v>0.539601</v>
      </c>
      <c r="AU259">
        <v>0</v>
      </c>
      <c r="AV259" t="s">
        <v>204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405.947032786885</v>
      </c>
      <c r="BE259">
        <v>1.06376543597438</v>
      </c>
      <c r="BF259">
        <v>0.312702444181609</v>
      </c>
      <c r="BG259">
        <v>-1</v>
      </c>
      <c r="BH259">
        <v>0</v>
      </c>
      <c r="BI259">
        <v>0</v>
      </c>
      <c r="BJ259" t="s">
        <v>205</v>
      </c>
      <c r="BK259">
        <v>1.88461</v>
      </c>
      <c r="BL259">
        <v>1.88157</v>
      </c>
      <c r="BM259">
        <v>1.88311</v>
      </c>
      <c r="BN259">
        <v>1.88187</v>
      </c>
      <c r="BO259">
        <v>1.8837</v>
      </c>
      <c r="BP259">
        <v>1.88303</v>
      </c>
      <c r="BQ259">
        <v>1.88477</v>
      </c>
      <c r="BR259">
        <v>1.88227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1256.88</v>
      </c>
      <c r="CJ259">
        <v>0.229675</v>
      </c>
      <c r="CK259">
        <v>6.10926</v>
      </c>
      <c r="CL259">
        <v>8.70854</v>
      </c>
      <c r="CM259">
        <v>30.0004</v>
      </c>
      <c r="CN259">
        <v>8.62902</v>
      </c>
      <c r="CO259">
        <v>8.82345</v>
      </c>
      <c r="CP259">
        <v>-1</v>
      </c>
      <c r="CQ259">
        <v>100</v>
      </c>
      <c r="CR259">
        <v>75.9634</v>
      </c>
      <c r="CS259">
        <v>-999.9</v>
      </c>
      <c r="CT259">
        <v>400</v>
      </c>
      <c r="CU259">
        <v>0</v>
      </c>
      <c r="CV259">
        <v>104.046</v>
      </c>
      <c r="CW259">
        <v>103.45</v>
      </c>
    </row>
    <row r="260" spans="1:101">
      <c r="A260">
        <v>246</v>
      </c>
      <c r="B260">
        <v>1547643103.4</v>
      </c>
      <c r="C260">
        <v>820.100000143051</v>
      </c>
      <c r="D260" t="s">
        <v>702</v>
      </c>
      <c r="E260" t="s">
        <v>703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467</v>
      </c>
      <c r="N260" t="s">
        <v>468</v>
      </c>
      <c r="O260" t="s">
        <v>348</v>
      </c>
      <c r="Q260">
        <v>1547643103.4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188</v>
      </c>
      <c r="X260">
        <v>13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1547643103.4</v>
      </c>
      <c r="AH260">
        <v>403.207</v>
      </c>
      <c r="AI260">
        <v>399.129</v>
      </c>
      <c r="AJ260">
        <v>8.21267</v>
      </c>
      <c r="AK260">
        <v>3.36213</v>
      </c>
      <c r="AL260">
        <v>1400.29</v>
      </c>
      <c r="AM260">
        <v>98.9496</v>
      </c>
      <c r="AN260">
        <v>0.023967</v>
      </c>
      <c r="AO260">
        <v>5.08745</v>
      </c>
      <c r="AP260">
        <v>999.9</v>
      </c>
      <c r="AQ260">
        <v>999.9</v>
      </c>
      <c r="AR260">
        <v>10005</v>
      </c>
      <c r="AS260">
        <v>0</v>
      </c>
      <c r="AT260">
        <v>0.520427</v>
      </c>
      <c r="AU260">
        <v>0</v>
      </c>
      <c r="AV260" t="s">
        <v>204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405.983016393443</v>
      </c>
      <c r="BE260">
        <v>1.06867613285268</v>
      </c>
      <c r="BF260">
        <v>0.314159299249642</v>
      </c>
      <c r="BG260">
        <v>-1</v>
      </c>
      <c r="BH260">
        <v>0</v>
      </c>
      <c r="BI260">
        <v>0</v>
      </c>
      <c r="BJ260" t="s">
        <v>205</v>
      </c>
      <c r="BK260">
        <v>1.88461</v>
      </c>
      <c r="BL260">
        <v>1.88158</v>
      </c>
      <c r="BM260">
        <v>1.88311</v>
      </c>
      <c r="BN260">
        <v>1.88187</v>
      </c>
      <c r="BO260">
        <v>1.8837</v>
      </c>
      <c r="BP260">
        <v>1.88301</v>
      </c>
      <c r="BQ260">
        <v>1.88477</v>
      </c>
      <c r="BR260">
        <v>1.88227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1262.73</v>
      </c>
      <c r="CJ260">
        <v>0.229675</v>
      </c>
      <c r="CK260">
        <v>6.10945</v>
      </c>
      <c r="CL260">
        <v>8.70937</v>
      </c>
      <c r="CM260">
        <v>30.0004</v>
      </c>
      <c r="CN260">
        <v>8.62932</v>
      </c>
      <c r="CO260">
        <v>8.82428</v>
      </c>
      <c r="CP260">
        <v>-1</v>
      </c>
      <c r="CQ260">
        <v>100</v>
      </c>
      <c r="CR260">
        <v>75.5768</v>
      </c>
      <c r="CS260">
        <v>-999.9</v>
      </c>
      <c r="CT260">
        <v>400</v>
      </c>
      <c r="CU260">
        <v>0</v>
      </c>
      <c r="CV260">
        <v>104.045</v>
      </c>
      <c r="CW260">
        <v>103.45</v>
      </c>
    </row>
    <row r="261" spans="1:101">
      <c r="A261">
        <v>247</v>
      </c>
      <c r="B261">
        <v>1547643181.4</v>
      </c>
      <c r="C261">
        <v>898.100000143051</v>
      </c>
      <c r="D261" t="s">
        <v>704</v>
      </c>
      <c r="E261" t="s">
        <v>705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201</v>
      </c>
      <c r="N261" t="s">
        <v>706</v>
      </c>
      <c r="O261" t="s">
        <v>348</v>
      </c>
      <c r="Q261">
        <v>1547643181.4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209</v>
      </c>
      <c r="X261">
        <v>15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1547643181.4</v>
      </c>
      <c r="AH261">
        <v>401.751</v>
      </c>
      <c r="AI261">
        <v>399.043</v>
      </c>
      <c r="AJ261">
        <v>7.59061</v>
      </c>
      <c r="AK261">
        <v>3.34663</v>
      </c>
      <c r="AL261">
        <v>1400.59</v>
      </c>
      <c r="AM261">
        <v>98.9465</v>
      </c>
      <c r="AN261">
        <v>0.0252527</v>
      </c>
      <c r="AO261">
        <v>5.24319</v>
      </c>
      <c r="AP261">
        <v>999.9</v>
      </c>
      <c r="AQ261">
        <v>999.9</v>
      </c>
      <c r="AR261">
        <v>9998.12</v>
      </c>
      <c r="AS261">
        <v>0</v>
      </c>
      <c r="AT261">
        <v>338.482</v>
      </c>
      <c r="AU261">
        <v>0</v>
      </c>
      <c r="AV261" t="s">
        <v>204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404.600229508197</v>
      </c>
      <c r="BE261">
        <v>0.121872044570556</v>
      </c>
      <c r="BF261">
        <v>0.072274384606514</v>
      </c>
      <c r="BG261">
        <v>-1</v>
      </c>
      <c r="BH261">
        <v>0</v>
      </c>
      <c r="BI261">
        <v>0</v>
      </c>
      <c r="BJ261" t="s">
        <v>205</v>
      </c>
      <c r="BK261">
        <v>1.88463</v>
      </c>
      <c r="BL261">
        <v>1.88157</v>
      </c>
      <c r="BM261">
        <v>1.88313</v>
      </c>
      <c r="BN261">
        <v>1.88187</v>
      </c>
      <c r="BO261">
        <v>1.88371</v>
      </c>
      <c r="BP261">
        <v>1.88302</v>
      </c>
      <c r="BQ261">
        <v>1.88477</v>
      </c>
      <c r="BR261">
        <v>1.88226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1246.51</v>
      </c>
      <c r="CJ261">
        <v>-1.38817</v>
      </c>
      <c r="CK261">
        <v>5.89804</v>
      </c>
      <c r="CL261">
        <v>8.74182</v>
      </c>
      <c r="CM261">
        <v>29.9996</v>
      </c>
      <c r="CN261">
        <v>8.62463</v>
      </c>
      <c r="CO261">
        <v>8.84515</v>
      </c>
      <c r="CP261">
        <v>-1</v>
      </c>
      <c r="CQ261">
        <v>98.4799</v>
      </c>
      <c r="CR261">
        <v>74.0495</v>
      </c>
      <c r="CS261">
        <v>-999.9</v>
      </c>
      <c r="CT261">
        <v>400</v>
      </c>
      <c r="CU261">
        <v>2.82572</v>
      </c>
      <c r="CV261">
        <v>104.042</v>
      </c>
      <c r="CW261">
        <v>103.456</v>
      </c>
    </row>
    <row r="262" spans="1:101">
      <c r="A262">
        <v>248</v>
      </c>
      <c r="B262">
        <v>1547643183.4</v>
      </c>
      <c r="C262">
        <v>900.100000143051</v>
      </c>
      <c r="D262" t="s">
        <v>707</v>
      </c>
      <c r="E262" t="s">
        <v>708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201</v>
      </c>
      <c r="N262" t="s">
        <v>706</v>
      </c>
      <c r="O262" t="s">
        <v>348</v>
      </c>
      <c r="Q262">
        <v>1547643183.4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197</v>
      </c>
      <c r="X262">
        <v>14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1547643183.4</v>
      </c>
      <c r="AH262">
        <v>401.703</v>
      </c>
      <c r="AI262">
        <v>399.006</v>
      </c>
      <c r="AJ262">
        <v>7.67578</v>
      </c>
      <c r="AK262">
        <v>3.34626</v>
      </c>
      <c r="AL262">
        <v>1399.91</v>
      </c>
      <c r="AM262">
        <v>98.9472</v>
      </c>
      <c r="AN262">
        <v>0.0250142</v>
      </c>
      <c r="AO262">
        <v>5.26283</v>
      </c>
      <c r="AP262">
        <v>999.9</v>
      </c>
      <c r="AQ262">
        <v>999.9</v>
      </c>
      <c r="AR262">
        <v>10015</v>
      </c>
      <c r="AS262">
        <v>0</v>
      </c>
      <c r="AT262">
        <v>327.412</v>
      </c>
      <c r="AU262">
        <v>0</v>
      </c>
      <c r="AV262" t="s">
        <v>204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404.606975409836</v>
      </c>
      <c r="BE262">
        <v>0.167492275816854</v>
      </c>
      <c r="BF262">
        <v>0.0821402701814912</v>
      </c>
      <c r="BG262">
        <v>-1</v>
      </c>
      <c r="BH262">
        <v>0</v>
      </c>
      <c r="BI262">
        <v>0</v>
      </c>
      <c r="BJ262" t="s">
        <v>205</v>
      </c>
      <c r="BK262">
        <v>1.88463</v>
      </c>
      <c r="BL262">
        <v>1.88157</v>
      </c>
      <c r="BM262">
        <v>1.88313</v>
      </c>
      <c r="BN262">
        <v>1.88187</v>
      </c>
      <c r="BO262">
        <v>1.88371</v>
      </c>
      <c r="BP262">
        <v>1.88303</v>
      </c>
      <c r="BQ262">
        <v>1.88478</v>
      </c>
      <c r="BR262">
        <v>1.88228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1255.69</v>
      </c>
      <c r="CJ262">
        <v>-1.38817</v>
      </c>
      <c r="CK262">
        <v>5.9021</v>
      </c>
      <c r="CL262">
        <v>8.74182</v>
      </c>
      <c r="CM262">
        <v>29.9997</v>
      </c>
      <c r="CN262">
        <v>8.62377</v>
      </c>
      <c r="CO262">
        <v>8.84461</v>
      </c>
      <c r="CP262">
        <v>-1</v>
      </c>
      <c r="CQ262">
        <v>100</v>
      </c>
      <c r="CR262">
        <v>74.0495</v>
      </c>
      <c r="CS262">
        <v>-999.9</v>
      </c>
      <c r="CT262">
        <v>400</v>
      </c>
      <c r="CU262">
        <v>2.7253</v>
      </c>
      <c r="CV262">
        <v>104.042</v>
      </c>
      <c r="CW262">
        <v>103.456</v>
      </c>
    </row>
    <row r="263" spans="1:101">
      <c r="A263">
        <v>249</v>
      </c>
      <c r="B263">
        <v>1547643185.4</v>
      </c>
      <c r="C263">
        <v>902.100000143051</v>
      </c>
      <c r="D263" t="s">
        <v>709</v>
      </c>
      <c r="E263" t="s">
        <v>710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201</v>
      </c>
      <c r="N263" t="s">
        <v>706</v>
      </c>
      <c r="O263" t="s">
        <v>348</v>
      </c>
      <c r="Q263">
        <v>1547643185.4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192</v>
      </c>
      <c r="X263">
        <v>14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1547643185.4</v>
      </c>
      <c r="AH263">
        <v>401.686</v>
      </c>
      <c r="AI263">
        <v>398.972</v>
      </c>
      <c r="AJ263">
        <v>7.75018</v>
      </c>
      <c r="AK263">
        <v>3.34593</v>
      </c>
      <c r="AL263">
        <v>1400.56</v>
      </c>
      <c r="AM263">
        <v>98.9457</v>
      </c>
      <c r="AN263">
        <v>0.0252886</v>
      </c>
      <c r="AO263">
        <v>5.28089</v>
      </c>
      <c r="AP263">
        <v>999.9</v>
      </c>
      <c r="AQ263">
        <v>999.9</v>
      </c>
      <c r="AR263">
        <v>10023.8</v>
      </c>
      <c r="AS263">
        <v>0</v>
      </c>
      <c r="AT263">
        <v>318.678</v>
      </c>
      <c r="AU263">
        <v>0</v>
      </c>
      <c r="AV263" t="s">
        <v>204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404.615344262295</v>
      </c>
      <c r="BE263">
        <v>0.199519266673552</v>
      </c>
      <c r="BF263">
        <v>0.0901694007284904</v>
      </c>
      <c r="BG263">
        <v>-1</v>
      </c>
      <c r="BH263">
        <v>0</v>
      </c>
      <c r="BI263">
        <v>0</v>
      </c>
      <c r="BJ263" t="s">
        <v>205</v>
      </c>
      <c r="BK263">
        <v>1.88463</v>
      </c>
      <c r="BL263">
        <v>1.88157</v>
      </c>
      <c r="BM263">
        <v>1.88311</v>
      </c>
      <c r="BN263">
        <v>1.88187</v>
      </c>
      <c r="BO263">
        <v>1.88371</v>
      </c>
      <c r="BP263">
        <v>1.88303</v>
      </c>
      <c r="BQ263">
        <v>1.88477</v>
      </c>
      <c r="BR263">
        <v>1.88229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1260.34</v>
      </c>
      <c r="CJ263">
        <v>-1.38817</v>
      </c>
      <c r="CK263">
        <v>5.90634</v>
      </c>
      <c r="CL263">
        <v>8.74182</v>
      </c>
      <c r="CM263">
        <v>29.9997</v>
      </c>
      <c r="CN263">
        <v>8.62218</v>
      </c>
      <c r="CO263">
        <v>8.84432</v>
      </c>
      <c r="CP263">
        <v>-1</v>
      </c>
      <c r="CQ263">
        <v>100</v>
      </c>
      <c r="CR263">
        <v>74.0495</v>
      </c>
      <c r="CS263">
        <v>-999.9</v>
      </c>
      <c r="CT263">
        <v>400</v>
      </c>
      <c r="CU263">
        <v>2.60323</v>
      </c>
      <c r="CV263">
        <v>104.042</v>
      </c>
      <c r="CW263">
        <v>103.456</v>
      </c>
    </row>
    <row r="264" spans="1:101">
      <c r="A264">
        <v>250</v>
      </c>
      <c r="B264">
        <v>1547643187.4</v>
      </c>
      <c r="C264">
        <v>904.100000143051</v>
      </c>
      <c r="D264" t="s">
        <v>711</v>
      </c>
      <c r="E264" t="s">
        <v>712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201</v>
      </c>
      <c r="N264" t="s">
        <v>706</v>
      </c>
      <c r="O264" t="s">
        <v>348</v>
      </c>
      <c r="Q264">
        <v>1547643187.4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196</v>
      </c>
      <c r="X264">
        <v>14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1547643187.4</v>
      </c>
      <c r="AH264">
        <v>401.726</v>
      </c>
      <c r="AI264">
        <v>398.984</v>
      </c>
      <c r="AJ264">
        <v>7.82702</v>
      </c>
      <c r="AK264">
        <v>3.34565</v>
      </c>
      <c r="AL264">
        <v>1401.11</v>
      </c>
      <c r="AM264">
        <v>98.9454</v>
      </c>
      <c r="AN264">
        <v>0.0253535</v>
      </c>
      <c r="AO264">
        <v>5.3171</v>
      </c>
      <c r="AP264">
        <v>999.9</v>
      </c>
      <c r="AQ264">
        <v>999.9</v>
      </c>
      <c r="AR264">
        <v>9998.75</v>
      </c>
      <c r="AS264">
        <v>0</v>
      </c>
      <c r="AT264">
        <v>311.398</v>
      </c>
      <c r="AU264">
        <v>0</v>
      </c>
      <c r="AV264" t="s">
        <v>204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404.6235</v>
      </c>
      <c r="BE264">
        <v>0.243757174816046</v>
      </c>
      <c r="BF264">
        <v>0.100019035073578</v>
      </c>
      <c r="BG264">
        <v>-1</v>
      </c>
      <c r="BH264">
        <v>0</v>
      </c>
      <c r="BI264">
        <v>0</v>
      </c>
      <c r="BJ264" t="s">
        <v>205</v>
      </c>
      <c r="BK264">
        <v>1.88462</v>
      </c>
      <c r="BL264">
        <v>1.88156</v>
      </c>
      <c r="BM264">
        <v>1.8831</v>
      </c>
      <c r="BN264">
        <v>1.88187</v>
      </c>
      <c r="BO264">
        <v>1.8837</v>
      </c>
      <c r="BP264">
        <v>1.88301</v>
      </c>
      <c r="BQ264">
        <v>1.88477</v>
      </c>
      <c r="BR264">
        <v>1.88227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1257.35</v>
      </c>
      <c r="CJ264">
        <v>-1.38817</v>
      </c>
      <c r="CK264">
        <v>5.91074</v>
      </c>
      <c r="CL264">
        <v>8.74182</v>
      </c>
      <c r="CM264">
        <v>29.9998</v>
      </c>
      <c r="CN264">
        <v>8.62109</v>
      </c>
      <c r="CO264">
        <v>8.8438</v>
      </c>
      <c r="CP264">
        <v>-1</v>
      </c>
      <c r="CQ264">
        <v>100</v>
      </c>
      <c r="CR264">
        <v>74.0495</v>
      </c>
      <c r="CS264">
        <v>-999.9</v>
      </c>
      <c r="CT264">
        <v>400</v>
      </c>
      <c r="CU264">
        <v>2.49292</v>
      </c>
      <c r="CV264">
        <v>104.042</v>
      </c>
      <c r="CW264">
        <v>103.457</v>
      </c>
    </row>
    <row r="265" spans="1:101">
      <c r="A265">
        <v>251</v>
      </c>
      <c r="B265">
        <v>1547643189.4</v>
      </c>
      <c r="C265">
        <v>906.100000143051</v>
      </c>
      <c r="D265" t="s">
        <v>713</v>
      </c>
      <c r="E265" t="s">
        <v>714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201</v>
      </c>
      <c r="N265" t="s">
        <v>706</v>
      </c>
      <c r="O265" t="s">
        <v>348</v>
      </c>
      <c r="Q265">
        <v>1547643189.4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192</v>
      </c>
      <c r="X265">
        <v>14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1547643189.4</v>
      </c>
      <c r="AH265">
        <v>401.718</v>
      </c>
      <c r="AI265">
        <v>398.975</v>
      </c>
      <c r="AJ265">
        <v>7.88189</v>
      </c>
      <c r="AK265">
        <v>3.34573</v>
      </c>
      <c r="AL265">
        <v>1401.15</v>
      </c>
      <c r="AM265">
        <v>98.9451</v>
      </c>
      <c r="AN265">
        <v>0.0258451</v>
      </c>
      <c r="AO265">
        <v>5.33134</v>
      </c>
      <c r="AP265">
        <v>999.9</v>
      </c>
      <c r="AQ265">
        <v>999.9</v>
      </c>
      <c r="AR265">
        <v>9981.25</v>
      </c>
      <c r="AS265">
        <v>0</v>
      </c>
      <c r="AT265">
        <v>304.661</v>
      </c>
      <c r="AU265">
        <v>0</v>
      </c>
      <c r="AV265" t="s">
        <v>204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404.633606557377</v>
      </c>
      <c r="BE265">
        <v>0.287372522065651</v>
      </c>
      <c r="BF265">
        <v>0.110792566284415</v>
      </c>
      <c r="BG265">
        <v>-1</v>
      </c>
      <c r="BH265">
        <v>0</v>
      </c>
      <c r="BI265">
        <v>0</v>
      </c>
      <c r="BJ265" t="s">
        <v>205</v>
      </c>
      <c r="BK265">
        <v>1.88463</v>
      </c>
      <c r="BL265">
        <v>1.88157</v>
      </c>
      <c r="BM265">
        <v>1.8831</v>
      </c>
      <c r="BN265">
        <v>1.88187</v>
      </c>
      <c r="BO265">
        <v>1.8837</v>
      </c>
      <c r="BP265">
        <v>1.88303</v>
      </c>
      <c r="BQ265">
        <v>1.88477</v>
      </c>
      <c r="BR265">
        <v>1.88227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1260.32</v>
      </c>
      <c r="CJ265">
        <v>-1.38817</v>
      </c>
      <c r="CK265">
        <v>5.91516</v>
      </c>
      <c r="CL265">
        <v>8.74182</v>
      </c>
      <c r="CM265">
        <v>29.9998</v>
      </c>
      <c r="CN265">
        <v>8.61997</v>
      </c>
      <c r="CO265">
        <v>8.84325</v>
      </c>
      <c r="CP265">
        <v>-1</v>
      </c>
      <c r="CQ265">
        <v>100</v>
      </c>
      <c r="CR265">
        <v>73.6788</v>
      </c>
      <c r="CS265">
        <v>-999.9</v>
      </c>
      <c r="CT265">
        <v>400</v>
      </c>
      <c r="CU265">
        <v>2.43814</v>
      </c>
      <c r="CV265">
        <v>104.042</v>
      </c>
      <c r="CW265">
        <v>103.457</v>
      </c>
    </row>
    <row r="266" spans="1:101">
      <c r="A266">
        <v>252</v>
      </c>
      <c r="B266">
        <v>1547643191.4</v>
      </c>
      <c r="C266">
        <v>908.100000143051</v>
      </c>
      <c r="D266" t="s">
        <v>715</v>
      </c>
      <c r="E266" t="s">
        <v>716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201</v>
      </c>
      <c r="N266" t="s">
        <v>706</v>
      </c>
      <c r="O266" t="s">
        <v>348</v>
      </c>
      <c r="Q266">
        <v>1547643191.4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194</v>
      </c>
      <c r="X266">
        <v>14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1547643191.4</v>
      </c>
      <c r="AH266">
        <v>401.685</v>
      </c>
      <c r="AI266">
        <v>398.961</v>
      </c>
      <c r="AJ266">
        <v>7.92407</v>
      </c>
      <c r="AK266">
        <v>3.34585</v>
      </c>
      <c r="AL266">
        <v>1401.36</v>
      </c>
      <c r="AM266">
        <v>98.943</v>
      </c>
      <c r="AN266">
        <v>0.0263949</v>
      </c>
      <c r="AO266">
        <v>5.33314</v>
      </c>
      <c r="AP266">
        <v>999.9</v>
      </c>
      <c r="AQ266">
        <v>999.9</v>
      </c>
      <c r="AR266">
        <v>10011.9</v>
      </c>
      <c r="AS266">
        <v>0</v>
      </c>
      <c r="AT266">
        <v>298.69</v>
      </c>
      <c r="AU266">
        <v>0</v>
      </c>
      <c r="AV266" t="s">
        <v>204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404.644655737705</v>
      </c>
      <c r="BE266">
        <v>0.324665109162996</v>
      </c>
      <c r="BF266">
        <v>0.120020610968463</v>
      </c>
      <c r="BG266">
        <v>-1</v>
      </c>
      <c r="BH266">
        <v>0</v>
      </c>
      <c r="BI266">
        <v>0</v>
      </c>
      <c r="BJ266" t="s">
        <v>205</v>
      </c>
      <c r="BK266">
        <v>1.88463</v>
      </c>
      <c r="BL266">
        <v>1.88157</v>
      </c>
      <c r="BM266">
        <v>1.88311</v>
      </c>
      <c r="BN266">
        <v>1.88187</v>
      </c>
      <c r="BO266">
        <v>1.8837</v>
      </c>
      <c r="BP266">
        <v>1.88305</v>
      </c>
      <c r="BQ266">
        <v>1.88477</v>
      </c>
      <c r="BR266">
        <v>1.88226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1259.4</v>
      </c>
      <c r="CJ266">
        <v>-1.38392</v>
      </c>
      <c r="CK266">
        <v>5.91977</v>
      </c>
      <c r="CL266">
        <v>8.74153</v>
      </c>
      <c r="CM266">
        <v>29.9998</v>
      </c>
      <c r="CN266">
        <v>8.61836</v>
      </c>
      <c r="CO266">
        <v>8.84269</v>
      </c>
      <c r="CP266">
        <v>-1</v>
      </c>
      <c r="CQ266">
        <v>100</v>
      </c>
      <c r="CR266">
        <v>73.6788</v>
      </c>
      <c r="CS266">
        <v>-999.9</v>
      </c>
      <c r="CT266">
        <v>400</v>
      </c>
      <c r="CU266">
        <v>2.33059</v>
      </c>
      <c r="CV266">
        <v>104.043</v>
      </c>
      <c r="CW266">
        <v>103.457</v>
      </c>
    </row>
    <row r="267" spans="1:101">
      <c r="A267">
        <v>253</v>
      </c>
      <c r="B267">
        <v>1547643193.4</v>
      </c>
      <c r="C267">
        <v>910.100000143051</v>
      </c>
      <c r="D267" t="s">
        <v>717</v>
      </c>
      <c r="E267" t="s">
        <v>718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201</v>
      </c>
      <c r="N267" t="s">
        <v>706</v>
      </c>
      <c r="O267" t="s">
        <v>348</v>
      </c>
      <c r="Q267">
        <v>1547643193.4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193</v>
      </c>
      <c r="X267">
        <v>14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1547643193.4</v>
      </c>
      <c r="AH267">
        <v>401.674</v>
      </c>
      <c r="AI267">
        <v>398.972</v>
      </c>
      <c r="AJ267">
        <v>7.96179</v>
      </c>
      <c r="AK267">
        <v>3.34496</v>
      </c>
      <c r="AL267">
        <v>1401.27</v>
      </c>
      <c r="AM267">
        <v>98.9438</v>
      </c>
      <c r="AN267">
        <v>0.0263707</v>
      </c>
      <c r="AO267">
        <v>5.33618</v>
      </c>
      <c r="AP267">
        <v>999.9</v>
      </c>
      <c r="AQ267">
        <v>999.9</v>
      </c>
      <c r="AR267">
        <v>10010</v>
      </c>
      <c r="AS267">
        <v>0</v>
      </c>
      <c r="AT267">
        <v>293.83</v>
      </c>
      <c r="AU267">
        <v>0</v>
      </c>
      <c r="AV267" t="s">
        <v>204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404.655024590164</v>
      </c>
      <c r="BE267">
        <v>0.35766519838337</v>
      </c>
      <c r="BF267">
        <v>0.127174622630562</v>
      </c>
      <c r="BG267">
        <v>-1</v>
      </c>
      <c r="BH267">
        <v>0</v>
      </c>
      <c r="BI267">
        <v>0</v>
      </c>
      <c r="BJ267" t="s">
        <v>205</v>
      </c>
      <c r="BK267">
        <v>1.88462</v>
      </c>
      <c r="BL267">
        <v>1.88157</v>
      </c>
      <c r="BM267">
        <v>1.88311</v>
      </c>
      <c r="BN267">
        <v>1.88187</v>
      </c>
      <c r="BO267">
        <v>1.8837</v>
      </c>
      <c r="BP267">
        <v>1.88303</v>
      </c>
      <c r="BQ267">
        <v>1.88477</v>
      </c>
      <c r="BR267">
        <v>1.88225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1259.88</v>
      </c>
      <c r="CJ267">
        <v>-1.38393</v>
      </c>
      <c r="CK267">
        <v>5.92443</v>
      </c>
      <c r="CL267">
        <v>8.74099</v>
      </c>
      <c r="CM267">
        <v>29.9997</v>
      </c>
      <c r="CN267">
        <v>8.61698</v>
      </c>
      <c r="CO267">
        <v>8.84212</v>
      </c>
      <c r="CP267">
        <v>-1</v>
      </c>
      <c r="CQ267">
        <v>100</v>
      </c>
      <c r="CR267">
        <v>73.6788</v>
      </c>
      <c r="CS267">
        <v>-999.9</v>
      </c>
      <c r="CT267">
        <v>400</v>
      </c>
      <c r="CU267">
        <v>2.23237</v>
      </c>
      <c r="CV267">
        <v>104.043</v>
      </c>
      <c r="CW267">
        <v>103.458</v>
      </c>
    </row>
    <row r="268" spans="1:101">
      <c r="A268">
        <v>254</v>
      </c>
      <c r="B268">
        <v>1547643195.4</v>
      </c>
      <c r="C268">
        <v>912.100000143051</v>
      </c>
      <c r="D268" t="s">
        <v>719</v>
      </c>
      <c r="E268" t="s">
        <v>720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201</v>
      </c>
      <c r="N268" t="s">
        <v>706</v>
      </c>
      <c r="O268" t="s">
        <v>348</v>
      </c>
      <c r="Q268">
        <v>1547643195.4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195</v>
      </c>
      <c r="X268">
        <v>14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1547643195.4</v>
      </c>
      <c r="AH268">
        <v>401.669</v>
      </c>
      <c r="AI268">
        <v>398.974</v>
      </c>
      <c r="AJ268">
        <v>7.99293</v>
      </c>
      <c r="AK268">
        <v>3.34392</v>
      </c>
      <c r="AL268">
        <v>1401.13</v>
      </c>
      <c r="AM268">
        <v>98.9458</v>
      </c>
      <c r="AN268">
        <v>0.0260121</v>
      </c>
      <c r="AO268">
        <v>5.33329</v>
      </c>
      <c r="AP268">
        <v>999.9</v>
      </c>
      <c r="AQ268">
        <v>999.9</v>
      </c>
      <c r="AR268">
        <v>9963.75</v>
      </c>
      <c r="AS268">
        <v>0</v>
      </c>
      <c r="AT268">
        <v>289.744</v>
      </c>
      <c r="AU268">
        <v>0</v>
      </c>
      <c r="AV268" t="s">
        <v>204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404.665229508197</v>
      </c>
      <c r="BE268">
        <v>0.389176692959206</v>
      </c>
      <c r="BF268">
        <v>0.133545889876991</v>
      </c>
      <c r="BG268">
        <v>-1</v>
      </c>
      <c r="BH268">
        <v>0</v>
      </c>
      <c r="BI268">
        <v>0</v>
      </c>
      <c r="BJ268" t="s">
        <v>205</v>
      </c>
      <c r="BK268">
        <v>1.88462</v>
      </c>
      <c r="BL268">
        <v>1.88157</v>
      </c>
      <c r="BM268">
        <v>1.8831</v>
      </c>
      <c r="BN268">
        <v>1.88187</v>
      </c>
      <c r="BO268">
        <v>1.8837</v>
      </c>
      <c r="BP268">
        <v>1.88302</v>
      </c>
      <c r="BQ268">
        <v>1.88477</v>
      </c>
      <c r="BR268">
        <v>1.88227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1258.51</v>
      </c>
      <c r="CJ268">
        <v>-1.38817</v>
      </c>
      <c r="CK268">
        <v>5.92857</v>
      </c>
      <c r="CL268">
        <v>8.74075</v>
      </c>
      <c r="CM268">
        <v>29.9997</v>
      </c>
      <c r="CN268">
        <v>8.61561</v>
      </c>
      <c r="CO268">
        <v>8.84159</v>
      </c>
      <c r="CP268">
        <v>-1</v>
      </c>
      <c r="CQ268">
        <v>100</v>
      </c>
      <c r="CR268">
        <v>73.6788</v>
      </c>
      <c r="CS268">
        <v>-999.9</v>
      </c>
      <c r="CT268">
        <v>400</v>
      </c>
      <c r="CU268">
        <v>2.13216</v>
      </c>
      <c r="CV268">
        <v>104.044</v>
      </c>
      <c r="CW268">
        <v>103.458</v>
      </c>
    </row>
    <row r="269" spans="1:101">
      <c r="A269">
        <v>255</v>
      </c>
      <c r="B269">
        <v>1547643197.4</v>
      </c>
      <c r="C269">
        <v>914.100000143051</v>
      </c>
      <c r="D269" t="s">
        <v>721</v>
      </c>
      <c r="E269" t="s">
        <v>722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201</v>
      </c>
      <c r="N269" t="s">
        <v>706</v>
      </c>
      <c r="O269" t="s">
        <v>348</v>
      </c>
      <c r="Q269">
        <v>1547643197.4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185</v>
      </c>
      <c r="X269">
        <v>13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1547643197.4</v>
      </c>
      <c r="AH269">
        <v>401.696</v>
      </c>
      <c r="AI269">
        <v>398.946</v>
      </c>
      <c r="AJ269">
        <v>8.02318</v>
      </c>
      <c r="AK269">
        <v>3.34384</v>
      </c>
      <c r="AL269">
        <v>1400.96</v>
      </c>
      <c r="AM269">
        <v>98.9472</v>
      </c>
      <c r="AN269">
        <v>0.0256264</v>
      </c>
      <c r="AO269">
        <v>5.34392</v>
      </c>
      <c r="AP269">
        <v>999.9</v>
      </c>
      <c r="AQ269">
        <v>999.9</v>
      </c>
      <c r="AR269">
        <v>9973.75</v>
      </c>
      <c r="AS269">
        <v>0</v>
      </c>
      <c r="AT269">
        <v>286.366</v>
      </c>
      <c r="AU269">
        <v>0</v>
      </c>
      <c r="AV269" t="s">
        <v>204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404.675008196721</v>
      </c>
      <c r="BE269">
        <v>0.426805145710392</v>
      </c>
      <c r="BF269">
        <v>0.140475042757538</v>
      </c>
      <c r="BG269">
        <v>-1</v>
      </c>
      <c r="BH269">
        <v>0</v>
      </c>
      <c r="BI269">
        <v>0</v>
      </c>
      <c r="BJ269" t="s">
        <v>205</v>
      </c>
      <c r="BK269">
        <v>1.88461</v>
      </c>
      <c r="BL269">
        <v>1.88156</v>
      </c>
      <c r="BM269">
        <v>1.88309</v>
      </c>
      <c r="BN269">
        <v>1.88187</v>
      </c>
      <c r="BO269">
        <v>1.8837</v>
      </c>
      <c r="BP269">
        <v>1.88302</v>
      </c>
      <c r="BQ269">
        <v>1.88477</v>
      </c>
      <c r="BR269">
        <v>1.88227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1265.5</v>
      </c>
      <c r="CJ269">
        <v>-1.38817</v>
      </c>
      <c r="CK269">
        <v>5.93217</v>
      </c>
      <c r="CL269">
        <v>8.74045</v>
      </c>
      <c r="CM269">
        <v>29.9998</v>
      </c>
      <c r="CN269">
        <v>8.614</v>
      </c>
      <c r="CO269">
        <v>8.84053</v>
      </c>
      <c r="CP269">
        <v>-1</v>
      </c>
      <c r="CQ269">
        <v>100</v>
      </c>
      <c r="CR269">
        <v>73.6788</v>
      </c>
      <c r="CS269">
        <v>-999.9</v>
      </c>
      <c r="CT269">
        <v>400</v>
      </c>
      <c r="CU269">
        <v>2.0205</v>
      </c>
      <c r="CV269">
        <v>104.044</v>
      </c>
      <c r="CW269">
        <v>103.458</v>
      </c>
    </row>
    <row r="270" spans="1:101">
      <c r="A270">
        <v>256</v>
      </c>
      <c r="B270">
        <v>1547643199.4</v>
      </c>
      <c r="C270">
        <v>916.100000143051</v>
      </c>
      <c r="D270" t="s">
        <v>723</v>
      </c>
      <c r="E270" t="s">
        <v>724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201</v>
      </c>
      <c r="N270" t="s">
        <v>706</v>
      </c>
      <c r="O270" t="s">
        <v>348</v>
      </c>
      <c r="Q270">
        <v>1547643199.4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181</v>
      </c>
      <c r="X270">
        <v>13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1547643199.4</v>
      </c>
      <c r="AH270">
        <v>401.709</v>
      </c>
      <c r="AI270">
        <v>398.916</v>
      </c>
      <c r="AJ270">
        <v>8.0531</v>
      </c>
      <c r="AK270">
        <v>3.34361</v>
      </c>
      <c r="AL270">
        <v>1401.18</v>
      </c>
      <c r="AM270">
        <v>98.9478</v>
      </c>
      <c r="AN270">
        <v>0.025436</v>
      </c>
      <c r="AO270">
        <v>5.35974</v>
      </c>
      <c r="AP270">
        <v>999.9</v>
      </c>
      <c r="AQ270">
        <v>999.9</v>
      </c>
      <c r="AR270">
        <v>10005</v>
      </c>
      <c r="AS270">
        <v>0</v>
      </c>
      <c r="AT270">
        <v>283.434</v>
      </c>
      <c r="AU270">
        <v>0</v>
      </c>
      <c r="AV270" t="s">
        <v>204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404.684975409836</v>
      </c>
      <c r="BE270">
        <v>0.470890387646545</v>
      </c>
      <c r="BF270">
        <v>0.148311118665845</v>
      </c>
      <c r="BG270">
        <v>-1</v>
      </c>
      <c r="BH270">
        <v>0</v>
      </c>
      <c r="BI270">
        <v>0</v>
      </c>
      <c r="BJ270" t="s">
        <v>205</v>
      </c>
      <c r="BK270">
        <v>1.88462</v>
      </c>
      <c r="BL270">
        <v>1.88156</v>
      </c>
      <c r="BM270">
        <v>1.88309</v>
      </c>
      <c r="BN270">
        <v>1.88187</v>
      </c>
      <c r="BO270">
        <v>1.88371</v>
      </c>
      <c r="BP270">
        <v>1.88302</v>
      </c>
      <c r="BQ270">
        <v>1.88477</v>
      </c>
      <c r="BR270">
        <v>1.88227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1268.89</v>
      </c>
      <c r="CJ270">
        <v>-1.38817</v>
      </c>
      <c r="CK270">
        <v>5.93617</v>
      </c>
      <c r="CL270">
        <v>8.7399</v>
      </c>
      <c r="CM270">
        <v>29.9998</v>
      </c>
      <c r="CN270">
        <v>8.61261</v>
      </c>
      <c r="CO270">
        <v>8.83971</v>
      </c>
      <c r="CP270">
        <v>-1</v>
      </c>
      <c r="CQ270">
        <v>100</v>
      </c>
      <c r="CR270">
        <v>73.2913</v>
      </c>
      <c r="CS270">
        <v>-999.9</v>
      </c>
      <c r="CT270">
        <v>400</v>
      </c>
      <c r="CU270">
        <v>1.92381</v>
      </c>
      <c r="CV270">
        <v>104.043</v>
      </c>
      <c r="CW270">
        <v>103.458</v>
      </c>
    </row>
    <row r="271" spans="1:101">
      <c r="A271">
        <v>257</v>
      </c>
      <c r="B271">
        <v>1547643201.4</v>
      </c>
      <c r="C271">
        <v>918.100000143051</v>
      </c>
      <c r="D271" t="s">
        <v>725</v>
      </c>
      <c r="E271" t="s">
        <v>726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201</v>
      </c>
      <c r="N271" t="s">
        <v>706</v>
      </c>
      <c r="O271" t="s">
        <v>348</v>
      </c>
      <c r="Q271">
        <v>1547643201.4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184</v>
      </c>
      <c r="X271">
        <v>13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1547643201.4</v>
      </c>
      <c r="AH271">
        <v>401.711</v>
      </c>
      <c r="AI271">
        <v>398.923</v>
      </c>
      <c r="AJ271">
        <v>8.07953</v>
      </c>
      <c r="AK271">
        <v>3.34304</v>
      </c>
      <c r="AL271">
        <v>1401.2</v>
      </c>
      <c r="AM271">
        <v>98.946</v>
      </c>
      <c r="AN271">
        <v>0.0255102</v>
      </c>
      <c r="AO271">
        <v>5.36469</v>
      </c>
      <c r="AP271">
        <v>999.9</v>
      </c>
      <c r="AQ271">
        <v>999.9</v>
      </c>
      <c r="AR271">
        <v>10024.4</v>
      </c>
      <c r="AS271">
        <v>0</v>
      </c>
      <c r="AT271">
        <v>280.957</v>
      </c>
      <c r="AU271">
        <v>0</v>
      </c>
      <c r="AV271" t="s">
        <v>204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404.697024590164</v>
      </c>
      <c r="BE271">
        <v>0.510631978613446</v>
      </c>
      <c r="BF271">
        <v>0.156384690831526</v>
      </c>
      <c r="BG271">
        <v>-1</v>
      </c>
      <c r="BH271">
        <v>0</v>
      </c>
      <c r="BI271">
        <v>0</v>
      </c>
      <c r="BJ271" t="s">
        <v>205</v>
      </c>
      <c r="BK271">
        <v>1.88462</v>
      </c>
      <c r="BL271">
        <v>1.88156</v>
      </c>
      <c r="BM271">
        <v>1.88311</v>
      </c>
      <c r="BN271">
        <v>1.88187</v>
      </c>
      <c r="BO271">
        <v>1.88371</v>
      </c>
      <c r="BP271">
        <v>1.88301</v>
      </c>
      <c r="BQ271">
        <v>1.88477</v>
      </c>
      <c r="BR271">
        <v>1.88225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1266.77</v>
      </c>
      <c r="CJ271">
        <v>-1.38817</v>
      </c>
      <c r="CK271">
        <v>5.94072</v>
      </c>
      <c r="CL271">
        <v>8.73934</v>
      </c>
      <c r="CM271">
        <v>29.9998</v>
      </c>
      <c r="CN271">
        <v>8.61125</v>
      </c>
      <c r="CO271">
        <v>8.8389</v>
      </c>
      <c r="CP271">
        <v>-1</v>
      </c>
      <c r="CQ271">
        <v>100</v>
      </c>
      <c r="CR271">
        <v>73.2913</v>
      </c>
      <c r="CS271">
        <v>-999.9</v>
      </c>
      <c r="CT271">
        <v>400</v>
      </c>
      <c r="CU271">
        <v>1.81873</v>
      </c>
      <c r="CV271">
        <v>104.043</v>
      </c>
      <c r="CW271">
        <v>103.458</v>
      </c>
    </row>
    <row r="272" spans="1:101">
      <c r="A272">
        <v>258</v>
      </c>
      <c r="B272">
        <v>1547643203.4</v>
      </c>
      <c r="C272">
        <v>920.100000143051</v>
      </c>
      <c r="D272" t="s">
        <v>727</v>
      </c>
      <c r="E272" t="s">
        <v>728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201</v>
      </c>
      <c r="N272" t="s">
        <v>706</v>
      </c>
      <c r="O272" t="s">
        <v>348</v>
      </c>
      <c r="Q272">
        <v>1547643203.4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194</v>
      </c>
      <c r="X272">
        <v>14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1547643203.4</v>
      </c>
      <c r="AH272">
        <v>401.745</v>
      </c>
      <c r="AI272">
        <v>398.928</v>
      </c>
      <c r="AJ272">
        <v>8.10049</v>
      </c>
      <c r="AK272">
        <v>3.34277</v>
      </c>
      <c r="AL272">
        <v>1401.17</v>
      </c>
      <c r="AM272">
        <v>98.9445</v>
      </c>
      <c r="AN272">
        <v>0.025554</v>
      </c>
      <c r="AO272">
        <v>5.36711</v>
      </c>
      <c r="AP272">
        <v>999.9</v>
      </c>
      <c r="AQ272">
        <v>999.9</v>
      </c>
      <c r="AR272">
        <v>10028.1</v>
      </c>
      <c r="AS272">
        <v>0</v>
      </c>
      <c r="AT272">
        <v>278.871</v>
      </c>
      <c r="AU272">
        <v>0</v>
      </c>
      <c r="AV272" t="s">
        <v>204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404.711959016393</v>
      </c>
      <c r="BE272">
        <v>0.535202117500095</v>
      </c>
      <c r="BF272">
        <v>0.162309429114149</v>
      </c>
      <c r="BG272">
        <v>-1</v>
      </c>
      <c r="BH272">
        <v>0</v>
      </c>
      <c r="BI272">
        <v>0</v>
      </c>
      <c r="BJ272" t="s">
        <v>205</v>
      </c>
      <c r="BK272">
        <v>1.88461</v>
      </c>
      <c r="BL272">
        <v>1.88156</v>
      </c>
      <c r="BM272">
        <v>1.88312</v>
      </c>
      <c r="BN272">
        <v>1.88187</v>
      </c>
      <c r="BO272">
        <v>1.88371</v>
      </c>
      <c r="BP272">
        <v>1.88303</v>
      </c>
      <c r="BQ272">
        <v>1.88477</v>
      </c>
      <c r="BR272">
        <v>1.88226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1259.2</v>
      </c>
      <c r="CJ272">
        <v>-1.38817</v>
      </c>
      <c r="CK272">
        <v>5.9453</v>
      </c>
      <c r="CL272">
        <v>8.73849</v>
      </c>
      <c r="CM272">
        <v>29.9997</v>
      </c>
      <c r="CN272">
        <v>8.60963</v>
      </c>
      <c r="CO272">
        <v>8.83781</v>
      </c>
      <c r="CP272">
        <v>-1</v>
      </c>
      <c r="CQ272">
        <v>100</v>
      </c>
      <c r="CR272">
        <v>73.2913</v>
      </c>
      <c r="CS272">
        <v>-999.9</v>
      </c>
      <c r="CT272">
        <v>400</v>
      </c>
      <c r="CU272">
        <v>1.70607</v>
      </c>
      <c r="CV272">
        <v>104.044</v>
      </c>
      <c r="CW272">
        <v>103.458</v>
      </c>
    </row>
    <row r="273" spans="1:101">
      <c r="A273">
        <v>259</v>
      </c>
      <c r="B273">
        <v>1547643205.4</v>
      </c>
      <c r="C273">
        <v>922.100000143051</v>
      </c>
      <c r="D273" t="s">
        <v>729</v>
      </c>
      <c r="E273" t="s">
        <v>730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201</v>
      </c>
      <c r="N273" t="s">
        <v>706</v>
      </c>
      <c r="O273" t="s">
        <v>348</v>
      </c>
      <c r="Q273">
        <v>1547643205.4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201</v>
      </c>
      <c r="X273">
        <v>14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1547643205.4</v>
      </c>
      <c r="AH273">
        <v>401.717</v>
      </c>
      <c r="AI273">
        <v>398.945</v>
      </c>
      <c r="AJ273">
        <v>8.12333</v>
      </c>
      <c r="AK273">
        <v>3.34224</v>
      </c>
      <c r="AL273">
        <v>1401.39</v>
      </c>
      <c r="AM273">
        <v>98.9443</v>
      </c>
      <c r="AN273">
        <v>0.025478</v>
      </c>
      <c r="AO273">
        <v>5.37895</v>
      </c>
      <c r="AP273">
        <v>999.9</v>
      </c>
      <c r="AQ273">
        <v>999.9</v>
      </c>
      <c r="AR273">
        <v>9994.38</v>
      </c>
      <c r="AS273">
        <v>0</v>
      </c>
      <c r="AT273">
        <v>276.869</v>
      </c>
      <c r="AU273">
        <v>0</v>
      </c>
      <c r="AV273" t="s">
        <v>204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404.728049180328</v>
      </c>
      <c r="BE273">
        <v>0.558340366332822</v>
      </c>
      <c r="BF273">
        <v>0.168132356744842</v>
      </c>
      <c r="BG273">
        <v>-1</v>
      </c>
      <c r="BH273">
        <v>0</v>
      </c>
      <c r="BI273">
        <v>0</v>
      </c>
      <c r="BJ273" t="s">
        <v>205</v>
      </c>
      <c r="BK273">
        <v>1.88461</v>
      </c>
      <c r="BL273">
        <v>1.88157</v>
      </c>
      <c r="BM273">
        <v>1.88313</v>
      </c>
      <c r="BN273">
        <v>1.88187</v>
      </c>
      <c r="BO273">
        <v>1.88371</v>
      </c>
      <c r="BP273">
        <v>1.88302</v>
      </c>
      <c r="BQ273">
        <v>1.88477</v>
      </c>
      <c r="BR273">
        <v>1.88227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1254.35</v>
      </c>
      <c r="CJ273">
        <v>-1.38817</v>
      </c>
      <c r="CK273">
        <v>5.94986</v>
      </c>
      <c r="CL273">
        <v>8.73769</v>
      </c>
      <c r="CM273">
        <v>29.9997</v>
      </c>
      <c r="CN273">
        <v>8.60771</v>
      </c>
      <c r="CO273">
        <v>8.83671</v>
      </c>
      <c r="CP273">
        <v>-1</v>
      </c>
      <c r="CQ273">
        <v>100</v>
      </c>
      <c r="CR273">
        <v>73.2913</v>
      </c>
      <c r="CS273">
        <v>-999.9</v>
      </c>
      <c r="CT273">
        <v>400</v>
      </c>
      <c r="CU273">
        <v>1.60106</v>
      </c>
      <c r="CV273">
        <v>104.044</v>
      </c>
      <c r="CW273">
        <v>103.458</v>
      </c>
    </row>
    <row r="274" spans="1:101">
      <c r="A274">
        <v>260</v>
      </c>
      <c r="B274">
        <v>1547643207.4</v>
      </c>
      <c r="C274">
        <v>924.100000143051</v>
      </c>
      <c r="D274" t="s">
        <v>731</v>
      </c>
      <c r="E274" t="s">
        <v>732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201</v>
      </c>
      <c r="N274" t="s">
        <v>706</v>
      </c>
      <c r="O274" t="s">
        <v>348</v>
      </c>
      <c r="Q274">
        <v>1547643207.4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195</v>
      </c>
      <c r="X274">
        <v>14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1547643207.4</v>
      </c>
      <c r="AH274">
        <v>401.734</v>
      </c>
      <c r="AI274">
        <v>398.929</v>
      </c>
      <c r="AJ274">
        <v>8.14006</v>
      </c>
      <c r="AK274">
        <v>3.34167</v>
      </c>
      <c r="AL274">
        <v>1401.55</v>
      </c>
      <c r="AM274">
        <v>98.9443</v>
      </c>
      <c r="AN274">
        <v>0.025528</v>
      </c>
      <c r="AO274">
        <v>5.37449</v>
      </c>
      <c r="AP274">
        <v>999.9</v>
      </c>
      <c r="AQ274">
        <v>999.9</v>
      </c>
      <c r="AR274">
        <v>10008.1</v>
      </c>
      <c r="AS274">
        <v>0</v>
      </c>
      <c r="AT274">
        <v>274.95</v>
      </c>
      <c r="AU274">
        <v>0</v>
      </c>
      <c r="AV274" t="s">
        <v>204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404.744</v>
      </c>
      <c r="BE274">
        <v>0.576945816714661</v>
      </c>
      <c r="BF274">
        <v>0.172636356180877</v>
      </c>
      <c r="BG274">
        <v>-1</v>
      </c>
      <c r="BH274">
        <v>0</v>
      </c>
      <c r="BI274">
        <v>0</v>
      </c>
      <c r="BJ274" t="s">
        <v>205</v>
      </c>
      <c r="BK274">
        <v>1.88462</v>
      </c>
      <c r="BL274">
        <v>1.88158</v>
      </c>
      <c r="BM274">
        <v>1.88313</v>
      </c>
      <c r="BN274">
        <v>1.88187</v>
      </c>
      <c r="BO274">
        <v>1.88371</v>
      </c>
      <c r="BP274">
        <v>1.88303</v>
      </c>
      <c r="BQ274">
        <v>1.88477</v>
      </c>
      <c r="BR274">
        <v>1.88228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1258.46</v>
      </c>
      <c r="CJ274">
        <v>-1.38817</v>
      </c>
      <c r="CK274">
        <v>5.95446</v>
      </c>
      <c r="CL274">
        <v>8.73688</v>
      </c>
      <c r="CM274">
        <v>29.9999</v>
      </c>
      <c r="CN274">
        <v>8.60607</v>
      </c>
      <c r="CO274">
        <v>8.83559</v>
      </c>
      <c r="CP274">
        <v>-1</v>
      </c>
      <c r="CQ274">
        <v>100</v>
      </c>
      <c r="CR274">
        <v>73.2913</v>
      </c>
      <c r="CS274">
        <v>-999.9</v>
      </c>
      <c r="CT274">
        <v>400</v>
      </c>
      <c r="CU274">
        <v>1.50783</v>
      </c>
      <c r="CV274">
        <v>104.044</v>
      </c>
      <c r="CW274">
        <v>103.459</v>
      </c>
    </row>
    <row r="275" spans="1:101">
      <c r="A275">
        <v>261</v>
      </c>
      <c r="B275">
        <v>1547643209.4</v>
      </c>
      <c r="C275">
        <v>926.100000143051</v>
      </c>
      <c r="D275" t="s">
        <v>733</v>
      </c>
      <c r="E275" t="s">
        <v>734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201</v>
      </c>
      <c r="N275" t="s">
        <v>706</v>
      </c>
      <c r="O275" t="s">
        <v>348</v>
      </c>
      <c r="Q275">
        <v>1547643209.4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194</v>
      </c>
      <c r="X275">
        <v>14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1547643209.4</v>
      </c>
      <c r="AH275">
        <v>401.811</v>
      </c>
      <c r="AI275">
        <v>398.929</v>
      </c>
      <c r="AJ275">
        <v>8.15368</v>
      </c>
      <c r="AK275">
        <v>3.34124</v>
      </c>
      <c r="AL275">
        <v>1401.87</v>
      </c>
      <c r="AM275">
        <v>98.9443</v>
      </c>
      <c r="AN275">
        <v>0.0258337</v>
      </c>
      <c r="AO275">
        <v>5.3715</v>
      </c>
      <c r="AP275">
        <v>999.9</v>
      </c>
      <c r="AQ275">
        <v>999.9</v>
      </c>
      <c r="AR275">
        <v>9990</v>
      </c>
      <c r="AS275">
        <v>0</v>
      </c>
      <c r="AT275">
        <v>273.238</v>
      </c>
      <c r="AU275">
        <v>0</v>
      </c>
      <c r="AV275" t="s">
        <v>204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404.761360655738</v>
      </c>
      <c r="BE275">
        <v>0.593612208009326</v>
      </c>
      <c r="BF275">
        <v>0.176958366205339</v>
      </c>
      <c r="BG275">
        <v>-1</v>
      </c>
      <c r="BH275">
        <v>0</v>
      </c>
      <c r="BI275">
        <v>0</v>
      </c>
      <c r="BJ275" t="s">
        <v>205</v>
      </c>
      <c r="BK275">
        <v>1.88461</v>
      </c>
      <c r="BL275">
        <v>1.88159</v>
      </c>
      <c r="BM275">
        <v>1.88312</v>
      </c>
      <c r="BN275">
        <v>1.88187</v>
      </c>
      <c r="BO275">
        <v>1.88372</v>
      </c>
      <c r="BP275">
        <v>1.88305</v>
      </c>
      <c r="BQ275">
        <v>1.88478</v>
      </c>
      <c r="BR275">
        <v>1.88228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1259.48</v>
      </c>
      <c r="CJ275">
        <v>-1.38817</v>
      </c>
      <c r="CK275">
        <v>5.95917</v>
      </c>
      <c r="CL275">
        <v>8.73578</v>
      </c>
      <c r="CM275">
        <v>29.9999</v>
      </c>
      <c r="CN275">
        <v>8.60442</v>
      </c>
      <c r="CO275">
        <v>8.83449</v>
      </c>
      <c r="CP275">
        <v>-1</v>
      </c>
      <c r="CQ275">
        <v>100</v>
      </c>
      <c r="CR275">
        <v>72.9137</v>
      </c>
      <c r="CS275">
        <v>-999.9</v>
      </c>
      <c r="CT275">
        <v>400</v>
      </c>
      <c r="CU275">
        <v>1.38797</v>
      </c>
      <c r="CV275">
        <v>104.044</v>
      </c>
      <c r="CW275">
        <v>103.46</v>
      </c>
    </row>
    <row r="276" spans="1:101">
      <c r="A276">
        <v>262</v>
      </c>
      <c r="B276">
        <v>1547643211.4</v>
      </c>
      <c r="C276">
        <v>928.100000143051</v>
      </c>
      <c r="D276" t="s">
        <v>735</v>
      </c>
      <c r="E276" t="s">
        <v>736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201</v>
      </c>
      <c r="N276" t="s">
        <v>706</v>
      </c>
      <c r="O276" t="s">
        <v>348</v>
      </c>
      <c r="Q276">
        <v>1547643211.4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196</v>
      </c>
      <c r="X276">
        <v>14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1547643211.4</v>
      </c>
      <c r="AH276">
        <v>401.849</v>
      </c>
      <c r="AI276">
        <v>398.947</v>
      </c>
      <c r="AJ276">
        <v>8.17428</v>
      </c>
      <c r="AK276">
        <v>3.34092</v>
      </c>
      <c r="AL276">
        <v>1401.73</v>
      </c>
      <c r="AM276">
        <v>98.9441</v>
      </c>
      <c r="AN276">
        <v>0.0261985</v>
      </c>
      <c r="AO276">
        <v>5.39014</v>
      </c>
      <c r="AP276">
        <v>999.9</v>
      </c>
      <c r="AQ276">
        <v>999.9</v>
      </c>
      <c r="AR276">
        <v>9956.88</v>
      </c>
      <c r="AS276">
        <v>0</v>
      </c>
      <c r="AT276">
        <v>271.679</v>
      </c>
      <c r="AU276">
        <v>0</v>
      </c>
      <c r="AV276" t="s">
        <v>204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404.78062295082</v>
      </c>
      <c r="BE276">
        <v>0.616449486321179</v>
      </c>
      <c r="BF276">
        <v>0.183268070603608</v>
      </c>
      <c r="BG276">
        <v>-1</v>
      </c>
      <c r="BH276">
        <v>0</v>
      </c>
      <c r="BI276">
        <v>0</v>
      </c>
      <c r="BJ276" t="s">
        <v>205</v>
      </c>
      <c r="BK276">
        <v>1.88462</v>
      </c>
      <c r="BL276">
        <v>1.8816</v>
      </c>
      <c r="BM276">
        <v>1.88315</v>
      </c>
      <c r="BN276">
        <v>1.88187</v>
      </c>
      <c r="BO276">
        <v>1.88373</v>
      </c>
      <c r="BP276">
        <v>1.88305</v>
      </c>
      <c r="BQ276">
        <v>1.88479</v>
      </c>
      <c r="BR276">
        <v>1.88227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1257.94</v>
      </c>
      <c r="CJ276">
        <v>-1.38817</v>
      </c>
      <c r="CK276">
        <v>5.9637</v>
      </c>
      <c r="CL276">
        <v>8.73469</v>
      </c>
      <c r="CM276">
        <v>29.9998</v>
      </c>
      <c r="CN276">
        <v>8.60256</v>
      </c>
      <c r="CO276">
        <v>8.83312</v>
      </c>
      <c r="CP276">
        <v>-1</v>
      </c>
      <c r="CQ276">
        <v>100</v>
      </c>
      <c r="CR276">
        <v>72.9137</v>
      </c>
      <c r="CS276">
        <v>-999.9</v>
      </c>
      <c r="CT276">
        <v>400</v>
      </c>
      <c r="CU276">
        <v>1.27374</v>
      </c>
      <c r="CV276">
        <v>104.044</v>
      </c>
      <c r="CW276">
        <v>103.46</v>
      </c>
    </row>
    <row r="277" spans="1:101">
      <c r="A277">
        <v>263</v>
      </c>
      <c r="B277">
        <v>1547643213.4</v>
      </c>
      <c r="C277">
        <v>930.100000143051</v>
      </c>
      <c r="D277" t="s">
        <v>737</v>
      </c>
      <c r="E277" t="s">
        <v>738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201</v>
      </c>
      <c r="N277" t="s">
        <v>706</v>
      </c>
      <c r="O277" t="s">
        <v>348</v>
      </c>
      <c r="Q277">
        <v>1547643213.4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201</v>
      </c>
      <c r="X277">
        <v>14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1547643213.4</v>
      </c>
      <c r="AH277">
        <v>401.855</v>
      </c>
      <c r="AI277">
        <v>398.918</v>
      </c>
      <c r="AJ277">
        <v>8.1946</v>
      </c>
      <c r="AK277">
        <v>3.34076</v>
      </c>
      <c r="AL277">
        <v>1401.44</v>
      </c>
      <c r="AM277">
        <v>98.9442</v>
      </c>
      <c r="AN277">
        <v>0.0263191</v>
      </c>
      <c r="AO277">
        <v>5.41077</v>
      </c>
      <c r="AP277">
        <v>999.9</v>
      </c>
      <c r="AQ277">
        <v>999.9</v>
      </c>
      <c r="AR277">
        <v>9978.75</v>
      </c>
      <c r="AS277">
        <v>0</v>
      </c>
      <c r="AT277">
        <v>270.276</v>
      </c>
      <c r="AU277">
        <v>0</v>
      </c>
      <c r="AV277" t="s">
        <v>204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404.801467213115</v>
      </c>
      <c r="BE277">
        <v>0.638487745397716</v>
      </c>
      <c r="BF277">
        <v>0.189618390909011</v>
      </c>
      <c r="BG277">
        <v>-1</v>
      </c>
      <c r="BH277">
        <v>0</v>
      </c>
      <c r="BI277">
        <v>0</v>
      </c>
      <c r="BJ277" t="s">
        <v>205</v>
      </c>
      <c r="BK277">
        <v>1.88462</v>
      </c>
      <c r="BL277">
        <v>1.88158</v>
      </c>
      <c r="BM277">
        <v>1.88315</v>
      </c>
      <c r="BN277">
        <v>1.88187</v>
      </c>
      <c r="BO277">
        <v>1.88373</v>
      </c>
      <c r="BP277">
        <v>1.88305</v>
      </c>
      <c r="BQ277">
        <v>1.88478</v>
      </c>
      <c r="BR277">
        <v>1.8823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1253.63</v>
      </c>
      <c r="CJ277">
        <v>-1.38817</v>
      </c>
      <c r="CK277">
        <v>5.96816</v>
      </c>
      <c r="CL277">
        <v>8.73359</v>
      </c>
      <c r="CM277">
        <v>29.9998</v>
      </c>
      <c r="CN277">
        <v>8.60091</v>
      </c>
      <c r="CO277">
        <v>8.83152</v>
      </c>
      <c r="CP277">
        <v>-1</v>
      </c>
      <c r="CQ277">
        <v>100</v>
      </c>
      <c r="CR277">
        <v>72.9137</v>
      </c>
      <c r="CS277">
        <v>-999.9</v>
      </c>
      <c r="CT277">
        <v>400</v>
      </c>
      <c r="CU277">
        <v>1.15877</v>
      </c>
      <c r="CV277">
        <v>104.044</v>
      </c>
      <c r="CW277">
        <v>103.461</v>
      </c>
    </row>
    <row r="278" spans="1:101">
      <c r="A278">
        <v>264</v>
      </c>
      <c r="B278">
        <v>1547643215.4</v>
      </c>
      <c r="C278">
        <v>932.100000143051</v>
      </c>
      <c r="D278" t="s">
        <v>739</v>
      </c>
      <c r="E278" t="s">
        <v>740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201</v>
      </c>
      <c r="N278" t="s">
        <v>706</v>
      </c>
      <c r="O278" t="s">
        <v>348</v>
      </c>
      <c r="Q278">
        <v>1547643215.4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199</v>
      </c>
      <c r="X278">
        <v>14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1547643215.4</v>
      </c>
      <c r="AH278">
        <v>401.86</v>
      </c>
      <c r="AI278">
        <v>398.927</v>
      </c>
      <c r="AJ278">
        <v>8.20875</v>
      </c>
      <c r="AK278">
        <v>3.34026</v>
      </c>
      <c r="AL278">
        <v>1401.38</v>
      </c>
      <c r="AM278">
        <v>98.9434</v>
      </c>
      <c r="AN278">
        <v>0.0258793</v>
      </c>
      <c r="AO278">
        <v>5.41283</v>
      </c>
      <c r="AP278">
        <v>999.9</v>
      </c>
      <c r="AQ278">
        <v>999.9</v>
      </c>
      <c r="AR278">
        <v>9990</v>
      </c>
      <c r="AS278">
        <v>0</v>
      </c>
      <c r="AT278">
        <v>268.32</v>
      </c>
      <c r="AU278">
        <v>0</v>
      </c>
      <c r="AV278" t="s">
        <v>204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404.823204918033</v>
      </c>
      <c r="BE278">
        <v>0.653866189061564</v>
      </c>
      <c r="BF278">
        <v>0.194122402594157</v>
      </c>
      <c r="BG278">
        <v>-1</v>
      </c>
      <c r="BH278">
        <v>0</v>
      </c>
      <c r="BI278">
        <v>0</v>
      </c>
      <c r="BJ278" t="s">
        <v>205</v>
      </c>
      <c r="BK278">
        <v>1.88462</v>
      </c>
      <c r="BL278">
        <v>1.88158</v>
      </c>
      <c r="BM278">
        <v>1.88312</v>
      </c>
      <c r="BN278">
        <v>1.88187</v>
      </c>
      <c r="BO278">
        <v>1.88371</v>
      </c>
      <c r="BP278">
        <v>1.88305</v>
      </c>
      <c r="BQ278">
        <v>1.88477</v>
      </c>
      <c r="BR278">
        <v>1.8823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1255.7</v>
      </c>
      <c r="CJ278">
        <v>-1.38818</v>
      </c>
      <c r="CK278">
        <v>5.97265</v>
      </c>
      <c r="CL278">
        <v>8.73249</v>
      </c>
      <c r="CM278">
        <v>29.9997</v>
      </c>
      <c r="CN278">
        <v>8.59897</v>
      </c>
      <c r="CO278">
        <v>8.83016</v>
      </c>
      <c r="CP278">
        <v>-1</v>
      </c>
      <c r="CQ278">
        <v>100</v>
      </c>
      <c r="CR278">
        <v>72.9137</v>
      </c>
      <c r="CS278">
        <v>-999.9</v>
      </c>
      <c r="CT278">
        <v>400</v>
      </c>
      <c r="CU278">
        <v>1.06024</v>
      </c>
      <c r="CV278">
        <v>104.044</v>
      </c>
      <c r="CW278">
        <v>103.462</v>
      </c>
    </row>
    <row r="279" spans="1:101">
      <c r="A279">
        <v>265</v>
      </c>
      <c r="B279">
        <v>1547643217.4</v>
      </c>
      <c r="C279">
        <v>934.100000143051</v>
      </c>
      <c r="D279" t="s">
        <v>741</v>
      </c>
      <c r="E279" t="s">
        <v>742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201</v>
      </c>
      <c r="N279" t="s">
        <v>706</v>
      </c>
      <c r="O279" t="s">
        <v>348</v>
      </c>
      <c r="Q279">
        <v>1547643217.4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191</v>
      </c>
      <c r="X279">
        <v>14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1547643217.4</v>
      </c>
      <c r="AH279">
        <v>401.878</v>
      </c>
      <c r="AI279">
        <v>398.923</v>
      </c>
      <c r="AJ279">
        <v>8.2163</v>
      </c>
      <c r="AK279">
        <v>3.33973</v>
      </c>
      <c r="AL279">
        <v>1401.75</v>
      </c>
      <c r="AM279">
        <v>98.9441</v>
      </c>
      <c r="AN279">
        <v>0.0253438</v>
      </c>
      <c r="AO279">
        <v>5.40385</v>
      </c>
      <c r="AP279">
        <v>999.9</v>
      </c>
      <c r="AQ279">
        <v>999.9</v>
      </c>
      <c r="AR279">
        <v>10003.8</v>
      </c>
      <c r="AS279">
        <v>0</v>
      </c>
      <c r="AT279">
        <v>266.294</v>
      </c>
      <c r="AU279">
        <v>0</v>
      </c>
      <c r="AV279" t="s">
        <v>204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404.844344262295</v>
      </c>
      <c r="BE279">
        <v>0.668432131279708</v>
      </c>
      <c r="BF279">
        <v>0.198172170983528</v>
      </c>
      <c r="BG279">
        <v>-1</v>
      </c>
      <c r="BH279">
        <v>0</v>
      </c>
      <c r="BI279">
        <v>0</v>
      </c>
      <c r="BJ279" t="s">
        <v>205</v>
      </c>
      <c r="BK279">
        <v>1.88463</v>
      </c>
      <c r="BL279">
        <v>1.88157</v>
      </c>
      <c r="BM279">
        <v>1.88312</v>
      </c>
      <c r="BN279">
        <v>1.88187</v>
      </c>
      <c r="BO279">
        <v>1.88371</v>
      </c>
      <c r="BP279">
        <v>1.88303</v>
      </c>
      <c r="BQ279">
        <v>1.88477</v>
      </c>
      <c r="BR279">
        <v>1.88227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1262.09</v>
      </c>
      <c r="CJ279">
        <v>-1.38818</v>
      </c>
      <c r="CK279">
        <v>5.97685</v>
      </c>
      <c r="CL279">
        <v>8.73112</v>
      </c>
      <c r="CM279">
        <v>29.9998</v>
      </c>
      <c r="CN279">
        <v>8.5968</v>
      </c>
      <c r="CO279">
        <v>8.8285</v>
      </c>
      <c r="CP279">
        <v>-1</v>
      </c>
      <c r="CQ279">
        <v>100</v>
      </c>
      <c r="CR279">
        <v>72.5267</v>
      </c>
      <c r="CS279">
        <v>-999.9</v>
      </c>
      <c r="CT279">
        <v>400</v>
      </c>
      <c r="CU279">
        <v>0.973239</v>
      </c>
      <c r="CV279">
        <v>104.045</v>
      </c>
      <c r="CW279">
        <v>103.462</v>
      </c>
    </row>
    <row r="280" spans="1:101">
      <c r="A280">
        <v>266</v>
      </c>
      <c r="B280">
        <v>1547643219.4</v>
      </c>
      <c r="C280">
        <v>936.100000143051</v>
      </c>
      <c r="D280" t="s">
        <v>743</v>
      </c>
      <c r="E280" t="s">
        <v>744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201</v>
      </c>
      <c r="N280" t="s">
        <v>706</v>
      </c>
      <c r="O280" t="s">
        <v>348</v>
      </c>
      <c r="Q280">
        <v>1547643219.4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181</v>
      </c>
      <c r="X280">
        <v>13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1547643219.4</v>
      </c>
      <c r="AH280">
        <v>401.896</v>
      </c>
      <c r="AI280">
        <v>398.911</v>
      </c>
      <c r="AJ280">
        <v>8.22624</v>
      </c>
      <c r="AK280">
        <v>3.33918</v>
      </c>
      <c r="AL280">
        <v>1402.04</v>
      </c>
      <c r="AM280">
        <v>98.9448</v>
      </c>
      <c r="AN280">
        <v>0.0252462</v>
      </c>
      <c r="AO280">
        <v>5.40138</v>
      </c>
      <c r="AP280">
        <v>999.9</v>
      </c>
      <c r="AQ280">
        <v>999.9</v>
      </c>
      <c r="AR280">
        <v>10006.9</v>
      </c>
      <c r="AS280">
        <v>0</v>
      </c>
      <c r="AT280">
        <v>265.584</v>
      </c>
      <c r="AU280">
        <v>0</v>
      </c>
      <c r="AV280" t="s">
        <v>204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404.866278688525</v>
      </c>
      <c r="BE280">
        <v>0.678594545652814</v>
      </c>
      <c r="BF280">
        <v>0.201050489633542</v>
      </c>
      <c r="BG280">
        <v>-1</v>
      </c>
      <c r="BH280">
        <v>0</v>
      </c>
      <c r="BI280">
        <v>0</v>
      </c>
      <c r="BJ280" t="s">
        <v>205</v>
      </c>
      <c r="BK280">
        <v>1.88463</v>
      </c>
      <c r="BL280">
        <v>1.88156</v>
      </c>
      <c r="BM280">
        <v>1.88311</v>
      </c>
      <c r="BN280">
        <v>1.88186</v>
      </c>
      <c r="BO280">
        <v>1.8837</v>
      </c>
      <c r="BP280">
        <v>1.88302</v>
      </c>
      <c r="BQ280">
        <v>1.88477</v>
      </c>
      <c r="BR280">
        <v>1.88226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1269.58</v>
      </c>
      <c r="CJ280">
        <v>-1.38818</v>
      </c>
      <c r="CK280">
        <v>5.98035</v>
      </c>
      <c r="CL280">
        <v>8.72972</v>
      </c>
      <c r="CM280">
        <v>29.9997</v>
      </c>
      <c r="CN280">
        <v>8.5949</v>
      </c>
      <c r="CO280">
        <v>8.82685</v>
      </c>
      <c r="CP280">
        <v>-1</v>
      </c>
      <c r="CQ280">
        <v>100</v>
      </c>
      <c r="CR280">
        <v>72.5267</v>
      </c>
      <c r="CS280">
        <v>-999.9</v>
      </c>
      <c r="CT280">
        <v>400</v>
      </c>
      <c r="CU280">
        <v>0.871747</v>
      </c>
      <c r="CV280">
        <v>104.046</v>
      </c>
      <c r="CW280">
        <v>103.462</v>
      </c>
    </row>
    <row r="281" spans="1:101">
      <c r="A281">
        <v>267</v>
      </c>
      <c r="B281">
        <v>1547643221.4</v>
      </c>
      <c r="C281">
        <v>938.100000143051</v>
      </c>
      <c r="D281" t="s">
        <v>745</v>
      </c>
      <c r="E281" t="s">
        <v>746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201</v>
      </c>
      <c r="N281" t="s">
        <v>706</v>
      </c>
      <c r="O281" t="s">
        <v>348</v>
      </c>
      <c r="Q281">
        <v>1547643221.4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183</v>
      </c>
      <c r="X281">
        <v>13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1547643221.4</v>
      </c>
      <c r="AH281">
        <v>401.858</v>
      </c>
      <c r="AI281">
        <v>398.878</v>
      </c>
      <c r="AJ281">
        <v>8.2331</v>
      </c>
      <c r="AK281">
        <v>3.33813</v>
      </c>
      <c r="AL281">
        <v>1402.18</v>
      </c>
      <c r="AM281">
        <v>98.9455</v>
      </c>
      <c r="AN281">
        <v>0.025428</v>
      </c>
      <c r="AO281">
        <v>5.38711</v>
      </c>
      <c r="AP281">
        <v>999.9</v>
      </c>
      <c r="AQ281">
        <v>999.9</v>
      </c>
      <c r="AR281">
        <v>10007.5</v>
      </c>
      <c r="AS281">
        <v>0</v>
      </c>
      <c r="AT281">
        <v>265.982</v>
      </c>
      <c r="AU281">
        <v>0</v>
      </c>
      <c r="AV281" t="s">
        <v>204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404.8885</v>
      </c>
      <c r="BE281">
        <v>0.677932727735349</v>
      </c>
      <c r="BF281">
        <v>0.20088477449262</v>
      </c>
      <c r="BG281">
        <v>-1</v>
      </c>
      <c r="BH281">
        <v>0</v>
      </c>
      <c r="BI281">
        <v>0</v>
      </c>
      <c r="BJ281" t="s">
        <v>205</v>
      </c>
      <c r="BK281">
        <v>1.88464</v>
      </c>
      <c r="BL281">
        <v>1.88157</v>
      </c>
      <c r="BM281">
        <v>1.88311</v>
      </c>
      <c r="BN281">
        <v>1.88187</v>
      </c>
      <c r="BO281">
        <v>1.8837</v>
      </c>
      <c r="BP281">
        <v>1.88301</v>
      </c>
      <c r="BQ281">
        <v>1.88477</v>
      </c>
      <c r="BR281">
        <v>1.88227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1268.36</v>
      </c>
      <c r="CJ281">
        <v>-1.38818</v>
      </c>
      <c r="CK281">
        <v>5.98405</v>
      </c>
      <c r="CL281">
        <v>8.72837</v>
      </c>
      <c r="CM281">
        <v>29.9997</v>
      </c>
      <c r="CN281">
        <v>8.59303</v>
      </c>
      <c r="CO281">
        <v>8.82521</v>
      </c>
      <c r="CP281">
        <v>-1</v>
      </c>
      <c r="CQ281">
        <v>100</v>
      </c>
      <c r="CR281">
        <v>72.5267</v>
      </c>
      <c r="CS281">
        <v>-999.9</v>
      </c>
      <c r="CT281">
        <v>400</v>
      </c>
      <c r="CU281">
        <v>0.7689</v>
      </c>
      <c r="CV281">
        <v>104.046</v>
      </c>
      <c r="CW281">
        <v>103.463</v>
      </c>
    </row>
    <row r="282" spans="1:101">
      <c r="A282">
        <v>268</v>
      </c>
      <c r="B282">
        <v>1547643223.4</v>
      </c>
      <c r="C282">
        <v>940.100000143051</v>
      </c>
      <c r="D282" t="s">
        <v>747</v>
      </c>
      <c r="E282" t="s">
        <v>748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201</v>
      </c>
      <c r="N282" t="s">
        <v>706</v>
      </c>
      <c r="O282" t="s">
        <v>348</v>
      </c>
      <c r="Q282">
        <v>1547643223.4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196</v>
      </c>
      <c r="X282">
        <v>14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1547643223.4</v>
      </c>
      <c r="AH282">
        <v>401.883</v>
      </c>
      <c r="AI282">
        <v>398.869</v>
      </c>
      <c r="AJ282">
        <v>8.24006</v>
      </c>
      <c r="AK282">
        <v>3.33805</v>
      </c>
      <c r="AL282">
        <v>1402.14</v>
      </c>
      <c r="AM282">
        <v>98.9445</v>
      </c>
      <c r="AN282">
        <v>0.0255196</v>
      </c>
      <c r="AO282">
        <v>5.38192</v>
      </c>
      <c r="AP282">
        <v>999.9</v>
      </c>
      <c r="AQ282">
        <v>999.9</v>
      </c>
      <c r="AR282">
        <v>9991.88</v>
      </c>
      <c r="AS282">
        <v>0</v>
      </c>
      <c r="AT282">
        <v>266.859</v>
      </c>
      <c r="AU282">
        <v>0</v>
      </c>
      <c r="AV282" t="s">
        <v>204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404.908918032787</v>
      </c>
      <c r="BE282">
        <v>0.674104176511216</v>
      </c>
      <c r="BF282">
        <v>0.199869202728706</v>
      </c>
      <c r="BG282">
        <v>-1</v>
      </c>
      <c r="BH282">
        <v>0</v>
      </c>
      <c r="BI282">
        <v>0</v>
      </c>
      <c r="BJ282" t="s">
        <v>205</v>
      </c>
      <c r="BK282">
        <v>1.88466</v>
      </c>
      <c r="BL282">
        <v>1.88157</v>
      </c>
      <c r="BM282">
        <v>1.88311</v>
      </c>
      <c r="BN282">
        <v>1.88187</v>
      </c>
      <c r="BO282">
        <v>1.88371</v>
      </c>
      <c r="BP282">
        <v>1.88301</v>
      </c>
      <c r="BQ282">
        <v>1.88477</v>
      </c>
      <c r="BR282">
        <v>1.88228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1258.52</v>
      </c>
      <c r="CJ282">
        <v>-1.38818</v>
      </c>
      <c r="CK282">
        <v>5.98846</v>
      </c>
      <c r="CL282">
        <v>8.72676</v>
      </c>
      <c r="CM282">
        <v>29.9998</v>
      </c>
      <c r="CN282">
        <v>8.59112</v>
      </c>
      <c r="CO282">
        <v>8.82305</v>
      </c>
      <c r="CP282">
        <v>-1</v>
      </c>
      <c r="CQ282">
        <v>100</v>
      </c>
      <c r="CR282">
        <v>72.5267</v>
      </c>
      <c r="CS282">
        <v>-999.9</v>
      </c>
      <c r="CT282">
        <v>400</v>
      </c>
      <c r="CU282">
        <v>0.654873</v>
      </c>
      <c r="CV282">
        <v>104.046</v>
      </c>
      <c r="CW282">
        <v>103.464</v>
      </c>
    </row>
    <row r="283" spans="1:101">
      <c r="A283">
        <v>269</v>
      </c>
      <c r="B283">
        <v>1547643225.4</v>
      </c>
      <c r="C283">
        <v>942.100000143051</v>
      </c>
      <c r="D283" t="s">
        <v>749</v>
      </c>
      <c r="E283" t="s">
        <v>750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201</v>
      </c>
      <c r="N283" t="s">
        <v>706</v>
      </c>
      <c r="O283" t="s">
        <v>348</v>
      </c>
      <c r="Q283">
        <v>1547643225.4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195</v>
      </c>
      <c r="X283">
        <v>14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1547643225.4</v>
      </c>
      <c r="AH283">
        <v>401.924</v>
      </c>
      <c r="AI283">
        <v>398.889</v>
      </c>
      <c r="AJ283">
        <v>8.25106</v>
      </c>
      <c r="AK283">
        <v>3.33808</v>
      </c>
      <c r="AL283">
        <v>1401.95</v>
      </c>
      <c r="AM283">
        <v>98.9431</v>
      </c>
      <c r="AN283">
        <v>0.0256464</v>
      </c>
      <c r="AO283">
        <v>5.39028</v>
      </c>
      <c r="AP283">
        <v>999.9</v>
      </c>
      <c r="AQ283">
        <v>999.9</v>
      </c>
      <c r="AR283">
        <v>9985</v>
      </c>
      <c r="AS283">
        <v>0</v>
      </c>
      <c r="AT283">
        <v>268.149</v>
      </c>
      <c r="AU283">
        <v>0</v>
      </c>
      <c r="AV283" t="s">
        <v>204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404.930475409836</v>
      </c>
      <c r="BE283">
        <v>0.676122542718468</v>
      </c>
      <c r="BF283">
        <v>0.200443165286515</v>
      </c>
      <c r="BG283">
        <v>-1</v>
      </c>
      <c r="BH283">
        <v>0</v>
      </c>
      <c r="BI283">
        <v>0</v>
      </c>
      <c r="BJ283" t="s">
        <v>205</v>
      </c>
      <c r="BK283">
        <v>1.88465</v>
      </c>
      <c r="BL283">
        <v>1.88159</v>
      </c>
      <c r="BM283">
        <v>1.8831</v>
      </c>
      <c r="BN283">
        <v>1.88187</v>
      </c>
      <c r="BO283">
        <v>1.88372</v>
      </c>
      <c r="BP283">
        <v>1.88303</v>
      </c>
      <c r="BQ283">
        <v>1.88477</v>
      </c>
      <c r="BR283">
        <v>1.88228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1258.77</v>
      </c>
      <c r="CJ283">
        <v>-1.38606</v>
      </c>
      <c r="CK283">
        <v>5.99281</v>
      </c>
      <c r="CL283">
        <v>8.72536</v>
      </c>
      <c r="CM283">
        <v>29.9997</v>
      </c>
      <c r="CN283">
        <v>8.58918</v>
      </c>
      <c r="CO283">
        <v>8.82086</v>
      </c>
      <c r="CP283">
        <v>-1</v>
      </c>
      <c r="CQ283">
        <v>100</v>
      </c>
      <c r="CR283">
        <v>72.1353</v>
      </c>
      <c r="CS283">
        <v>-999.9</v>
      </c>
      <c r="CT283">
        <v>400</v>
      </c>
      <c r="CU283">
        <v>0.548377</v>
      </c>
      <c r="CV283">
        <v>104.047</v>
      </c>
      <c r="CW283">
        <v>103.464</v>
      </c>
    </row>
    <row r="284" spans="1:101">
      <c r="A284">
        <v>270</v>
      </c>
      <c r="B284">
        <v>1547643227.4</v>
      </c>
      <c r="C284">
        <v>944.100000143051</v>
      </c>
      <c r="D284" t="s">
        <v>751</v>
      </c>
      <c r="E284" t="s">
        <v>752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201</v>
      </c>
      <c r="N284" t="s">
        <v>706</v>
      </c>
      <c r="O284" t="s">
        <v>348</v>
      </c>
      <c r="Q284">
        <v>1547643227.4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183</v>
      </c>
      <c r="X284">
        <v>13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1547643227.4</v>
      </c>
      <c r="AH284">
        <v>401.923</v>
      </c>
      <c r="AI284">
        <v>398.875</v>
      </c>
      <c r="AJ284">
        <v>8.26108</v>
      </c>
      <c r="AK284">
        <v>3.3374</v>
      </c>
      <c r="AL284">
        <v>1401.97</v>
      </c>
      <c r="AM284">
        <v>98.9434</v>
      </c>
      <c r="AN284">
        <v>0.025441</v>
      </c>
      <c r="AO284">
        <v>5.40271</v>
      </c>
      <c r="AP284">
        <v>999.9</v>
      </c>
      <c r="AQ284">
        <v>999.9</v>
      </c>
      <c r="AR284">
        <v>10016.9</v>
      </c>
      <c r="AS284">
        <v>0</v>
      </c>
      <c r="AT284">
        <v>270.107</v>
      </c>
      <c r="AU284">
        <v>0</v>
      </c>
      <c r="AV284" t="s">
        <v>204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404.952762295082</v>
      </c>
      <c r="BE284">
        <v>0.67546548322818</v>
      </c>
      <c r="BF284">
        <v>0.200253161628657</v>
      </c>
      <c r="BG284">
        <v>-1</v>
      </c>
      <c r="BH284">
        <v>0</v>
      </c>
      <c r="BI284">
        <v>0</v>
      </c>
      <c r="BJ284" t="s">
        <v>205</v>
      </c>
      <c r="BK284">
        <v>1.88466</v>
      </c>
      <c r="BL284">
        <v>1.88159</v>
      </c>
      <c r="BM284">
        <v>1.88311</v>
      </c>
      <c r="BN284">
        <v>1.88187</v>
      </c>
      <c r="BO284">
        <v>1.88371</v>
      </c>
      <c r="BP284">
        <v>1.88303</v>
      </c>
      <c r="BQ284">
        <v>1.88477</v>
      </c>
      <c r="BR284">
        <v>1.88227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1268.08</v>
      </c>
      <c r="CJ284">
        <v>-1.38606</v>
      </c>
      <c r="CK284">
        <v>5.99698</v>
      </c>
      <c r="CL284">
        <v>8.72371</v>
      </c>
      <c r="CM284">
        <v>29.9997</v>
      </c>
      <c r="CN284">
        <v>8.587</v>
      </c>
      <c r="CO284">
        <v>8.81919</v>
      </c>
      <c r="CP284">
        <v>-1</v>
      </c>
      <c r="CQ284">
        <v>100</v>
      </c>
      <c r="CR284">
        <v>72.1353</v>
      </c>
      <c r="CS284">
        <v>-999.9</v>
      </c>
      <c r="CT284">
        <v>400</v>
      </c>
      <c r="CU284">
        <v>0.436813</v>
      </c>
      <c r="CV284">
        <v>104.047</v>
      </c>
      <c r="CW284">
        <v>103.465</v>
      </c>
    </row>
    <row r="285" spans="1:101">
      <c r="A285">
        <v>271</v>
      </c>
      <c r="B285">
        <v>1547643229.4</v>
      </c>
      <c r="C285">
        <v>946.100000143051</v>
      </c>
      <c r="D285" t="s">
        <v>753</v>
      </c>
      <c r="E285" t="s">
        <v>754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201</v>
      </c>
      <c r="N285" t="s">
        <v>706</v>
      </c>
      <c r="O285" t="s">
        <v>348</v>
      </c>
      <c r="Q285">
        <v>1547643229.4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181</v>
      </c>
      <c r="X285">
        <v>13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1547643229.4</v>
      </c>
      <c r="AH285">
        <v>402</v>
      </c>
      <c r="AI285">
        <v>398.879</v>
      </c>
      <c r="AJ285">
        <v>8.26716</v>
      </c>
      <c r="AK285">
        <v>3.33739</v>
      </c>
      <c r="AL285">
        <v>1401.82</v>
      </c>
      <c r="AM285">
        <v>98.9428</v>
      </c>
      <c r="AN285">
        <v>0.0255879</v>
      </c>
      <c r="AO285">
        <v>5.40115</v>
      </c>
      <c r="AP285">
        <v>999.9</v>
      </c>
      <c r="AQ285">
        <v>999.9</v>
      </c>
      <c r="AR285">
        <v>10023.8</v>
      </c>
      <c r="AS285">
        <v>0</v>
      </c>
      <c r="AT285">
        <v>272.897</v>
      </c>
      <c r="AU285">
        <v>0</v>
      </c>
      <c r="AV285" t="s">
        <v>204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404.974827868852</v>
      </c>
      <c r="BE285">
        <v>0.667457050237802</v>
      </c>
      <c r="BF285">
        <v>0.197969060864045</v>
      </c>
      <c r="BG285">
        <v>-1</v>
      </c>
      <c r="BH285">
        <v>0</v>
      </c>
      <c r="BI285">
        <v>0</v>
      </c>
      <c r="BJ285" t="s">
        <v>205</v>
      </c>
      <c r="BK285">
        <v>1.88465</v>
      </c>
      <c r="BL285">
        <v>1.88159</v>
      </c>
      <c r="BM285">
        <v>1.88314</v>
      </c>
      <c r="BN285">
        <v>1.88187</v>
      </c>
      <c r="BO285">
        <v>1.8837</v>
      </c>
      <c r="BP285">
        <v>1.88305</v>
      </c>
      <c r="BQ285">
        <v>1.88477</v>
      </c>
      <c r="BR285">
        <v>1.88228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1269.32</v>
      </c>
      <c r="CJ285">
        <v>-1.38606</v>
      </c>
      <c r="CK285">
        <v>6.00111</v>
      </c>
      <c r="CL285">
        <v>8.72208</v>
      </c>
      <c r="CM285">
        <v>29.9996</v>
      </c>
      <c r="CN285">
        <v>8.58483</v>
      </c>
      <c r="CO285">
        <v>8.81755</v>
      </c>
      <c r="CP285">
        <v>-1</v>
      </c>
      <c r="CQ285">
        <v>100</v>
      </c>
      <c r="CR285">
        <v>72.1353</v>
      </c>
      <c r="CS285">
        <v>-999.9</v>
      </c>
      <c r="CT285">
        <v>400</v>
      </c>
      <c r="CU285">
        <v>0.333248</v>
      </c>
      <c r="CV285">
        <v>104.047</v>
      </c>
      <c r="CW285">
        <v>103.465</v>
      </c>
    </row>
    <row r="286" spans="1:101">
      <c r="A286">
        <v>272</v>
      </c>
      <c r="B286">
        <v>1547643231.4</v>
      </c>
      <c r="C286">
        <v>948.100000143051</v>
      </c>
      <c r="D286" t="s">
        <v>755</v>
      </c>
      <c r="E286" t="s">
        <v>756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201</v>
      </c>
      <c r="N286" t="s">
        <v>706</v>
      </c>
      <c r="O286" t="s">
        <v>348</v>
      </c>
      <c r="Q286">
        <v>1547643231.4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170</v>
      </c>
      <c r="X286">
        <v>12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1547643231.4</v>
      </c>
      <c r="AH286">
        <v>402.012</v>
      </c>
      <c r="AI286">
        <v>398.866</v>
      </c>
      <c r="AJ286">
        <v>8.26834</v>
      </c>
      <c r="AK286">
        <v>3.33721</v>
      </c>
      <c r="AL286">
        <v>1401.74</v>
      </c>
      <c r="AM286">
        <v>98.9435</v>
      </c>
      <c r="AN286">
        <v>0.0258511</v>
      </c>
      <c r="AO286">
        <v>5.38119</v>
      </c>
      <c r="AP286">
        <v>999.9</v>
      </c>
      <c r="AQ286">
        <v>999.9</v>
      </c>
      <c r="AR286">
        <v>9996.88</v>
      </c>
      <c r="AS286">
        <v>0</v>
      </c>
      <c r="AT286">
        <v>277.093</v>
      </c>
      <c r="AU286">
        <v>0</v>
      </c>
      <c r="AV286" t="s">
        <v>204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404.999229508197</v>
      </c>
      <c r="BE286">
        <v>0.661131117800763</v>
      </c>
      <c r="BF286">
        <v>0.195933276819767</v>
      </c>
      <c r="BG286">
        <v>-1</v>
      </c>
      <c r="BH286">
        <v>0</v>
      </c>
      <c r="BI286">
        <v>0</v>
      </c>
      <c r="BJ286" t="s">
        <v>205</v>
      </c>
      <c r="BK286">
        <v>1.88462</v>
      </c>
      <c r="BL286">
        <v>1.88159</v>
      </c>
      <c r="BM286">
        <v>1.88314</v>
      </c>
      <c r="BN286">
        <v>1.88187</v>
      </c>
      <c r="BO286">
        <v>1.8837</v>
      </c>
      <c r="BP286">
        <v>1.88305</v>
      </c>
      <c r="BQ286">
        <v>1.88477</v>
      </c>
      <c r="BR286">
        <v>1.88228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1277.44</v>
      </c>
      <c r="CJ286">
        <v>-1.38606</v>
      </c>
      <c r="CK286">
        <v>6.00516</v>
      </c>
      <c r="CL286">
        <v>8.72041</v>
      </c>
      <c r="CM286">
        <v>29.9996</v>
      </c>
      <c r="CN286">
        <v>8.58265</v>
      </c>
      <c r="CO286">
        <v>8.81539</v>
      </c>
      <c r="CP286">
        <v>-1</v>
      </c>
      <c r="CQ286">
        <v>100</v>
      </c>
      <c r="CR286">
        <v>72.1353</v>
      </c>
      <c r="CS286">
        <v>-999.9</v>
      </c>
      <c r="CT286">
        <v>400</v>
      </c>
      <c r="CU286">
        <v>0.228207</v>
      </c>
      <c r="CV286">
        <v>104.048</v>
      </c>
      <c r="CW286">
        <v>103.465</v>
      </c>
    </row>
    <row r="287" spans="1:101">
      <c r="A287">
        <v>273</v>
      </c>
      <c r="B287">
        <v>1547643233.4</v>
      </c>
      <c r="C287">
        <v>950.100000143051</v>
      </c>
      <c r="D287" t="s">
        <v>757</v>
      </c>
      <c r="E287" t="s">
        <v>758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201</v>
      </c>
      <c r="N287" t="s">
        <v>706</v>
      </c>
      <c r="O287" t="s">
        <v>348</v>
      </c>
      <c r="Q287">
        <v>1547643233.4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162</v>
      </c>
      <c r="X287">
        <v>12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1547643233.4</v>
      </c>
      <c r="AH287">
        <v>402.009</v>
      </c>
      <c r="AI287">
        <v>398.853</v>
      </c>
      <c r="AJ287">
        <v>8.27458</v>
      </c>
      <c r="AK287">
        <v>3.33658</v>
      </c>
      <c r="AL287">
        <v>1401.78</v>
      </c>
      <c r="AM287">
        <v>98.9437</v>
      </c>
      <c r="AN287">
        <v>0.0255774</v>
      </c>
      <c r="AO287">
        <v>5.38111</v>
      </c>
      <c r="AP287">
        <v>999.9</v>
      </c>
      <c r="AQ287">
        <v>999.9</v>
      </c>
      <c r="AR287">
        <v>10001.2</v>
      </c>
      <c r="AS287">
        <v>0</v>
      </c>
      <c r="AT287">
        <v>283.749</v>
      </c>
      <c r="AU287">
        <v>0</v>
      </c>
      <c r="AV287" t="s">
        <v>204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405.023557377049</v>
      </c>
      <c r="BE287">
        <v>0.654780996692194</v>
      </c>
      <c r="BF287">
        <v>0.193885848162545</v>
      </c>
      <c r="BG287">
        <v>-1</v>
      </c>
      <c r="BH287">
        <v>0</v>
      </c>
      <c r="BI287">
        <v>0</v>
      </c>
      <c r="BJ287" t="s">
        <v>205</v>
      </c>
      <c r="BK287">
        <v>1.88461</v>
      </c>
      <c r="BL287">
        <v>1.88157</v>
      </c>
      <c r="BM287">
        <v>1.88314</v>
      </c>
      <c r="BN287">
        <v>1.88187</v>
      </c>
      <c r="BO287">
        <v>1.88372</v>
      </c>
      <c r="BP287">
        <v>1.88302</v>
      </c>
      <c r="BQ287">
        <v>1.88477</v>
      </c>
      <c r="BR287">
        <v>1.88226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1283.2</v>
      </c>
      <c r="CJ287">
        <v>-1.38818</v>
      </c>
      <c r="CK287">
        <v>6.00921</v>
      </c>
      <c r="CL287">
        <v>8.71825</v>
      </c>
      <c r="CM287">
        <v>29.9997</v>
      </c>
      <c r="CN287">
        <v>8.58047</v>
      </c>
      <c r="CO287">
        <v>8.81319</v>
      </c>
      <c r="CP287">
        <v>-1</v>
      </c>
      <c r="CQ287">
        <v>100</v>
      </c>
      <c r="CR287">
        <v>71.7436</v>
      </c>
      <c r="CS287">
        <v>-999.9</v>
      </c>
      <c r="CT287">
        <v>400</v>
      </c>
      <c r="CU287">
        <v>0.116238</v>
      </c>
      <c r="CV287">
        <v>104.048</v>
      </c>
      <c r="CW287">
        <v>103.465</v>
      </c>
    </row>
    <row r="288" spans="1:101">
      <c r="A288">
        <v>274</v>
      </c>
      <c r="B288">
        <v>1547643235.4</v>
      </c>
      <c r="C288">
        <v>952.100000143051</v>
      </c>
      <c r="D288" t="s">
        <v>759</v>
      </c>
      <c r="E288" t="s">
        <v>760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201</v>
      </c>
      <c r="N288" t="s">
        <v>706</v>
      </c>
      <c r="O288" t="s">
        <v>348</v>
      </c>
      <c r="Q288">
        <v>1547643235.4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180</v>
      </c>
      <c r="X288">
        <v>13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1547643235.4</v>
      </c>
      <c r="AH288">
        <v>402.036</v>
      </c>
      <c r="AI288">
        <v>398.838</v>
      </c>
      <c r="AJ288">
        <v>8.28825</v>
      </c>
      <c r="AK288">
        <v>3.33632</v>
      </c>
      <c r="AL288">
        <v>1401.99</v>
      </c>
      <c r="AM288">
        <v>98.9442</v>
      </c>
      <c r="AN288">
        <v>0.0255957</v>
      </c>
      <c r="AO288">
        <v>5.40507</v>
      </c>
      <c r="AP288">
        <v>999.9</v>
      </c>
      <c r="AQ288">
        <v>999.9</v>
      </c>
      <c r="AR288">
        <v>9998.12</v>
      </c>
      <c r="AS288">
        <v>0</v>
      </c>
      <c r="AT288">
        <v>292.483</v>
      </c>
      <c r="AU288">
        <v>0</v>
      </c>
      <c r="AV288" t="s">
        <v>204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405.046172131148</v>
      </c>
      <c r="BE288">
        <v>0.649670049335628</v>
      </c>
      <c r="BF288">
        <v>0.192291474991674</v>
      </c>
      <c r="BG288">
        <v>-1</v>
      </c>
      <c r="BH288">
        <v>0</v>
      </c>
      <c r="BI288">
        <v>0</v>
      </c>
      <c r="BJ288" t="s">
        <v>205</v>
      </c>
      <c r="BK288">
        <v>1.88462</v>
      </c>
      <c r="BL288">
        <v>1.88157</v>
      </c>
      <c r="BM288">
        <v>1.88313</v>
      </c>
      <c r="BN288">
        <v>1.88187</v>
      </c>
      <c r="BO288">
        <v>1.88372</v>
      </c>
      <c r="BP288">
        <v>1.88302</v>
      </c>
      <c r="BQ288">
        <v>1.88477</v>
      </c>
      <c r="BR288">
        <v>1.88226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1270.46</v>
      </c>
      <c r="CJ288">
        <v>-1.38606</v>
      </c>
      <c r="CK288">
        <v>6.01323</v>
      </c>
      <c r="CL288">
        <v>8.71662</v>
      </c>
      <c r="CM288">
        <v>29.9997</v>
      </c>
      <c r="CN288">
        <v>8.57829</v>
      </c>
      <c r="CO288">
        <v>8.81099</v>
      </c>
      <c r="CP288">
        <v>-1</v>
      </c>
      <c r="CQ288">
        <v>100</v>
      </c>
      <c r="CR288">
        <v>71.7436</v>
      </c>
      <c r="CS288">
        <v>-999.9</v>
      </c>
      <c r="CT288">
        <v>400</v>
      </c>
      <c r="CU288">
        <v>0</v>
      </c>
      <c r="CV288">
        <v>104.049</v>
      </c>
      <c r="CW288">
        <v>103.466</v>
      </c>
    </row>
    <row r="289" spans="1:101">
      <c r="A289">
        <v>275</v>
      </c>
      <c r="B289">
        <v>1547643237.4</v>
      </c>
      <c r="C289">
        <v>954.100000143051</v>
      </c>
      <c r="D289" t="s">
        <v>761</v>
      </c>
      <c r="E289" t="s">
        <v>762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201</v>
      </c>
      <c r="N289" t="s">
        <v>706</v>
      </c>
      <c r="O289" t="s">
        <v>348</v>
      </c>
      <c r="Q289">
        <v>1547643237.4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192</v>
      </c>
      <c r="X289">
        <v>14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1547643237.4</v>
      </c>
      <c r="AH289">
        <v>402.021</v>
      </c>
      <c r="AI289">
        <v>398.848</v>
      </c>
      <c r="AJ289">
        <v>8.30044</v>
      </c>
      <c r="AK289">
        <v>3.3355</v>
      </c>
      <c r="AL289">
        <v>1402.2</v>
      </c>
      <c r="AM289">
        <v>98.9438</v>
      </c>
      <c r="AN289">
        <v>0.0257519</v>
      </c>
      <c r="AO289">
        <v>5.41283</v>
      </c>
      <c r="AP289">
        <v>999.9</v>
      </c>
      <c r="AQ289">
        <v>999.9</v>
      </c>
      <c r="AR289">
        <v>10005.6</v>
      </c>
      <c r="AS289">
        <v>0</v>
      </c>
      <c r="AT289">
        <v>302.728</v>
      </c>
      <c r="AU289">
        <v>0</v>
      </c>
      <c r="AV289" t="s">
        <v>204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405.068139344262</v>
      </c>
      <c r="BE289">
        <v>0.650661388337135</v>
      </c>
      <c r="BF289">
        <v>0.192549389685923</v>
      </c>
      <c r="BG289">
        <v>-1</v>
      </c>
      <c r="BH289">
        <v>0</v>
      </c>
      <c r="BI289">
        <v>0</v>
      </c>
      <c r="BJ289" t="s">
        <v>205</v>
      </c>
      <c r="BK289">
        <v>1.88463</v>
      </c>
      <c r="BL289">
        <v>1.88157</v>
      </c>
      <c r="BM289">
        <v>1.88312</v>
      </c>
      <c r="BN289">
        <v>1.88187</v>
      </c>
      <c r="BO289">
        <v>1.88371</v>
      </c>
      <c r="BP289">
        <v>1.88304</v>
      </c>
      <c r="BQ289">
        <v>1.88477</v>
      </c>
      <c r="BR289">
        <v>1.88226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1261.03</v>
      </c>
      <c r="CJ289">
        <v>-1.38182</v>
      </c>
      <c r="CK289">
        <v>6.01723</v>
      </c>
      <c r="CL289">
        <v>8.71496</v>
      </c>
      <c r="CM289">
        <v>29.9997</v>
      </c>
      <c r="CN289">
        <v>8.57612</v>
      </c>
      <c r="CO289">
        <v>8.80881</v>
      </c>
      <c r="CP289">
        <v>-1</v>
      </c>
      <c r="CQ289">
        <v>100</v>
      </c>
      <c r="CR289">
        <v>71.7436</v>
      </c>
      <c r="CS289">
        <v>-999.9</v>
      </c>
      <c r="CT289">
        <v>400</v>
      </c>
      <c r="CU289">
        <v>0</v>
      </c>
      <c r="CV289">
        <v>104.049</v>
      </c>
      <c r="CW289">
        <v>103.466</v>
      </c>
    </row>
    <row r="290" spans="1:101">
      <c r="A290">
        <v>276</v>
      </c>
      <c r="B290">
        <v>1547643239.4</v>
      </c>
      <c r="C290">
        <v>956.100000143051</v>
      </c>
      <c r="D290" t="s">
        <v>763</v>
      </c>
      <c r="E290" t="s">
        <v>764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201</v>
      </c>
      <c r="N290" t="s">
        <v>706</v>
      </c>
      <c r="O290" t="s">
        <v>348</v>
      </c>
      <c r="Q290">
        <v>1547643239.4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206</v>
      </c>
      <c r="X290">
        <v>15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1547643239.4</v>
      </c>
      <c r="AH290">
        <v>402.053</v>
      </c>
      <c r="AI290">
        <v>398.883</v>
      </c>
      <c r="AJ290">
        <v>8.30457</v>
      </c>
      <c r="AK290">
        <v>3.33509</v>
      </c>
      <c r="AL290">
        <v>1402.3</v>
      </c>
      <c r="AM290">
        <v>98.9431</v>
      </c>
      <c r="AN290">
        <v>0.0260623</v>
      </c>
      <c r="AO290">
        <v>5.40639</v>
      </c>
      <c r="AP290">
        <v>999.9</v>
      </c>
      <c r="AQ290">
        <v>999.9</v>
      </c>
      <c r="AR290">
        <v>10018.1</v>
      </c>
      <c r="AS290">
        <v>0</v>
      </c>
      <c r="AT290">
        <v>314.487</v>
      </c>
      <c r="AU290">
        <v>0</v>
      </c>
      <c r="AV290" t="s">
        <v>204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405.089581967213</v>
      </c>
      <c r="BE290">
        <v>0.656290607723931</v>
      </c>
      <c r="BF290">
        <v>0.194179224301232</v>
      </c>
      <c r="BG290">
        <v>-1</v>
      </c>
      <c r="BH290">
        <v>0</v>
      </c>
      <c r="BI290">
        <v>0</v>
      </c>
      <c r="BJ290" t="s">
        <v>205</v>
      </c>
      <c r="BK290">
        <v>1.88464</v>
      </c>
      <c r="BL290">
        <v>1.88157</v>
      </c>
      <c r="BM290">
        <v>1.88313</v>
      </c>
      <c r="BN290">
        <v>1.88187</v>
      </c>
      <c r="BO290">
        <v>1.88372</v>
      </c>
      <c r="BP290">
        <v>1.88304</v>
      </c>
      <c r="BQ290">
        <v>1.88477</v>
      </c>
      <c r="BR290">
        <v>1.88226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1250.06</v>
      </c>
      <c r="CJ290">
        <v>-1.38182</v>
      </c>
      <c r="CK290">
        <v>6.02093</v>
      </c>
      <c r="CL290">
        <v>8.71277</v>
      </c>
      <c r="CM290">
        <v>29.9996</v>
      </c>
      <c r="CN290">
        <v>8.57394</v>
      </c>
      <c r="CO290">
        <v>8.80662</v>
      </c>
      <c r="CP290">
        <v>-1</v>
      </c>
      <c r="CQ290">
        <v>100</v>
      </c>
      <c r="CR290">
        <v>71.7436</v>
      </c>
      <c r="CS290">
        <v>-999.9</v>
      </c>
      <c r="CT290">
        <v>400</v>
      </c>
      <c r="CU290">
        <v>0</v>
      </c>
      <c r="CV290">
        <v>104.051</v>
      </c>
      <c r="CW290">
        <v>103.467</v>
      </c>
    </row>
    <row r="291" spans="1:101">
      <c r="A291">
        <v>277</v>
      </c>
      <c r="B291">
        <v>1547643241.4</v>
      </c>
      <c r="C291">
        <v>958.100000143051</v>
      </c>
      <c r="D291" t="s">
        <v>765</v>
      </c>
      <c r="E291" t="s">
        <v>766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201</v>
      </c>
      <c r="N291" t="s">
        <v>706</v>
      </c>
      <c r="O291" t="s">
        <v>348</v>
      </c>
      <c r="Q291">
        <v>1547643241.4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201</v>
      </c>
      <c r="X291">
        <v>14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1547643241.4</v>
      </c>
      <c r="AH291">
        <v>402.09</v>
      </c>
      <c r="AI291">
        <v>398.87</v>
      </c>
      <c r="AJ291">
        <v>8.30746</v>
      </c>
      <c r="AK291">
        <v>3.3353</v>
      </c>
      <c r="AL291">
        <v>1402.17</v>
      </c>
      <c r="AM291">
        <v>98.9426</v>
      </c>
      <c r="AN291">
        <v>0.0260527</v>
      </c>
      <c r="AO291">
        <v>5.40467</v>
      </c>
      <c r="AP291">
        <v>999.9</v>
      </c>
      <c r="AQ291">
        <v>999.9</v>
      </c>
      <c r="AR291">
        <v>9986.25</v>
      </c>
      <c r="AS291">
        <v>0</v>
      </c>
      <c r="AT291">
        <v>328.714</v>
      </c>
      <c r="AU291">
        <v>0</v>
      </c>
      <c r="AV291" t="s">
        <v>204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405.110950819672</v>
      </c>
      <c r="BE291">
        <v>0.661104153379976</v>
      </c>
      <c r="BF291">
        <v>0.19554970239273</v>
      </c>
      <c r="BG291">
        <v>-1</v>
      </c>
      <c r="BH291">
        <v>0</v>
      </c>
      <c r="BI291">
        <v>0</v>
      </c>
      <c r="BJ291" t="s">
        <v>205</v>
      </c>
      <c r="BK291">
        <v>1.88464</v>
      </c>
      <c r="BL291">
        <v>1.88157</v>
      </c>
      <c r="BM291">
        <v>1.88313</v>
      </c>
      <c r="BN291">
        <v>1.88187</v>
      </c>
      <c r="BO291">
        <v>1.88373</v>
      </c>
      <c r="BP291">
        <v>1.88302</v>
      </c>
      <c r="BQ291">
        <v>1.88477</v>
      </c>
      <c r="BR291">
        <v>1.88229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1254.37</v>
      </c>
      <c r="CJ291">
        <v>-1.38394</v>
      </c>
      <c r="CK291">
        <v>6.02433</v>
      </c>
      <c r="CL291">
        <v>8.71058</v>
      </c>
      <c r="CM291">
        <v>29.9996</v>
      </c>
      <c r="CN291">
        <v>8.57177</v>
      </c>
      <c r="CO291">
        <v>8.80391</v>
      </c>
      <c r="CP291">
        <v>-1</v>
      </c>
      <c r="CQ291">
        <v>100</v>
      </c>
      <c r="CR291">
        <v>71.3583</v>
      </c>
      <c r="CS291">
        <v>-999.9</v>
      </c>
      <c r="CT291">
        <v>400</v>
      </c>
      <c r="CU291">
        <v>0</v>
      </c>
      <c r="CV291">
        <v>104.051</v>
      </c>
      <c r="CW291">
        <v>103.468</v>
      </c>
    </row>
    <row r="292" spans="1:101">
      <c r="A292">
        <v>278</v>
      </c>
      <c r="B292">
        <v>1547643243.4</v>
      </c>
      <c r="C292">
        <v>960.100000143051</v>
      </c>
      <c r="D292" t="s">
        <v>767</v>
      </c>
      <c r="E292" t="s">
        <v>768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201</v>
      </c>
      <c r="N292" t="s">
        <v>706</v>
      </c>
      <c r="O292" t="s">
        <v>348</v>
      </c>
      <c r="Q292">
        <v>1547643243.4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191</v>
      </c>
      <c r="X292">
        <v>14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1547643243.4</v>
      </c>
      <c r="AH292">
        <v>402.104</v>
      </c>
      <c r="AI292">
        <v>398.846</v>
      </c>
      <c r="AJ292">
        <v>8.31034</v>
      </c>
      <c r="AK292">
        <v>3.33532</v>
      </c>
      <c r="AL292">
        <v>1402.11</v>
      </c>
      <c r="AM292">
        <v>98.9437</v>
      </c>
      <c r="AN292">
        <v>0.025804</v>
      </c>
      <c r="AO292">
        <v>5.40195</v>
      </c>
      <c r="AP292">
        <v>999.9</v>
      </c>
      <c r="AQ292">
        <v>999.9</v>
      </c>
      <c r="AR292">
        <v>9984.38</v>
      </c>
      <c r="AS292">
        <v>0</v>
      </c>
      <c r="AT292">
        <v>382.887</v>
      </c>
      <c r="AU292">
        <v>0</v>
      </c>
      <c r="AV292" t="s">
        <v>204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405.132049180328</v>
      </c>
      <c r="BE292">
        <v>0.667282971108988</v>
      </c>
      <c r="BF292">
        <v>0.197266145112447</v>
      </c>
      <c r="BG292">
        <v>-1</v>
      </c>
      <c r="BH292">
        <v>0</v>
      </c>
      <c r="BI292">
        <v>0</v>
      </c>
      <c r="BJ292" t="s">
        <v>205</v>
      </c>
      <c r="BK292">
        <v>1.88463</v>
      </c>
      <c r="BL292">
        <v>1.88156</v>
      </c>
      <c r="BM292">
        <v>1.88314</v>
      </c>
      <c r="BN292">
        <v>1.88187</v>
      </c>
      <c r="BO292">
        <v>1.88372</v>
      </c>
      <c r="BP292">
        <v>1.88303</v>
      </c>
      <c r="BQ292">
        <v>1.88477</v>
      </c>
      <c r="BR292">
        <v>1.8823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1262.18</v>
      </c>
      <c r="CJ292">
        <v>-1.38607</v>
      </c>
      <c r="CK292">
        <v>6.02809</v>
      </c>
      <c r="CL292">
        <v>8.7084</v>
      </c>
      <c r="CM292">
        <v>29.9996</v>
      </c>
      <c r="CN292">
        <v>8.56931</v>
      </c>
      <c r="CO292">
        <v>8.80118</v>
      </c>
      <c r="CP292">
        <v>-1</v>
      </c>
      <c r="CQ292">
        <v>100</v>
      </c>
      <c r="CR292">
        <v>71.3583</v>
      </c>
      <c r="CS292">
        <v>-999.9</v>
      </c>
      <c r="CT292">
        <v>400</v>
      </c>
      <c r="CU292">
        <v>0</v>
      </c>
      <c r="CV292">
        <v>104.051</v>
      </c>
      <c r="CW292">
        <v>103.468</v>
      </c>
    </row>
    <row r="293" spans="1:101">
      <c r="A293">
        <v>279</v>
      </c>
      <c r="B293">
        <v>1547643245.4</v>
      </c>
      <c r="C293">
        <v>962.100000143051</v>
      </c>
      <c r="D293" t="s">
        <v>769</v>
      </c>
      <c r="E293" t="s">
        <v>770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201</v>
      </c>
      <c r="N293" t="s">
        <v>706</v>
      </c>
      <c r="O293" t="s">
        <v>348</v>
      </c>
      <c r="Q293">
        <v>1547643245.4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197</v>
      </c>
      <c r="X293">
        <v>14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1547643245.4</v>
      </c>
      <c r="AH293">
        <v>402.091</v>
      </c>
      <c r="AI293">
        <v>398.834</v>
      </c>
      <c r="AJ293">
        <v>8.31331</v>
      </c>
      <c r="AK293">
        <v>3.33486</v>
      </c>
      <c r="AL293">
        <v>1402.57</v>
      </c>
      <c r="AM293">
        <v>98.9445</v>
      </c>
      <c r="AN293">
        <v>0.025536</v>
      </c>
      <c r="AO293">
        <v>5.39974</v>
      </c>
      <c r="AP293">
        <v>999.9</v>
      </c>
      <c r="AQ293">
        <v>999.9</v>
      </c>
      <c r="AR293">
        <v>9978.12</v>
      </c>
      <c r="AS293">
        <v>0</v>
      </c>
      <c r="AT293">
        <v>590.223</v>
      </c>
      <c r="AU293">
        <v>0</v>
      </c>
      <c r="AV293" t="s">
        <v>204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405.153303278688</v>
      </c>
      <c r="BE293">
        <v>0.667459429451368</v>
      </c>
      <c r="BF293">
        <v>0.197309604817365</v>
      </c>
      <c r="BG293">
        <v>-1</v>
      </c>
      <c r="BH293">
        <v>0</v>
      </c>
      <c r="BI293">
        <v>0</v>
      </c>
      <c r="BJ293" t="s">
        <v>205</v>
      </c>
      <c r="BK293">
        <v>1.88463</v>
      </c>
      <c r="BL293">
        <v>1.88156</v>
      </c>
      <c r="BM293">
        <v>1.88314</v>
      </c>
      <c r="BN293">
        <v>1.88187</v>
      </c>
      <c r="BO293">
        <v>1.88372</v>
      </c>
      <c r="BP293">
        <v>1.88302</v>
      </c>
      <c r="BQ293">
        <v>1.88477</v>
      </c>
      <c r="BR293">
        <v>1.8823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1257.69</v>
      </c>
      <c r="CJ293">
        <v>-1.38607</v>
      </c>
      <c r="CK293">
        <v>6.03213</v>
      </c>
      <c r="CL293">
        <v>8.70621</v>
      </c>
      <c r="CM293">
        <v>29.9996</v>
      </c>
      <c r="CN293">
        <v>8.56658</v>
      </c>
      <c r="CO293">
        <v>8.79895</v>
      </c>
      <c r="CP293">
        <v>-1</v>
      </c>
      <c r="CQ293">
        <v>100</v>
      </c>
      <c r="CR293">
        <v>71.3583</v>
      </c>
      <c r="CS293">
        <v>-999.9</v>
      </c>
      <c r="CT293">
        <v>400</v>
      </c>
      <c r="CU293">
        <v>0</v>
      </c>
      <c r="CV293">
        <v>104.051</v>
      </c>
      <c r="CW293">
        <v>103.469</v>
      </c>
    </row>
    <row r="294" spans="1:101">
      <c r="A294">
        <v>280</v>
      </c>
      <c r="B294">
        <v>1547643247.4</v>
      </c>
      <c r="C294">
        <v>964.100000143051</v>
      </c>
      <c r="D294" t="s">
        <v>771</v>
      </c>
      <c r="E294" t="s">
        <v>772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201</v>
      </c>
      <c r="N294" t="s">
        <v>706</v>
      </c>
      <c r="O294" t="s">
        <v>348</v>
      </c>
      <c r="Q294">
        <v>1547643247.4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195</v>
      </c>
      <c r="X294">
        <v>14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1547643247.4</v>
      </c>
      <c r="AH294">
        <v>402.085</v>
      </c>
      <c r="AI294">
        <v>398.845</v>
      </c>
      <c r="AJ294">
        <v>8.32137</v>
      </c>
      <c r="AK294">
        <v>3.33405</v>
      </c>
      <c r="AL294">
        <v>1402.99</v>
      </c>
      <c r="AM294">
        <v>98.9438</v>
      </c>
      <c r="AN294">
        <v>0.0252168</v>
      </c>
      <c r="AO294">
        <v>5.4161</v>
      </c>
      <c r="AP294">
        <v>999.9</v>
      </c>
      <c r="AQ294">
        <v>999.9</v>
      </c>
      <c r="AR294">
        <v>9995.62</v>
      </c>
      <c r="AS294">
        <v>0</v>
      </c>
      <c r="AT294">
        <v>891.167</v>
      </c>
      <c r="AU294">
        <v>0</v>
      </c>
      <c r="AV294" t="s">
        <v>204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405.173663934426</v>
      </c>
      <c r="BE294">
        <v>0.659685745536526</v>
      </c>
      <c r="BF294">
        <v>0.195228139375943</v>
      </c>
      <c r="BG294">
        <v>-1</v>
      </c>
      <c r="BH294">
        <v>0</v>
      </c>
      <c r="BI294">
        <v>0</v>
      </c>
      <c r="BJ294" t="s">
        <v>205</v>
      </c>
      <c r="BK294">
        <v>1.88464</v>
      </c>
      <c r="BL294">
        <v>1.88156</v>
      </c>
      <c r="BM294">
        <v>1.88313</v>
      </c>
      <c r="BN294">
        <v>1.88187</v>
      </c>
      <c r="BO294">
        <v>1.88371</v>
      </c>
      <c r="BP294">
        <v>1.88304</v>
      </c>
      <c r="BQ294">
        <v>1.88477</v>
      </c>
      <c r="BR294">
        <v>1.88231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1259.99</v>
      </c>
      <c r="CJ294">
        <v>-1.38394</v>
      </c>
      <c r="CK294">
        <v>6.03596</v>
      </c>
      <c r="CL294">
        <v>8.70432</v>
      </c>
      <c r="CM294">
        <v>29.9997</v>
      </c>
      <c r="CN294">
        <v>8.56415</v>
      </c>
      <c r="CO294">
        <v>8.79675</v>
      </c>
      <c r="CP294">
        <v>-1</v>
      </c>
      <c r="CQ294">
        <v>100</v>
      </c>
      <c r="CR294">
        <v>71.3583</v>
      </c>
      <c r="CS294">
        <v>-999.9</v>
      </c>
      <c r="CT294">
        <v>400</v>
      </c>
      <c r="CU294">
        <v>0</v>
      </c>
      <c r="CV294">
        <v>104.051</v>
      </c>
      <c r="CW294">
        <v>103.47</v>
      </c>
    </row>
    <row r="295" spans="1:101">
      <c r="A295">
        <v>281</v>
      </c>
      <c r="B295">
        <v>1547643249.4</v>
      </c>
      <c r="C295">
        <v>966.100000143051</v>
      </c>
      <c r="D295" t="s">
        <v>773</v>
      </c>
      <c r="E295" t="s">
        <v>774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201</v>
      </c>
      <c r="N295" t="s">
        <v>706</v>
      </c>
      <c r="O295" t="s">
        <v>348</v>
      </c>
      <c r="Q295">
        <v>1547643249.4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193</v>
      </c>
      <c r="X295">
        <v>14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1547643249.4</v>
      </c>
      <c r="AH295">
        <v>402.104</v>
      </c>
      <c r="AI295">
        <v>398.865</v>
      </c>
      <c r="AJ295">
        <v>8.33114</v>
      </c>
      <c r="AK295">
        <v>3.33353</v>
      </c>
      <c r="AL295">
        <v>1403.19</v>
      </c>
      <c r="AM295">
        <v>98.9431</v>
      </c>
      <c r="AN295">
        <v>0.0254678</v>
      </c>
      <c r="AO295">
        <v>5.44629</v>
      </c>
      <c r="AP295">
        <v>999.9</v>
      </c>
      <c r="AQ295">
        <v>999.9</v>
      </c>
      <c r="AR295">
        <v>10024.4</v>
      </c>
      <c r="AS295">
        <v>0</v>
      </c>
      <c r="AT295">
        <v>1068.61</v>
      </c>
      <c r="AU295">
        <v>0</v>
      </c>
      <c r="AV295" t="s">
        <v>204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405.193024590164</v>
      </c>
      <c r="BE295">
        <v>0.658512793229831</v>
      </c>
      <c r="BF295">
        <v>0.194931449199783</v>
      </c>
      <c r="BG295">
        <v>-1</v>
      </c>
      <c r="BH295">
        <v>0</v>
      </c>
      <c r="BI295">
        <v>0</v>
      </c>
      <c r="BJ295" t="s">
        <v>205</v>
      </c>
      <c r="BK295">
        <v>1.88463</v>
      </c>
      <c r="BL295">
        <v>1.88156</v>
      </c>
      <c r="BM295">
        <v>1.88314</v>
      </c>
      <c r="BN295">
        <v>1.88187</v>
      </c>
      <c r="BO295">
        <v>1.8837</v>
      </c>
      <c r="BP295">
        <v>1.88306</v>
      </c>
      <c r="BQ295">
        <v>1.88477</v>
      </c>
      <c r="BR295">
        <v>1.88231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1261.31</v>
      </c>
      <c r="CJ295">
        <v>-1.3797</v>
      </c>
      <c r="CK295">
        <v>6.03989</v>
      </c>
      <c r="CL295">
        <v>8.70268</v>
      </c>
      <c r="CM295">
        <v>29.9996</v>
      </c>
      <c r="CN295">
        <v>8.56199</v>
      </c>
      <c r="CO295">
        <v>8.79405</v>
      </c>
      <c r="CP295">
        <v>-1</v>
      </c>
      <c r="CQ295">
        <v>100</v>
      </c>
      <c r="CR295">
        <v>70.9861</v>
      </c>
      <c r="CS295">
        <v>-999.9</v>
      </c>
      <c r="CT295">
        <v>400</v>
      </c>
      <c r="CU295">
        <v>0</v>
      </c>
      <c r="CV295">
        <v>104.052</v>
      </c>
      <c r="CW295">
        <v>103.471</v>
      </c>
    </row>
    <row r="296" spans="1:101">
      <c r="A296">
        <v>282</v>
      </c>
      <c r="B296">
        <v>1547643251.4</v>
      </c>
      <c r="C296">
        <v>968.100000143051</v>
      </c>
      <c r="D296" t="s">
        <v>775</v>
      </c>
      <c r="E296" t="s">
        <v>776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201</v>
      </c>
      <c r="N296" t="s">
        <v>706</v>
      </c>
      <c r="O296" t="s">
        <v>348</v>
      </c>
      <c r="Q296">
        <v>1547643251.4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196</v>
      </c>
      <c r="X296">
        <v>14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1547643251.4</v>
      </c>
      <c r="AH296">
        <v>402.117</v>
      </c>
      <c r="AI296">
        <v>398.849</v>
      </c>
      <c r="AJ296">
        <v>8.34378</v>
      </c>
      <c r="AK296">
        <v>3.33345</v>
      </c>
      <c r="AL296">
        <v>1403.19</v>
      </c>
      <c r="AM296">
        <v>98.9431</v>
      </c>
      <c r="AN296">
        <v>0.0261774</v>
      </c>
      <c r="AO296">
        <v>5.47346</v>
      </c>
      <c r="AP296">
        <v>999.9</v>
      </c>
      <c r="AQ296">
        <v>999.9</v>
      </c>
      <c r="AR296">
        <v>10010.6</v>
      </c>
      <c r="AS296">
        <v>0</v>
      </c>
      <c r="AT296">
        <v>1105.97</v>
      </c>
      <c r="AU296">
        <v>0</v>
      </c>
      <c r="AV296" t="s">
        <v>204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405.212540983607</v>
      </c>
      <c r="BE296">
        <v>0.657105488383206</v>
      </c>
      <c r="BF296">
        <v>0.194569644808742</v>
      </c>
      <c r="BG296">
        <v>-1</v>
      </c>
      <c r="BH296">
        <v>0</v>
      </c>
      <c r="BI296">
        <v>0</v>
      </c>
      <c r="BJ296" t="s">
        <v>205</v>
      </c>
      <c r="BK296">
        <v>1.88462</v>
      </c>
      <c r="BL296">
        <v>1.88156</v>
      </c>
      <c r="BM296">
        <v>1.88313</v>
      </c>
      <c r="BN296">
        <v>1.88187</v>
      </c>
      <c r="BO296">
        <v>1.88371</v>
      </c>
      <c r="BP296">
        <v>1.88302</v>
      </c>
      <c r="BQ296">
        <v>1.88478</v>
      </c>
      <c r="BR296">
        <v>1.88231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1259.3</v>
      </c>
      <c r="CJ296">
        <v>-1.37758</v>
      </c>
      <c r="CK296">
        <v>6.0442</v>
      </c>
      <c r="CL296">
        <v>8.70075</v>
      </c>
      <c r="CM296">
        <v>29.9996</v>
      </c>
      <c r="CN296">
        <v>8.5598</v>
      </c>
      <c r="CO296">
        <v>8.79131</v>
      </c>
      <c r="CP296">
        <v>-1</v>
      </c>
      <c r="CQ296">
        <v>100</v>
      </c>
      <c r="CR296">
        <v>70.9861</v>
      </c>
      <c r="CS296">
        <v>-999.9</v>
      </c>
      <c r="CT296">
        <v>400</v>
      </c>
      <c r="CU296">
        <v>0</v>
      </c>
      <c r="CV296">
        <v>104.052</v>
      </c>
      <c r="CW296">
        <v>103.471</v>
      </c>
    </row>
    <row r="297" spans="1:101">
      <c r="A297">
        <v>283</v>
      </c>
      <c r="B297">
        <v>1547643253.4</v>
      </c>
      <c r="C297">
        <v>970.100000143051</v>
      </c>
      <c r="D297" t="s">
        <v>777</v>
      </c>
      <c r="E297" t="s">
        <v>778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201</v>
      </c>
      <c r="N297" t="s">
        <v>706</v>
      </c>
      <c r="O297" t="s">
        <v>348</v>
      </c>
      <c r="Q297">
        <v>1547643253.4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193</v>
      </c>
      <c r="X297">
        <v>14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1547643253.4</v>
      </c>
      <c r="AH297">
        <v>402.137</v>
      </c>
      <c r="AI297">
        <v>398.85</v>
      </c>
      <c r="AJ297">
        <v>8.3624</v>
      </c>
      <c r="AK297">
        <v>3.33345</v>
      </c>
      <c r="AL297">
        <v>1403.32</v>
      </c>
      <c r="AM297">
        <v>98.9426</v>
      </c>
      <c r="AN297">
        <v>0.0261121</v>
      </c>
      <c r="AO297">
        <v>5.50651</v>
      </c>
      <c r="AP297">
        <v>999.9</v>
      </c>
      <c r="AQ297">
        <v>999.9</v>
      </c>
      <c r="AR297">
        <v>9992.5</v>
      </c>
      <c r="AS297">
        <v>0</v>
      </c>
      <c r="AT297">
        <v>1105.65</v>
      </c>
      <c r="AU297">
        <v>0</v>
      </c>
      <c r="AV297" t="s">
        <v>204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405.232204918033</v>
      </c>
      <c r="BE297">
        <v>0.647821400365525</v>
      </c>
      <c r="BF297">
        <v>0.192128412425281</v>
      </c>
      <c r="BG297">
        <v>-1</v>
      </c>
      <c r="BH297">
        <v>0</v>
      </c>
      <c r="BI297">
        <v>0</v>
      </c>
      <c r="BJ297" t="s">
        <v>205</v>
      </c>
      <c r="BK297">
        <v>1.88462</v>
      </c>
      <c r="BL297">
        <v>1.88156</v>
      </c>
      <c r="BM297">
        <v>1.88312</v>
      </c>
      <c r="BN297">
        <v>1.88187</v>
      </c>
      <c r="BO297">
        <v>1.88371</v>
      </c>
      <c r="BP297">
        <v>1.88299</v>
      </c>
      <c r="BQ297">
        <v>1.88477</v>
      </c>
      <c r="BR297">
        <v>1.88231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1261.51</v>
      </c>
      <c r="CJ297">
        <v>-1.3797</v>
      </c>
      <c r="CK297">
        <v>6.04859</v>
      </c>
      <c r="CL297">
        <v>8.69857</v>
      </c>
      <c r="CM297">
        <v>29.9997</v>
      </c>
      <c r="CN297">
        <v>8.55764</v>
      </c>
      <c r="CO297">
        <v>8.78858</v>
      </c>
      <c r="CP297">
        <v>-1</v>
      </c>
      <c r="CQ297">
        <v>100</v>
      </c>
      <c r="CR297">
        <v>70.9861</v>
      </c>
      <c r="CS297">
        <v>-999.9</v>
      </c>
      <c r="CT297">
        <v>400</v>
      </c>
      <c r="CU297">
        <v>0</v>
      </c>
      <c r="CV297">
        <v>104.053</v>
      </c>
      <c r="CW297">
        <v>103.472</v>
      </c>
    </row>
    <row r="298" spans="1:101">
      <c r="A298">
        <v>284</v>
      </c>
      <c r="B298">
        <v>1547643255.4</v>
      </c>
      <c r="C298">
        <v>972.100000143051</v>
      </c>
      <c r="D298" t="s">
        <v>779</v>
      </c>
      <c r="E298" t="s">
        <v>780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201</v>
      </c>
      <c r="N298" t="s">
        <v>706</v>
      </c>
      <c r="O298" t="s">
        <v>348</v>
      </c>
      <c r="Q298">
        <v>1547643255.4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181</v>
      </c>
      <c r="X298">
        <v>13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1547643255.4</v>
      </c>
      <c r="AH298">
        <v>402.154</v>
      </c>
      <c r="AI298">
        <v>398.846</v>
      </c>
      <c r="AJ298">
        <v>8.38671</v>
      </c>
      <c r="AK298">
        <v>3.33252</v>
      </c>
      <c r="AL298">
        <v>1403.63</v>
      </c>
      <c r="AM298">
        <v>98.9413</v>
      </c>
      <c r="AN298">
        <v>0.0257886</v>
      </c>
      <c r="AO298">
        <v>5.55406</v>
      </c>
      <c r="AP298">
        <v>999.9</v>
      </c>
      <c r="AQ298">
        <v>999.9</v>
      </c>
      <c r="AR298">
        <v>9978.12</v>
      </c>
      <c r="AS298">
        <v>0</v>
      </c>
      <c r="AT298">
        <v>1105.85</v>
      </c>
      <c r="AU298">
        <v>0</v>
      </c>
      <c r="AV298" t="s">
        <v>204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405.253286885246</v>
      </c>
      <c r="BE298">
        <v>0.637483717256888</v>
      </c>
      <c r="BF298">
        <v>0.189173026857157</v>
      </c>
      <c r="BG298">
        <v>-1</v>
      </c>
      <c r="BH298">
        <v>0</v>
      </c>
      <c r="BI298">
        <v>0</v>
      </c>
      <c r="BJ298" t="s">
        <v>205</v>
      </c>
      <c r="BK298">
        <v>1.88463</v>
      </c>
      <c r="BL298">
        <v>1.88156</v>
      </c>
      <c r="BM298">
        <v>1.88313</v>
      </c>
      <c r="BN298">
        <v>1.88187</v>
      </c>
      <c r="BO298">
        <v>1.8837</v>
      </c>
      <c r="BP298">
        <v>1.883</v>
      </c>
      <c r="BQ298">
        <v>1.88477</v>
      </c>
      <c r="BR298">
        <v>1.8823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1270.75</v>
      </c>
      <c r="CJ298">
        <v>-1.3797</v>
      </c>
      <c r="CK298">
        <v>6.05306</v>
      </c>
      <c r="CL298">
        <v>8.69639</v>
      </c>
      <c r="CM298">
        <v>29.9996</v>
      </c>
      <c r="CN298">
        <v>8.55547</v>
      </c>
      <c r="CO298">
        <v>8.78585</v>
      </c>
      <c r="CP298">
        <v>-1</v>
      </c>
      <c r="CQ298">
        <v>100</v>
      </c>
      <c r="CR298">
        <v>70.9861</v>
      </c>
      <c r="CS298">
        <v>-999.9</v>
      </c>
      <c r="CT298">
        <v>400</v>
      </c>
      <c r="CU298">
        <v>0</v>
      </c>
      <c r="CV298">
        <v>104.053</v>
      </c>
      <c r="CW298">
        <v>103.472</v>
      </c>
    </row>
    <row r="299" spans="1:101">
      <c r="A299">
        <v>285</v>
      </c>
      <c r="B299">
        <v>1547643257.4</v>
      </c>
      <c r="C299">
        <v>974.100000143051</v>
      </c>
      <c r="D299" t="s">
        <v>781</v>
      </c>
      <c r="E299" t="s">
        <v>782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201</v>
      </c>
      <c r="N299" t="s">
        <v>706</v>
      </c>
      <c r="O299" t="s">
        <v>348</v>
      </c>
      <c r="Q299">
        <v>1547643257.4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181</v>
      </c>
      <c r="X299">
        <v>13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1547643257.4</v>
      </c>
      <c r="AH299">
        <v>402.169</v>
      </c>
      <c r="AI299">
        <v>398.828</v>
      </c>
      <c r="AJ299">
        <v>8.4149</v>
      </c>
      <c r="AK299">
        <v>3.332</v>
      </c>
      <c r="AL299">
        <v>1403.58</v>
      </c>
      <c r="AM299">
        <v>98.9417</v>
      </c>
      <c r="AN299">
        <v>0.0256524</v>
      </c>
      <c r="AO299">
        <v>5.60397</v>
      </c>
      <c r="AP299">
        <v>999.9</v>
      </c>
      <c r="AQ299">
        <v>999.9</v>
      </c>
      <c r="AR299">
        <v>10001.9</v>
      </c>
      <c r="AS299">
        <v>0</v>
      </c>
      <c r="AT299">
        <v>1107.14</v>
      </c>
      <c r="AU299">
        <v>0</v>
      </c>
      <c r="AV299" t="s">
        <v>204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405.275008196721</v>
      </c>
      <c r="BE299">
        <v>0.625831122096697</v>
      </c>
      <c r="BF299">
        <v>0.185683870954949</v>
      </c>
      <c r="BG299">
        <v>-1</v>
      </c>
      <c r="BH299">
        <v>0</v>
      </c>
      <c r="BI299">
        <v>0</v>
      </c>
      <c r="BJ299" t="s">
        <v>205</v>
      </c>
      <c r="BK299">
        <v>1.88463</v>
      </c>
      <c r="BL299">
        <v>1.88156</v>
      </c>
      <c r="BM299">
        <v>1.88314</v>
      </c>
      <c r="BN299">
        <v>1.88187</v>
      </c>
      <c r="BO299">
        <v>1.8837</v>
      </c>
      <c r="BP299">
        <v>1.88303</v>
      </c>
      <c r="BQ299">
        <v>1.88477</v>
      </c>
      <c r="BR299">
        <v>1.8823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1270.22</v>
      </c>
      <c r="CJ299">
        <v>-1.38183</v>
      </c>
      <c r="CK299">
        <v>6.05777</v>
      </c>
      <c r="CL299">
        <v>8.6942</v>
      </c>
      <c r="CM299">
        <v>29.9996</v>
      </c>
      <c r="CN299">
        <v>8.55327</v>
      </c>
      <c r="CO299">
        <v>8.78338</v>
      </c>
      <c r="CP299">
        <v>-1</v>
      </c>
      <c r="CQ299">
        <v>100</v>
      </c>
      <c r="CR299">
        <v>70.6119</v>
      </c>
      <c r="CS299">
        <v>-999.9</v>
      </c>
      <c r="CT299">
        <v>400</v>
      </c>
      <c r="CU299">
        <v>0</v>
      </c>
      <c r="CV299">
        <v>104.053</v>
      </c>
      <c r="CW299">
        <v>103.472</v>
      </c>
    </row>
    <row r="300" spans="1:101">
      <c r="A300">
        <v>286</v>
      </c>
      <c r="B300">
        <v>1547643259.4</v>
      </c>
      <c r="C300">
        <v>976.100000143051</v>
      </c>
      <c r="D300" t="s">
        <v>783</v>
      </c>
      <c r="E300" t="s">
        <v>784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201</v>
      </c>
      <c r="N300" t="s">
        <v>706</v>
      </c>
      <c r="O300" t="s">
        <v>348</v>
      </c>
      <c r="Q300">
        <v>1547643259.4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189</v>
      </c>
      <c r="X300">
        <v>13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1547643259.4</v>
      </c>
      <c r="AH300">
        <v>402.172</v>
      </c>
      <c r="AI300">
        <v>398.81</v>
      </c>
      <c r="AJ300">
        <v>8.43763</v>
      </c>
      <c r="AK300">
        <v>3.33198</v>
      </c>
      <c r="AL300">
        <v>1403.32</v>
      </c>
      <c r="AM300">
        <v>98.9411</v>
      </c>
      <c r="AN300">
        <v>0.026097</v>
      </c>
      <c r="AO300">
        <v>5.62978</v>
      </c>
      <c r="AP300">
        <v>999.9</v>
      </c>
      <c r="AQ300">
        <v>999.9</v>
      </c>
      <c r="AR300">
        <v>10001.9</v>
      </c>
      <c r="AS300">
        <v>0</v>
      </c>
      <c r="AT300">
        <v>1109.99</v>
      </c>
      <c r="AU300">
        <v>0</v>
      </c>
      <c r="AV300" t="s">
        <v>204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405.29637704918</v>
      </c>
      <c r="BE300">
        <v>0.61574127373836</v>
      </c>
      <c r="BF300">
        <v>0.182659152605712</v>
      </c>
      <c r="BG300">
        <v>-1</v>
      </c>
      <c r="BH300">
        <v>0</v>
      </c>
      <c r="BI300">
        <v>0</v>
      </c>
      <c r="BJ300" t="s">
        <v>205</v>
      </c>
      <c r="BK300">
        <v>1.88463</v>
      </c>
      <c r="BL300">
        <v>1.88156</v>
      </c>
      <c r="BM300">
        <v>1.88316</v>
      </c>
      <c r="BN300">
        <v>1.88187</v>
      </c>
      <c r="BO300">
        <v>1.8837</v>
      </c>
      <c r="BP300">
        <v>1.88303</v>
      </c>
      <c r="BQ300">
        <v>1.88477</v>
      </c>
      <c r="BR300">
        <v>1.8823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1264.34</v>
      </c>
      <c r="CJ300">
        <v>-1.37546</v>
      </c>
      <c r="CK300">
        <v>6.06273</v>
      </c>
      <c r="CL300">
        <v>8.69201</v>
      </c>
      <c r="CM300">
        <v>29.9995</v>
      </c>
      <c r="CN300">
        <v>8.55081</v>
      </c>
      <c r="CO300">
        <v>8.78065</v>
      </c>
      <c r="CP300">
        <v>-1</v>
      </c>
      <c r="CQ300">
        <v>100</v>
      </c>
      <c r="CR300">
        <v>70.6119</v>
      </c>
      <c r="CS300">
        <v>-999.9</v>
      </c>
      <c r="CT300">
        <v>400</v>
      </c>
      <c r="CU300">
        <v>0</v>
      </c>
      <c r="CV300">
        <v>104.052</v>
      </c>
      <c r="CW300">
        <v>103.473</v>
      </c>
    </row>
    <row r="301" spans="1:101">
      <c r="A301">
        <v>287</v>
      </c>
      <c r="B301">
        <v>1547643261.4</v>
      </c>
      <c r="C301">
        <v>978.100000143051</v>
      </c>
      <c r="D301" t="s">
        <v>785</v>
      </c>
      <c r="E301" t="s">
        <v>786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201</v>
      </c>
      <c r="N301" t="s">
        <v>706</v>
      </c>
      <c r="O301" t="s">
        <v>348</v>
      </c>
      <c r="Q301">
        <v>1547643261.4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193</v>
      </c>
      <c r="X301">
        <v>14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1547643261.4</v>
      </c>
      <c r="AH301">
        <v>402.159</v>
      </c>
      <c r="AI301">
        <v>398.788</v>
      </c>
      <c r="AJ301">
        <v>8.4536</v>
      </c>
      <c r="AK301">
        <v>3.33138</v>
      </c>
      <c r="AL301">
        <v>1403.51</v>
      </c>
      <c r="AM301">
        <v>98.9423</v>
      </c>
      <c r="AN301">
        <v>0.0265131</v>
      </c>
      <c r="AO301">
        <v>5.65184</v>
      </c>
      <c r="AP301">
        <v>999.9</v>
      </c>
      <c r="AQ301">
        <v>999.9</v>
      </c>
      <c r="AR301">
        <v>9997.5</v>
      </c>
      <c r="AS301">
        <v>0</v>
      </c>
      <c r="AT301">
        <v>1113.58</v>
      </c>
      <c r="AU301">
        <v>0</v>
      </c>
      <c r="AV301" t="s">
        <v>204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405.31737704918</v>
      </c>
      <c r="BE301">
        <v>0.606752604743254</v>
      </c>
      <c r="BF301">
        <v>0.179963672466657</v>
      </c>
      <c r="BG301">
        <v>-1</v>
      </c>
      <c r="BH301">
        <v>0</v>
      </c>
      <c r="BI301">
        <v>0</v>
      </c>
      <c r="BJ301" t="s">
        <v>205</v>
      </c>
      <c r="BK301">
        <v>1.88464</v>
      </c>
      <c r="BL301">
        <v>1.88157</v>
      </c>
      <c r="BM301">
        <v>1.88317</v>
      </c>
      <c r="BN301">
        <v>1.88187</v>
      </c>
      <c r="BO301">
        <v>1.8837</v>
      </c>
      <c r="BP301">
        <v>1.88303</v>
      </c>
      <c r="BQ301">
        <v>1.88477</v>
      </c>
      <c r="BR301">
        <v>1.88228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1261.32</v>
      </c>
      <c r="CJ301">
        <v>-1.37122</v>
      </c>
      <c r="CK301">
        <v>6.06792</v>
      </c>
      <c r="CL301">
        <v>8.69015</v>
      </c>
      <c r="CM301">
        <v>29.9995</v>
      </c>
      <c r="CN301">
        <v>8.5481</v>
      </c>
      <c r="CO301">
        <v>8.77791</v>
      </c>
      <c r="CP301">
        <v>-1</v>
      </c>
      <c r="CQ301">
        <v>100</v>
      </c>
      <c r="CR301">
        <v>70.6119</v>
      </c>
      <c r="CS301">
        <v>-999.9</v>
      </c>
      <c r="CT301">
        <v>400</v>
      </c>
      <c r="CU301">
        <v>0</v>
      </c>
      <c r="CV301">
        <v>104.053</v>
      </c>
      <c r="CW301">
        <v>103.473</v>
      </c>
    </row>
    <row r="302" spans="1:101">
      <c r="A302">
        <v>288</v>
      </c>
      <c r="B302">
        <v>1547643263.4</v>
      </c>
      <c r="C302">
        <v>980.100000143051</v>
      </c>
      <c r="D302" t="s">
        <v>787</v>
      </c>
      <c r="E302" t="s">
        <v>788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201</v>
      </c>
      <c r="N302" t="s">
        <v>706</v>
      </c>
      <c r="O302" t="s">
        <v>348</v>
      </c>
      <c r="Q302">
        <v>1547643263.4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188</v>
      </c>
      <c r="X302">
        <v>13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1547643263.4</v>
      </c>
      <c r="AH302">
        <v>402.162</v>
      </c>
      <c r="AI302">
        <v>398.8</v>
      </c>
      <c r="AJ302">
        <v>8.47923</v>
      </c>
      <c r="AK302">
        <v>3.33074</v>
      </c>
      <c r="AL302">
        <v>1403.42</v>
      </c>
      <c r="AM302">
        <v>98.9428</v>
      </c>
      <c r="AN302">
        <v>0.0263657</v>
      </c>
      <c r="AO302">
        <v>5.70881</v>
      </c>
      <c r="AP302">
        <v>999.9</v>
      </c>
      <c r="AQ302">
        <v>999.9</v>
      </c>
      <c r="AR302">
        <v>10050</v>
      </c>
      <c r="AS302">
        <v>0</v>
      </c>
      <c r="AT302">
        <v>1117.47</v>
      </c>
      <c r="AU302">
        <v>0</v>
      </c>
      <c r="AV302" t="s">
        <v>204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405.337303278689</v>
      </c>
      <c r="BE302">
        <v>0.590202398379506</v>
      </c>
      <c r="BF302">
        <v>0.175168719105853</v>
      </c>
      <c r="BG302">
        <v>-1</v>
      </c>
      <c r="BH302">
        <v>0</v>
      </c>
      <c r="BI302">
        <v>0</v>
      </c>
      <c r="BJ302" t="s">
        <v>205</v>
      </c>
      <c r="BK302">
        <v>1.88464</v>
      </c>
      <c r="BL302">
        <v>1.88157</v>
      </c>
      <c r="BM302">
        <v>1.88315</v>
      </c>
      <c r="BN302">
        <v>1.88187</v>
      </c>
      <c r="BO302">
        <v>1.8837</v>
      </c>
      <c r="BP302">
        <v>1.88303</v>
      </c>
      <c r="BQ302">
        <v>1.88477</v>
      </c>
      <c r="BR302">
        <v>1.88226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1265.3</v>
      </c>
      <c r="CJ302">
        <v>-1.37759</v>
      </c>
      <c r="CK302">
        <v>6.07275</v>
      </c>
      <c r="CL302">
        <v>8.6885</v>
      </c>
      <c r="CM302">
        <v>29.9996</v>
      </c>
      <c r="CN302">
        <v>8.54567</v>
      </c>
      <c r="CO302">
        <v>8.77517</v>
      </c>
      <c r="CP302">
        <v>-1</v>
      </c>
      <c r="CQ302">
        <v>100</v>
      </c>
      <c r="CR302">
        <v>70.6119</v>
      </c>
      <c r="CS302">
        <v>-999.9</v>
      </c>
      <c r="CT302">
        <v>400</v>
      </c>
      <c r="CU302">
        <v>0</v>
      </c>
      <c r="CV302">
        <v>104.055</v>
      </c>
      <c r="CW302">
        <v>103.474</v>
      </c>
    </row>
    <row r="303" spans="1:101">
      <c r="A303">
        <v>289</v>
      </c>
      <c r="B303">
        <v>1547643265.4</v>
      </c>
      <c r="C303">
        <v>982.100000143051</v>
      </c>
      <c r="D303" t="s">
        <v>789</v>
      </c>
      <c r="E303" t="s">
        <v>790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201</v>
      </c>
      <c r="N303" t="s">
        <v>706</v>
      </c>
      <c r="O303" t="s">
        <v>348</v>
      </c>
      <c r="Q303">
        <v>1547643265.4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179</v>
      </c>
      <c r="X303">
        <v>13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1547643265.4</v>
      </c>
      <c r="AH303">
        <v>402.182</v>
      </c>
      <c r="AI303">
        <v>398.792</v>
      </c>
      <c r="AJ303">
        <v>8.50912</v>
      </c>
      <c r="AK303">
        <v>3.33063</v>
      </c>
      <c r="AL303">
        <v>1403.31</v>
      </c>
      <c r="AM303">
        <v>98.942</v>
      </c>
      <c r="AN303">
        <v>0.0261996</v>
      </c>
      <c r="AO303">
        <v>5.75999</v>
      </c>
      <c r="AP303">
        <v>999.9</v>
      </c>
      <c r="AQ303">
        <v>999.9</v>
      </c>
      <c r="AR303">
        <v>10043.1</v>
      </c>
      <c r="AS303">
        <v>0</v>
      </c>
      <c r="AT303">
        <v>1122.01</v>
      </c>
      <c r="AU303">
        <v>0</v>
      </c>
      <c r="AV303" t="s">
        <v>204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405.356557377049</v>
      </c>
      <c r="BE303">
        <v>0.5758331378192</v>
      </c>
      <c r="BF303">
        <v>0.171034990628672</v>
      </c>
      <c r="BG303">
        <v>-1</v>
      </c>
      <c r="BH303">
        <v>0</v>
      </c>
      <c r="BI303">
        <v>0</v>
      </c>
      <c r="BJ303" t="s">
        <v>205</v>
      </c>
      <c r="BK303">
        <v>1.88464</v>
      </c>
      <c r="BL303">
        <v>1.88156</v>
      </c>
      <c r="BM303">
        <v>1.88317</v>
      </c>
      <c r="BN303">
        <v>1.88187</v>
      </c>
      <c r="BO303">
        <v>1.8837</v>
      </c>
      <c r="BP303">
        <v>1.88302</v>
      </c>
      <c r="BQ303">
        <v>1.88477</v>
      </c>
      <c r="BR303">
        <v>1.88226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1271.7</v>
      </c>
      <c r="CJ303">
        <v>-1.38395</v>
      </c>
      <c r="CK303">
        <v>6.07722</v>
      </c>
      <c r="CL303">
        <v>8.68655</v>
      </c>
      <c r="CM303">
        <v>29.9995</v>
      </c>
      <c r="CN303">
        <v>8.54349</v>
      </c>
      <c r="CO303">
        <v>8.77268</v>
      </c>
      <c r="CP303">
        <v>-1</v>
      </c>
      <c r="CQ303">
        <v>100</v>
      </c>
      <c r="CR303">
        <v>70.6119</v>
      </c>
      <c r="CS303">
        <v>-999.9</v>
      </c>
      <c r="CT303">
        <v>400</v>
      </c>
      <c r="CU303">
        <v>0</v>
      </c>
      <c r="CV303">
        <v>104.055</v>
      </c>
      <c r="CW303">
        <v>103.476</v>
      </c>
    </row>
    <row r="304" spans="1:101">
      <c r="A304">
        <v>290</v>
      </c>
      <c r="B304">
        <v>1547643267.4</v>
      </c>
      <c r="C304">
        <v>984.100000143051</v>
      </c>
      <c r="D304" t="s">
        <v>791</v>
      </c>
      <c r="E304" t="s">
        <v>792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201</v>
      </c>
      <c r="N304" t="s">
        <v>706</v>
      </c>
      <c r="O304" t="s">
        <v>348</v>
      </c>
      <c r="Q304">
        <v>1547643267.4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185</v>
      </c>
      <c r="X304">
        <v>13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1547643267.4</v>
      </c>
      <c r="AH304">
        <v>402.175</v>
      </c>
      <c r="AI304">
        <v>398.809</v>
      </c>
      <c r="AJ304">
        <v>8.53048</v>
      </c>
      <c r="AK304">
        <v>3.33</v>
      </c>
      <c r="AL304">
        <v>1403.87</v>
      </c>
      <c r="AM304">
        <v>98.9411</v>
      </c>
      <c r="AN304">
        <v>0.0258665</v>
      </c>
      <c r="AO304">
        <v>5.78046</v>
      </c>
      <c r="AP304">
        <v>999.9</v>
      </c>
      <c r="AQ304">
        <v>999.9</v>
      </c>
      <c r="AR304">
        <v>9986.25</v>
      </c>
      <c r="AS304">
        <v>0</v>
      </c>
      <c r="AT304">
        <v>1125.36</v>
      </c>
      <c r="AU304">
        <v>0</v>
      </c>
      <c r="AV304" t="s">
        <v>204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405.366631147541</v>
      </c>
      <c r="BE304">
        <v>0.570113518192956</v>
      </c>
      <c r="BF304">
        <v>0.169299095154094</v>
      </c>
      <c r="BG304">
        <v>-1</v>
      </c>
      <c r="BH304">
        <v>0</v>
      </c>
      <c r="BI304">
        <v>0</v>
      </c>
      <c r="BJ304" t="s">
        <v>205</v>
      </c>
      <c r="BK304">
        <v>1.88463</v>
      </c>
      <c r="BL304">
        <v>1.88156</v>
      </c>
      <c r="BM304">
        <v>1.88318</v>
      </c>
      <c r="BN304">
        <v>1.88187</v>
      </c>
      <c r="BO304">
        <v>1.8837</v>
      </c>
      <c r="BP304">
        <v>1.88302</v>
      </c>
      <c r="BQ304">
        <v>1.88477</v>
      </c>
      <c r="BR304">
        <v>1.88228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1268.07</v>
      </c>
      <c r="CJ304">
        <v>-1.37759</v>
      </c>
      <c r="CK304">
        <v>6.08228</v>
      </c>
      <c r="CL304">
        <v>8.68437</v>
      </c>
      <c r="CM304">
        <v>29.9995</v>
      </c>
      <c r="CN304">
        <v>8.54131</v>
      </c>
      <c r="CO304">
        <v>8.76998</v>
      </c>
      <c r="CP304">
        <v>-1</v>
      </c>
      <c r="CQ304">
        <v>100</v>
      </c>
      <c r="CR304">
        <v>70.2344</v>
      </c>
      <c r="CS304">
        <v>-999.9</v>
      </c>
      <c r="CT304">
        <v>400</v>
      </c>
      <c r="CU304">
        <v>0</v>
      </c>
      <c r="CV304">
        <v>104.055</v>
      </c>
      <c r="CW304">
        <v>103.476</v>
      </c>
    </row>
    <row r="305" spans="1:101">
      <c r="A305">
        <v>291</v>
      </c>
      <c r="B305">
        <v>1547643269.4</v>
      </c>
      <c r="C305">
        <v>986.100000143051</v>
      </c>
      <c r="D305" t="s">
        <v>793</v>
      </c>
      <c r="E305" t="s">
        <v>794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201</v>
      </c>
      <c r="N305" t="s">
        <v>706</v>
      </c>
      <c r="O305" t="s">
        <v>348</v>
      </c>
      <c r="Q305">
        <v>1547643269.4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189</v>
      </c>
      <c r="X305">
        <v>13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1547643269.4</v>
      </c>
      <c r="AH305">
        <v>402.161</v>
      </c>
      <c r="AI305">
        <v>398.803</v>
      </c>
      <c r="AJ305">
        <v>8.54324</v>
      </c>
      <c r="AK305">
        <v>3.32924</v>
      </c>
      <c r="AL305">
        <v>1404.05</v>
      </c>
      <c r="AM305">
        <v>98.9419</v>
      </c>
      <c r="AN305">
        <v>0.0262694</v>
      </c>
      <c r="AO305">
        <v>5.79018</v>
      </c>
      <c r="AP305">
        <v>999.9</v>
      </c>
      <c r="AQ305">
        <v>999.9</v>
      </c>
      <c r="AR305">
        <v>9989.38</v>
      </c>
      <c r="AS305">
        <v>0</v>
      </c>
      <c r="AT305">
        <v>1127.26</v>
      </c>
      <c r="AU305">
        <v>0</v>
      </c>
      <c r="AV305" t="s">
        <v>204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405.391819672131</v>
      </c>
      <c r="BE305">
        <v>0.548818692595388</v>
      </c>
      <c r="BF305">
        <v>0.162621607278957</v>
      </c>
      <c r="BG305">
        <v>-1</v>
      </c>
      <c r="BH305">
        <v>0</v>
      </c>
      <c r="BI305">
        <v>0</v>
      </c>
      <c r="BJ305" t="s">
        <v>205</v>
      </c>
      <c r="BK305">
        <v>1.88463</v>
      </c>
      <c r="BL305">
        <v>1.88156</v>
      </c>
      <c r="BM305">
        <v>1.88318</v>
      </c>
      <c r="BN305">
        <v>1.88187</v>
      </c>
      <c r="BO305">
        <v>1.8837</v>
      </c>
      <c r="BP305">
        <v>1.88303</v>
      </c>
      <c r="BQ305">
        <v>1.88477</v>
      </c>
      <c r="BR305">
        <v>1.88227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1264.94</v>
      </c>
      <c r="CJ305">
        <v>-1.36698</v>
      </c>
      <c r="CK305">
        <v>6.08794</v>
      </c>
      <c r="CL305">
        <v>8.68249</v>
      </c>
      <c r="CM305">
        <v>29.9996</v>
      </c>
      <c r="CN305">
        <v>8.53858</v>
      </c>
      <c r="CO305">
        <v>8.76725</v>
      </c>
      <c r="CP305">
        <v>-1</v>
      </c>
      <c r="CQ305">
        <v>100</v>
      </c>
      <c r="CR305">
        <v>70.2344</v>
      </c>
      <c r="CS305">
        <v>-999.9</v>
      </c>
      <c r="CT305">
        <v>400</v>
      </c>
      <c r="CU305">
        <v>0</v>
      </c>
      <c r="CV305">
        <v>104.055</v>
      </c>
      <c r="CW305">
        <v>103.477</v>
      </c>
    </row>
    <row r="306" spans="1:101">
      <c r="A306">
        <v>292</v>
      </c>
      <c r="B306">
        <v>1547643271.4</v>
      </c>
      <c r="C306">
        <v>988.100000143051</v>
      </c>
      <c r="D306" t="s">
        <v>795</v>
      </c>
      <c r="E306" t="s">
        <v>796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201</v>
      </c>
      <c r="N306" t="s">
        <v>706</v>
      </c>
      <c r="O306" t="s">
        <v>348</v>
      </c>
      <c r="Q306">
        <v>1547643271.4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192</v>
      </c>
      <c r="X306">
        <v>14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1547643271.4</v>
      </c>
      <c r="AH306">
        <v>402.138</v>
      </c>
      <c r="AI306">
        <v>398.778</v>
      </c>
      <c r="AJ306">
        <v>8.56238</v>
      </c>
      <c r="AK306">
        <v>3.32902</v>
      </c>
      <c r="AL306">
        <v>1403.39</v>
      </c>
      <c r="AM306">
        <v>98.9413</v>
      </c>
      <c r="AN306">
        <v>0.0273527</v>
      </c>
      <c r="AO306">
        <v>5.83048</v>
      </c>
      <c r="AP306">
        <v>999.9</v>
      </c>
      <c r="AQ306">
        <v>999.9</v>
      </c>
      <c r="AR306">
        <v>9986.88</v>
      </c>
      <c r="AS306">
        <v>0</v>
      </c>
      <c r="AT306">
        <v>1130.64</v>
      </c>
      <c r="AU306">
        <v>0</v>
      </c>
      <c r="AV306" t="s">
        <v>204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405.409418032787</v>
      </c>
      <c r="BE306">
        <v>0.528875908459132</v>
      </c>
      <c r="BF306">
        <v>0.15689773427007</v>
      </c>
      <c r="BG306">
        <v>-1</v>
      </c>
      <c r="BH306">
        <v>0</v>
      </c>
      <c r="BI306">
        <v>0</v>
      </c>
      <c r="BJ306" t="s">
        <v>205</v>
      </c>
      <c r="BK306">
        <v>1.88463</v>
      </c>
      <c r="BL306">
        <v>1.88157</v>
      </c>
      <c r="BM306">
        <v>1.88318</v>
      </c>
      <c r="BN306">
        <v>1.88187</v>
      </c>
      <c r="BO306">
        <v>1.88371</v>
      </c>
      <c r="BP306">
        <v>1.88303</v>
      </c>
      <c r="BQ306">
        <v>1.88477</v>
      </c>
      <c r="BR306">
        <v>1.88227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1262.6</v>
      </c>
      <c r="CJ306">
        <v>-1.36061</v>
      </c>
      <c r="CK306">
        <v>6.09379</v>
      </c>
      <c r="CL306">
        <v>8.68086</v>
      </c>
      <c r="CM306">
        <v>29.9996</v>
      </c>
      <c r="CN306">
        <v>8.53589</v>
      </c>
      <c r="CO306">
        <v>8.76478</v>
      </c>
      <c r="CP306">
        <v>-1</v>
      </c>
      <c r="CQ306">
        <v>100</v>
      </c>
      <c r="CR306">
        <v>70.2344</v>
      </c>
      <c r="CS306">
        <v>-999.9</v>
      </c>
      <c r="CT306">
        <v>400</v>
      </c>
      <c r="CU306">
        <v>0</v>
      </c>
      <c r="CV306">
        <v>104.056</v>
      </c>
      <c r="CW306">
        <v>103.478</v>
      </c>
    </row>
    <row r="307" spans="1:101">
      <c r="A307">
        <v>293</v>
      </c>
      <c r="B307">
        <v>1547643273.4</v>
      </c>
      <c r="C307">
        <v>990.100000143051</v>
      </c>
      <c r="D307" t="s">
        <v>797</v>
      </c>
      <c r="E307" t="s">
        <v>798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201</v>
      </c>
      <c r="N307" t="s">
        <v>706</v>
      </c>
      <c r="O307" t="s">
        <v>348</v>
      </c>
      <c r="Q307">
        <v>1547643273.4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182</v>
      </c>
      <c r="X307">
        <v>13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1547643273.4</v>
      </c>
      <c r="AH307">
        <v>402.163</v>
      </c>
      <c r="AI307">
        <v>398.795</v>
      </c>
      <c r="AJ307">
        <v>8.58636</v>
      </c>
      <c r="AK307">
        <v>3.32875</v>
      </c>
      <c r="AL307">
        <v>1403.32</v>
      </c>
      <c r="AM307">
        <v>98.9392</v>
      </c>
      <c r="AN307">
        <v>0.0278996</v>
      </c>
      <c r="AO307">
        <v>5.87002</v>
      </c>
      <c r="AP307">
        <v>999.9</v>
      </c>
      <c r="AQ307">
        <v>999.9</v>
      </c>
      <c r="AR307">
        <v>9980</v>
      </c>
      <c r="AS307">
        <v>0</v>
      </c>
      <c r="AT307">
        <v>1135.63</v>
      </c>
      <c r="AU307">
        <v>0</v>
      </c>
      <c r="AV307" t="s">
        <v>204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405.424991803279</v>
      </c>
      <c r="BE307">
        <v>0.511739746045495</v>
      </c>
      <c r="BF307">
        <v>0.152426090442446</v>
      </c>
      <c r="BG307">
        <v>-1</v>
      </c>
      <c r="BH307">
        <v>0</v>
      </c>
      <c r="BI307">
        <v>0</v>
      </c>
      <c r="BJ307" t="s">
        <v>205</v>
      </c>
      <c r="BK307">
        <v>1.88463</v>
      </c>
      <c r="BL307">
        <v>1.88157</v>
      </c>
      <c r="BM307">
        <v>1.88317</v>
      </c>
      <c r="BN307">
        <v>1.88187</v>
      </c>
      <c r="BO307">
        <v>1.88372</v>
      </c>
      <c r="BP307">
        <v>1.88301</v>
      </c>
      <c r="BQ307">
        <v>1.88477</v>
      </c>
      <c r="BR307">
        <v>1.88227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1269.95</v>
      </c>
      <c r="CJ307">
        <v>-1.36061</v>
      </c>
      <c r="CK307">
        <v>6.09985</v>
      </c>
      <c r="CL307">
        <v>8.67892</v>
      </c>
      <c r="CM307">
        <v>29.9996</v>
      </c>
      <c r="CN307">
        <v>8.53374</v>
      </c>
      <c r="CO307">
        <v>8.76206</v>
      </c>
      <c r="CP307">
        <v>-1</v>
      </c>
      <c r="CQ307">
        <v>100</v>
      </c>
      <c r="CR307">
        <v>70.2344</v>
      </c>
      <c r="CS307">
        <v>-999.9</v>
      </c>
      <c r="CT307">
        <v>400</v>
      </c>
      <c r="CU307">
        <v>0</v>
      </c>
      <c r="CV307">
        <v>104.057</v>
      </c>
      <c r="CW307">
        <v>103.478</v>
      </c>
    </row>
    <row r="308" spans="1:101">
      <c r="A308">
        <v>294</v>
      </c>
      <c r="B308">
        <v>1547643275.4</v>
      </c>
      <c r="C308">
        <v>992.100000143051</v>
      </c>
      <c r="D308" t="s">
        <v>799</v>
      </c>
      <c r="E308" t="s">
        <v>800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201</v>
      </c>
      <c r="N308" t="s">
        <v>706</v>
      </c>
      <c r="O308" t="s">
        <v>348</v>
      </c>
      <c r="Q308">
        <v>1547643275.4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177</v>
      </c>
      <c r="X308">
        <v>13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1547643275.4</v>
      </c>
      <c r="AH308">
        <v>402.171</v>
      </c>
      <c r="AI308">
        <v>398.788</v>
      </c>
      <c r="AJ308">
        <v>8.60039</v>
      </c>
      <c r="AK308">
        <v>3.32826</v>
      </c>
      <c r="AL308">
        <v>1403.68</v>
      </c>
      <c r="AM308">
        <v>98.9395</v>
      </c>
      <c r="AN308">
        <v>0.0270543</v>
      </c>
      <c r="AO308">
        <v>5.87221</v>
      </c>
      <c r="AP308">
        <v>999.9</v>
      </c>
      <c r="AQ308">
        <v>999.9</v>
      </c>
      <c r="AR308">
        <v>10015.6</v>
      </c>
      <c r="AS308">
        <v>0</v>
      </c>
      <c r="AT308">
        <v>1139.23</v>
      </c>
      <c r="AU308">
        <v>0</v>
      </c>
      <c r="AV308" t="s">
        <v>204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405.440754098361</v>
      </c>
      <c r="BE308">
        <v>0.502842648027948</v>
      </c>
      <c r="BF308">
        <v>0.150022747536119</v>
      </c>
      <c r="BG308">
        <v>-1</v>
      </c>
      <c r="BH308">
        <v>0</v>
      </c>
      <c r="BI308">
        <v>0</v>
      </c>
      <c r="BJ308" t="s">
        <v>205</v>
      </c>
      <c r="BK308">
        <v>1.88464</v>
      </c>
      <c r="BL308">
        <v>1.88156</v>
      </c>
      <c r="BM308">
        <v>1.88316</v>
      </c>
      <c r="BN308">
        <v>1.88187</v>
      </c>
      <c r="BO308">
        <v>1.88371</v>
      </c>
      <c r="BP308">
        <v>1.88299</v>
      </c>
      <c r="BQ308">
        <v>1.88477</v>
      </c>
      <c r="BR308">
        <v>1.88227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1273.97</v>
      </c>
      <c r="CJ308">
        <v>-1.37123</v>
      </c>
      <c r="CK308">
        <v>6.10598</v>
      </c>
      <c r="CL308">
        <v>8.67705</v>
      </c>
      <c r="CM308">
        <v>29.9997</v>
      </c>
      <c r="CN308">
        <v>8.53153</v>
      </c>
      <c r="CO308">
        <v>8.75957</v>
      </c>
      <c r="CP308">
        <v>-1</v>
      </c>
      <c r="CQ308">
        <v>100</v>
      </c>
      <c r="CR308">
        <v>69.8581</v>
      </c>
      <c r="CS308">
        <v>-999.9</v>
      </c>
      <c r="CT308">
        <v>400</v>
      </c>
      <c r="CU308">
        <v>0</v>
      </c>
      <c r="CV308">
        <v>104.057</v>
      </c>
      <c r="CW308">
        <v>103.479</v>
      </c>
    </row>
    <row r="309" spans="1:101">
      <c r="A309">
        <v>295</v>
      </c>
      <c r="B309">
        <v>1547643277.4</v>
      </c>
      <c r="C309">
        <v>994.100000143051</v>
      </c>
      <c r="D309" t="s">
        <v>801</v>
      </c>
      <c r="E309" t="s">
        <v>802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201</v>
      </c>
      <c r="N309" t="s">
        <v>706</v>
      </c>
      <c r="O309" t="s">
        <v>348</v>
      </c>
      <c r="Q309">
        <v>1547643277.4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185</v>
      </c>
      <c r="X309">
        <v>13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1547643277.4</v>
      </c>
      <c r="AH309">
        <v>402.184</v>
      </c>
      <c r="AI309">
        <v>398.803</v>
      </c>
      <c r="AJ309">
        <v>8.61234</v>
      </c>
      <c r="AK309">
        <v>3.32787</v>
      </c>
      <c r="AL309">
        <v>1403.8</v>
      </c>
      <c r="AM309">
        <v>98.9386</v>
      </c>
      <c r="AN309">
        <v>0.0269115</v>
      </c>
      <c r="AO309">
        <v>5.88272</v>
      </c>
      <c r="AP309">
        <v>999.9</v>
      </c>
      <c r="AQ309">
        <v>999.9</v>
      </c>
      <c r="AR309">
        <v>10012.5</v>
      </c>
      <c r="AS309">
        <v>0</v>
      </c>
      <c r="AT309">
        <v>1140.1</v>
      </c>
      <c r="AU309">
        <v>0</v>
      </c>
      <c r="AV309" t="s">
        <v>204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405.456663934426</v>
      </c>
      <c r="BE309">
        <v>0.495072174686063</v>
      </c>
      <c r="BF309">
        <v>0.147871211723756</v>
      </c>
      <c r="BG309">
        <v>-1</v>
      </c>
      <c r="BH309">
        <v>0</v>
      </c>
      <c r="BI309">
        <v>0</v>
      </c>
      <c r="BJ309" t="s">
        <v>205</v>
      </c>
      <c r="BK309">
        <v>1.88465</v>
      </c>
      <c r="BL309">
        <v>1.88157</v>
      </c>
      <c r="BM309">
        <v>1.88316</v>
      </c>
      <c r="BN309">
        <v>1.88187</v>
      </c>
      <c r="BO309">
        <v>1.8837</v>
      </c>
      <c r="BP309">
        <v>1.88298</v>
      </c>
      <c r="BQ309">
        <v>1.88477</v>
      </c>
      <c r="BR309">
        <v>1.88225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1267.92</v>
      </c>
      <c r="CJ309">
        <v>-1.38184</v>
      </c>
      <c r="CK309">
        <v>6.11218</v>
      </c>
      <c r="CL309">
        <v>8.67541</v>
      </c>
      <c r="CM309">
        <v>29.9995</v>
      </c>
      <c r="CN309">
        <v>8.52882</v>
      </c>
      <c r="CO309">
        <v>8.75712</v>
      </c>
      <c r="CP309">
        <v>-1</v>
      </c>
      <c r="CQ309">
        <v>100</v>
      </c>
      <c r="CR309">
        <v>69.8581</v>
      </c>
      <c r="CS309">
        <v>-999.9</v>
      </c>
      <c r="CT309">
        <v>400</v>
      </c>
      <c r="CU309">
        <v>0</v>
      </c>
      <c r="CV309">
        <v>104.058</v>
      </c>
      <c r="CW309">
        <v>103.48</v>
      </c>
    </row>
    <row r="310" spans="1:101">
      <c r="A310">
        <v>296</v>
      </c>
      <c r="B310">
        <v>1547643279.4</v>
      </c>
      <c r="C310">
        <v>996.100000143051</v>
      </c>
      <c r="D310" t="s">
        <v>803</v>
      </c>
      <c r="E310" t="s">
        <v>804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201</v>
      </c>
      <c r="N310" t="s">
        <v>706</v>
      </c>
      <c r="O310" t="s">
        <v>348</v>
      </c>
      <c r="Q310">
        <v>1547643279.4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187</v>
      </c>
      <c r="X310">
        <v>13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1547643279.4</v>
      </c>
      <c r="AH310">
        <v>402.232</v>
      </c>
      <c r="AI310">
        <v>398.796</v>
      </c>
      <c r="AJ310">
        <v>8.62628</v>
      </c>
      <c r="AK310">
        <v>3.32767</v>
      </c>
      <c r="AL310">
        <v>1403.91</v>
      </c>
      <c r="AM310">
        <v>98.9384</v>
      </c>
      <c r="AN310">
        <v>0.0270392</v>
      </c>
      <c r="AO310">
        <v>5.90779</v>
      </c>
      <c r="AP310">
        <v>999.9</v>
      </c>
      <c r="AQ310">
        <v>999.9</v>
      </c>
      <c r="AR310">
        <v>9986.88</v>
      </c>
      <c r="AS310">
        <v>0</v>
      </c>
      <c r="AT310">
        <v>1139.82</v>
      </c>
      <c r="AU310">
        <v>0</v>
      </c>
      <c r="AV310" t="s">
        <v>204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405.472844262295</v>
      </c>
      <c r="BE310">
        <v>0.487838749304001</v>
      </c>
      <c r="BF310">
        <v>0.145827487373391</v>
      </c>
      <c r="BG310">
        <v>-1</v>
      </c>
      <c r="BH310">
        <v>0</v>
      </c>
      <c r="BI310">
        <v>0</v>
      </c>
      <c r="BJ310" t="s">
        <v>205</v>
      </c>
      <c r="BK310">
        <v>1.88465</v>
      </c>
      <c r="BL310">
        <v>1.88156</v>
      </c>
      <c r="BM310">
        <v>1.88316</v>
      </c>
      <c r="BN310">
        <v>1.88187</v>
      </c>
      <c r="BO310">
        <v>1.8837</v>
      </c>
      <c r="BP310">
        <v>1.88298</v>
      </c>
      <c r="BQ310">
        <v>1.88477</v>
      </c>
      <c r="BR310">
        <v>1.88225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1266.02</v>
      </c>
      <c r="CJ310">
        <v>-1.38609</v>
      </c>
      <c r="CK310">
        <v>6.1183</v>
      </c>
      <c r="CL310">
        <v>8.67376</v>
      </c>
      <c r="CM310">
        <v>29.9996</v>
      </c>
      <c r="CN310">
        <v>8.52612</v>
      </c>
      <c r="CO310">
        <v>8.75439</v>
      </c>
      <c r="CP310">
        <v>-1</v>
      </c>
      <c r="CQ310">
        <v>100</v>
      </c>
      <c r="CR310">
        <v>69.8581</v>
      </c>
      <c r="CS310">
        <v>-999.9</v>
      </c>
      <c r="CT310">
        <v>400</v>
      </c>
      <c r="CU310">
        <v>0</v>
      </c>
      <c r="CV310">
        <v>104.058</v>
      </c>
      <c r="CW310">
        <v>103.48</v>
      </c>
    </row>
    <row r="311" spans="1:101">
      <c r="A311">
        <v>297</v>
      </c>
      <c r="B311">
        <v>1547643281.4</v>
      </c>
      <c r="C311">
        <v>998.100000143051</v>
      </c>
      <c r="D311" t="s">
        <v>805</v>
      </c>
      <c r="E311" t="s">
        <v>806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201</v>
      </c>
      <c r="N311" t="s">
        <v>706</v>
      </c>
      <c r="O311" t="s">
        <v>348</v>
      </c>
      <c r="Q311">
        <v>1547643281.4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192</v>
      </c>
      <c r="X311">
        <v>14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1547643281.4</v>
      </c>
      <c r="AH311">
        <v>402.203</v>
      </c>
      <c r="AI311">
        <v>398.768</v>
      </c>
      <c r="AJ311">
        <v>8.64296</v>
      </c>
      <c r="AK311">
        <v>3.32712</v>
      </c>
      <c r="AL311">
        <v>1403.58</v>
      </c>
      <c r="AM311">
        <v>98.9406</v>
      </c>
      <c r="AN311">
        <v>0.025872</v>
      </c>
      <c r="AO311">
        <v>5.93264</v>
      </c>
      <c r="AP311">
        <v>999.9</v>
      </c>
      <c r="AQ311">
        <v>999.9</v>
      </c>
      <c r="AR311">
        <v>9985.62</v>
      </c>
      <c r="AS311">
        <v>0</v>
      </c>
      <c r="AT311">
        <v>1140.51</v>
      </c>
      <c r="AU311">
        <v>0</v>
      </c>
      <c r="AV311" t="s">
        <v>204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405.489155737705</v>
      </c>
      <c r="BE311">
        <v>0.483595571854571</v>
      </c>
      <c r="BF311">
        <v>0.144601261841297</v>
      </c>
      <c r="BG311">
        <v>-1</v>
      </c>
      <c r="BH311">
        <v>0</v>
      </c>
      <c r="BI311">
        <v>0</v>
      </c>
      <c r="BJ311" t="s">
        <v>205</v>
      </c>
      <c r="BK311">
        <v>1.88467</v>
      </c>
      <c r="BL311">
        <v>1.88156</v>
      </c>
      <c r="BM311">
        <v>1.88314</v>
      </c>
      <c r="BN311">
        <v>1.88187</v>
      </c>
      <c r="BO311">
        <v>1.8837</v>
      </c>
      <c r="BP311">
        <v>1.88301</v>
      </c>
      <c r="BQ311">
        <v>1.88477</v>
      </c>
      <c r="BR311">
        <v>1.88228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1262.26</v>
      </c>
      <c r="CJ311">
        <v>-1.38609</v>
      </c>
      <c r="CK311">
        <v>6.12389</v>
      </c>
      <c r="CL311">
        <v>8.67216</v>
      </c>
      <c r="CM311">
        <v>29.9998</v>
      </c>
      <c r="CN311">
        <v>8.52392</v>
      </c>
      <c r="CO311">
        <v>8.75191</v>
      </c>
      <c r="CP311">
        <v>-1</v>
      </c>
      <c r="CQ311">
        <v>100</v>
      </c>
      <c r="CR311">
        <v>69.8581</v>
      </c>
      <c r="CS311">
        <v>-999.9</v>
      </c>
      <c r="CT311">
        <v>400</v>
      </c>
      <c r="CU311">
        <v>0</v>
      </c>
      <c r="CV311">
        <v>104.058</v>
      </c>
      <c r="CW311">
        <v>103.48</v>
      </c>
    </row>
    <row r="312" spans="1:101">
      <c r="A312">
        <v>298</v>
      </c>
      <c r="B312">
        <v>1547643283.4</v>
      </c>
      <c r="C312">
        <v>1000.10000014305</v>
      </c>
      <c r="D312" t="s">
        <v>807</v>
      </c>
      <c r="E312" t="s">
        <v>808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201</v>
      </c>
      <c r="N312" t="s">
        <v>706</v>
      </c>
      <c r="O312" t="s">
        <v>348</v>
      </c>
      <c r="Q312">
        <v>1547643283.4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198</v>
      </c>
      <c r="X312">
        <v>14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1547643283.4</v>
      </c>
      <c r="AH312">
        <v>402.195</v>
      </c>
      <c r="AI312">
        <v>398.784</v>
      </c>
      <c r="AJ312">
        <v>8.66104</v>
      </c>
      <c r="AK312">
        <v>3.32657</v>
      </c>
      <c r="AL312">
        <v>1403.48</v>
      </c>
      <c r="AM312">
        <v>98.9416</v>
      </c>
      <c r="AN312">
        <v>0.0253082</v>
      </c>
      <c r="AO312">
        <v>5.96151</v>
      </c>
      <c r="AP312">
        <v>999.9</v>
      </c>
      <c r="AQ312">
        <v>999.9</v>
      </c>
      <c r="AR312">
        <v>10012.5</v>
      </c>
      <c r="AS312">
        <v>0</v>
      </c>
      <c r="AT312">
        <v>1141.37</v>
      </c>
      <c r="AU312">
        <v>0</v>
      </c>
      <c r="AV312" t="s">
        <v>204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405.505409836066</v>
      </c>
      <c r="BE312">
        <v>0.466820720425719</v>
      </c>
      <c r="BF312">
        <v>0.13962489292001</v>
      </c>
      <c r="BG312">
        <v>-1</v>
      </c>
      <c r="BH312">
        <v>0</v>
      </c>
      <c r="BI312">
        <v>0</v>
      </c>
      <c r="BJ312" t="s">
        <v>205</v>
      </c>
      <c r="BK312">
        <v>1.88467</v>
      </c>
      <c r="BL312">
        <v>1.88157</v>
      </c>
      <c r="BM312">
        <v>1.88313</v>
      </c>
      <c r="BN312">
        <v>1.88187</v>
      </c>
      <c r="BO312">
        <v>1.88371</v>
      </c>
      <c r="BP312">
        <v>1.88303</v>
      </c>
      <c r="BQ312">
        <v>1.88477</v>
      </c>
      <c r="BR312">
        <v>1.88227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1257.76</v>
      </c>
      <c r="CJ312">
        <v>-1.38821</v>
      </c>
      <c r="CK312">
        <v>6.12981</v>
      </c>
      <c r="CL312">
        <v>8.67076</v>
      </c>
      <c r="CM312">
        <v>29.9996</v>
      </c>
      <c r="CN312">
        <v>8.52121</v>
      </c>
      <c r="CO312">
        <v>8.74948</v>
      </c>
      <c r="CP312">
        <v>-1</v>
      </c>
      <c r="CQ312">
        <v>100</v>
      </c>
      <c r="CR312">
        <v>69.4774</v>
      </c>
      <c r="CS312">
        <v>-999.9</v>
      </c>
      <c r="CT312">
        <v>400</v>
      </c>
      <c r="CU312">
        <v>0</v>
      </c>
      <c r="CV312">
        <v>104.059</v>
      </c>
      <c r="CW312">
        <v>103.481</v>
      </c>
    </row>
    <row r="313" spans="1:101">
      <c r="A313">
        <v>299</v>
      </c>
      <c r="B313">
        <v>1547643285.4</v>
      </c>
      <c r="C313">
        <v>1002.10000014305</v>
      </c>
      <c r="D313" t="s">
        <v>809</v>
      </c>
      <c r="E313" t="s">
        <v>810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201</v>
      </c>
      <c r="N313" t="s">
        <v>706</v>
      </c>
      <c r="O313" t="s">
        <v>348</v>
      </c>
      <c r="Q313">
        <v>1547643285.4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204</v>
      </c>
      <c r="X313">
        <v>15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1547643285.4</v>
      </c>
      <c r="AH313">
        <v>402.227</v>
      </c>
      <c r="AI313">
        <v>398.801</v>
      </c>
      <c r="AJ313">
        <v>8.67985</v>
      </c>
      <c r="AK313">
        <v>3.3268</v>
      </c>
      <c r="AL313">
        <v>1403.93</v>
      </c>
      <c r="AM313">
        <v>98.9403</v>
      </c>
      <c r="AN313">
        <v>0.025235</v>
      </c>
      <c r="AO313">
        <v>5.99961</v>
      </c>
      <c r="AP313">
        <v>999.9</v>
      </c>
      <c r="AQ313">
        <v>999.9</v>
      </c>
      <c r="AR313">
        <v>10016.2</v>
      </c>
      <c r="AS313">
        <v>0</v>
      </c>
      <c r="AT313">
        <v>1140.87</v>
      </c>
      <c r="AU313">
        <v>0</v>
      </c>
      <c r="AV313" t="s">
        <v>204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405.522196721311</v>
      </c>
      <c r="BE313">
        <v>0.447195961079908</v>
      </c>
      <c r="BF313">
        <v>0.133402978764903</v>
      </c>
      <c r="BG313">
        <v>-1</v>
      </c>
      <c r="BH313">
        <v>0</v>
      </c>
      <c r="BI313">
        <v>0</v>
      </c>
      <c r="BJ313" t="s">
        <v>205</v>
      </c>
      <c r="BK313">
        <v>1.88465</v>
      </c>
      <c r="BL313">
        <v>1.88158</v>
      </c>
      <c r="BM313">
        <v>1.88313</v>
      </c>
      <c r="BN313">
        <v>1.88187</v>
      </c>
      <c r="BO313">
        <v>1.88372</v>
      </c>
      <c r="BP313">
        <v>1.88303</v>
      </c>
      <c r="BQ313">
        <v>1.88477</v>
      </c>
      <c r="BR313">
        <v>1.88226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1253.2</v>
      </c>
      <c r="CJ313">
        <v>-1.38821</v>
      </c>
      <c r="CK313">
        <v>6.13656</v>
      </c>
      <c r="CL313">
        <v>8.66912</v>
      </c>
      <c r="CM313">
        <v>29.9995</v>
      </c>
      <c r="CN313">
        <v>8.51851</v>
      </c>
      <c r="CO313">
        <v>8.74675</v>
      </c>
      <c r="CP313">
        <v>-1</v>
      </c>
      <c r="CQ313">
        <v>100</v>
      </c>
      <c r="CR313">
        <v>69.4774</v>
      </c>
      <c r="CS313">
        <v>-999.9</v>
      </c>
      <c r="CT313">
        <v>400</v>
      </c>
      <c r="CU313">
        <v>0</v>
      </c>
      <c r="CV313">
        <v>104.06</v>
      </c>
      <c r="CW313">
        <v>103.482</v>
      </c>
    </row>
    <row r="314" spans="1:101">
      <c r="A314">
        <v>300</v>
      </c>
      <c r="B314">
        <v>1547643287.4</v>
      </c>
      <c r="C314">
        <v>1004.10000014305</v>
      </c>
      <c r="D314" t="s">
        <v>811</v>
      </c>
      <c r="E314" t="s">
        <v>812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201</v>
      </c>
      <c r="N314" t="s">
        <v>706</v>
      </c>
      <c r="O314" t="s">
        <v>348</v>
      </c>
      <c r="Q314">
        <v>1547643287.4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207</v>
      </c>
      <c r="X314">
        <v>15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1547643287.4</v>
      </c>
      <c r="AH314">
        <v>402.213</v>
      </c>
      <c r="AI314">
        <v>398.803</v>
      </c>
      <c r="AJ314">
        <v>8.69884</v>
      </c>
      <c r="AK314">
        <v>3.3267</v>
      </c>
      <c r="AL314">
        <v>1404.46</v>
      </c>
      <c r="AM314">
        <v>98.9394</v>
      </c>
      <c r="AN314">
        <v>0.0255649</v>
      </c>
      <c r="AO314">
        <v>6.02779</v>
      </c>
      <c r="AP314">
        <v>999.9</v>
      </c>
      <c r="AQ314">
        <v>999.9</v>
      </c>
      <c r="AR314">
        <v>10001.2</v>
      </c>
      <c r="AS314">
        <v>0</v>
      </c>
      <c r="AT314">
        <v>1139.85</v>
      </c>
      <c r="AU314">
        <v>0</v>
      </c>
      <c r="AV314" t="s">
        <v>204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405.538221311475</v>
      </c>
      <c r="BE314">
        <v>0.439136799652895</v>
      </c>
      <c r="BF314">
        <v>0.130877148770942</v>
      </c>
      <c r="BG314">
        <v>-1</v>
      </c>
      <c r="BH314">
        <v>0</v>
      </c>
      <c r="BI314">
        <v>0</v>
      </c>
      <c r="BJ314" t="s">
        <v>205</v>
      </c>
      <c r="BK314">
        <v>1.88465</v>
      </c>
      <c r="BL314">
        <v>1.88157</v>
      </c>
      <c r="BM314">
        <v>1.88314</v>
      </c>
      <c r="BN314">
        <v>1.88187</v>
      </c>
      <c r="BO314">
        <v>1.88371</v>
      </c>
      <c r="BP314">
        <v>1.88307</v>
      </c>
      <c r="BQ314">
        <v>1.88477</v>
      </c>
      <c r="BR314">
        <v>1.88227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1251.4</v>
      </c>
      <c r="CJ314">
        <v>-1.38184</v>
      </c>
      <c r="CK314">
        <v>6.14336</v>
      </c>
      <c r="CL314">
        <v>8.66748</v>
      </c>
      <c r="CM314">
        <v>29.9996</v>
      </c>
      <c r="CN314">
        <v>8.51631</v>
      </c>
      <c r="CO314">
        <v>8.74427</v>
      </c>
      <c r="CP314">
        <v>-1</v>
      </c>
      <c r="CQ314">
        <v>100</v>
      </c>
      <c r="CR314">
        <v>69.4774</v>
      </c>
      <c r="CS314">
        <v>-999.9</v>
      </c>
      <c r="CT314">
        <v>400</v>
      </c>
      <c r="CU314">
        <v>0</v>
      </c>
      <c r="CV314">
        <v>104.061</v>
      </c>
      <c r="CW314">
        <v>103.483</v>
      </c>
    </row>
    <row r="315" spans="1:101">
      <c r="A315">
        <v>301</v>
      </c>
      <c r="B315">
        <v>1547643289.4</v>
      </c>
      <c r="C315">
        <v>1006.10000014305</v>
      </c>
      <c r="D315" t="s">
        <v>813</v>
      </c>
      <c r="E315" t="s">
        <v>814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201</v>
      </c>
      <c r="N315" t="s">
        <v>706</v>
      </c>
      <c r="O315" t="s">
        <v>348</v>
      </c>
      <c r="Q315">
        <v>1547643289.4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212</v>
      </c>
      <c r="X315">
        <v>15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1547643289.4</v>
      </c>
      <c r="AH315">
        <v>402.211</v>
      </c>
      <c r="AI315">
        <v>398.796</v>
      </c>
      <c r="AJ315">
        <v>8.71812</v>
      </c>
      <c r="AK315">
        <v>3.326</v>
      </c>
      <c r="AL315">
        <v>1404.21</v>
      </c>
      <c r="AM315">
        <v>98.9391</v>
      </c>
      <c r="AN315">
        <v>0.025811</v>
      </c>
      <c r="AO315">
        <v>6.0668</v>
      </c>
      <c r="AP315">
        <v>999.9</v>
      </c>
      <c r="AQ315">
        <v>999.9</v>
      </c>
      <c r="AR315">
        <v>9998.12</v>
      </c>
      <c r="AS315">
        <v>0</v>
      </c>
      <c r="AT315">
        <v>1138.48</v>
      </c>
      <c r="AU315">
        <v>0</v>
      </c>
      <c r="AV315" t="s">
        <v>204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405.553286885246</v>
      </c>
      <c r="BE315">
        <v>0.425396652117565</v>
      </c>
      <c r="BF315">
        <v>0.126720130474</v>
      </c>
      <c r="BG315">
        <v>-1</v>
      </c>
      <c r="BH315">
        <v>0</v>
      </c>
      <c r="BI315">
        <v>0</v>
      </c>
      <c r="BJ315" t="s">
        <v>205</v>
      </c>
      <c r="BK315">
        <v>1.88463</v>
      </c>
      <c r="BL315">
        <v>1.88157</v>
      </c>
      <c r="BM315">
        <v>1.88314</v>
      </c>
      <c r="BN315">
        <v>1.88187</v>
      </c>
      <c r="BO315">
        <v>1.8837</v>
      </c>
      <c r="BP315">
        <v>1.88306</v>
      </c>
      <c r="BQ315">
        <v>1.88477</v>
      </c>
      <c r="BR315">
        <v>1.88227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1246.86</v>
      </c>
      <c r="CJ315">
        <v>-1.38185</v>
      </c>
      <c r="CK315">
        <v>6.15025</v>
      </c>
      <c r="CL315">
        <v>8.66612</v>
      </c>
      <c r="CM315">
        <v>29.9996</v>
      </c>
      <c r="CN315">
        <v>8.51361</v>
      </c>
      <c r="CO315">
        <v>8.74208</v>
      </c>
      <c r="CP315">
        <v>-1</v>
      </c>
      <c r="CQ315">
        <v>100</v>
      </c>
      <c r="CR315">
        <v>69.4774</v>
      </c>
      <c r="CS315">
        <v>-999.9</v>
      </c>
      <c r="CT315">
        <v>400</v>
      </c>
      <c r="CU315">
        <v>0</v>
      </c>
      <c r="CV315">
        <v>104.062</v>
      </c>
      <c r="CW315">
        <v>103.483</v>
      </c>
    </row>
    <row r="316" spans="1:101">
      <c r="A316">
        <v>302</v>
      </c>
      <c r="B316">
        <v>1547643291.4</v>
      </c>
      <c r="C316">
        <v>1008.10000014305</v>
      </c>
      <c r="D316" t="s">
        <v>815</v>
      </c>
      <c r="E316" t="s">
        <v>816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201</v>
      </c>
      <c r="N316" t="s">
        <v>706</v>
      </c>
      <c r="O316" t="s">
        <v>348</v>
      </c>
      <c r="Q316">
        <v>1547643291.4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207</v>
      </c>
      <c r="X316">
        <v>15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1547643291.4</v>
      </c>
      <c r="AH316">
        <v>402.222</v>
      </c>
      <c r="AI316">
        <v>398.797</v>
      </c>
      <c r="AJ316">
        <v>8.73791</v>
      </c>
      <c r="AK316">
        <v>3.3254</v>
      </c>
      <c r="AL316">
        <v>1403.9</v>
      </c>
      <c r="AM316">
        <v>98.9398</v>
      </c>
      <c r="AN316">
        <v>0.0260639</v>
      </c>
      <c r="AO316">
        <v>6.11225</v>
      </c>
      <c r="AP316">
        <v>999.9</v>
      </c>
      <c r="AQ316">
        <v>999.9</v>
      </c>
      <c r="AR316">
        <v>9996.25</v>
      </c>
      <c r="AS316">
        <v>0</v>
      </c>
      <c r="AT316">
        <v>1137.37</v>
      </c>
      <c r="AU316">
        <v>0</v>
      </c>
      <c r="AV316" t="s">
        <v>204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405.567778688525</v>
      </c>
      <c r="BE316">
        <v>0.409802195143527</v>
      </c>
      <c r="BF316">
        <v>0.121919249834664</v>
      </c>
      <c r="BG316">
        <v>-1</v>
      </c>
      <c r="BH316">
        <v>0</v>
      </c>
      <c r="BI316">
        <v>0</v>
      </c>
      <c r="BJ316" t="s">
        <v>205</v>
      </c>
      <c r="BK316">
        <v>1.88461</v>
      </c>
      <c r="BL316">
        <v>1.88156</v>
      </c>
      <c r="BM316">
        <v>1.88312</v>
      </c>
      <c r="BN316">
        <v>1.88187</v>
      </c>
      <c r="BO316">
        <v>1.8837</v>
      </c>
      <c r="BP316">
        <v>1.88303</v>
      </c>
      <c r="BQ316">
        <v>1.88477</v>
      </c>
      <c r="BR316">
        <v>1.88227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1251.32</v>
      </c>
      <c r="CJ316">
        <v>-1.38609</v>
      </c>
      <c r="CK316">
        <v>6.15729</v>
      </c>
      <c r="CL316">
        <v>8.6645</v>
      </c>
      <c r="CM316">
        <v>29.9996</v>
      </c>
      <c r="CN316">
        <v>8.51092</v>
      </c>
      <c r="CO316">
        <v>8.73989</v>
      </c>
      <c r="CP316">
        <v>-1</v>
      </c>
      <c r="CQ316">
        <v>100</v>
      </c>
      <c r="CR316">
        <v>69.0964</v>
      </c>
      <c r="CS316">
        <v>-999.9</v>
      </c>
      <c r="CT316">
        <v>400</v>
      </c>
      <c r="CU316">
        <v>0</v>
      </c>
      <c r="CV316">
        <v>104.062</v>
      </c>
      <c r="CW316">
        <v>103.484</v>
      </c>
    </row>
    <row r="317" spans="1:101">
      <c r="A317">
        <v>303</v>
      </c>
      <c r="B317">
        <v>1547643293.4</v>
      </c>
      <c r="C317">
        <v>1010.10000014305</v>
      </c>
      <c r="D317" t="s">
        <v>817</v>
      </c>
      <c r="E317" t="s">
        <v>818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201</v>
      </c>
      <c r="N317" t="s">
        <v>706</v>
      </c>
      <c r="O317" t="s">
        <v>348</v>
      </c>
      <c r="Q317">
        <v>1547643293.4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201</v>
      </c>
      <c r="X317">
        <v>14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1547643293.4</v>
      </c>
      <c r="AH317">
        <v>402.234</v>
      </c>
      <c r="AI317">
        <v>398.796</v>
      </c>
      <c r="AJ317">
        <v>8.75658</v>
      </c>
      <c r="AK317">
        <v>3.32498</v>
      </c>
      <c r="AL317">
        <v>1403.79</v>
      </c>
      <c r="AM317">
        <v>98.9398</v>
      </c>
      <c r="AN317">
        <v>0.0266032</v>
      </c>
      <c r="AO317">
        <v>6.12981</v>
      </c>
      <c r="AP317">
        <v>999.9</v>
      </c>
      <c r="AQ317">
        <v>999.9</v>
      </c>
      <c r="AR317">
        <v>10008.1</v>
      </c>
      <c r="AS317">
        <v>0</v>
      </c>
      <c r="AT317">
        <v>1138.52</v>
      </c>
      <c r="AU317">
        <v>0</v>
      </c>
      <c r="AV317" t="s">
        <v>204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405.581581967213</v>
      </c>
      <c r="BE317">
        <v>0.402764963240753</v>
      </c>
      <c r="BF317">
        <v>0.119830265215861</v>
      </c>
      <c r="BG317">
        <v>-1</v>
      </c>
      <c r="BH317">
        <v>0</v>
      </c>
      <c r="BI317">
        <v>0</v>
      </c>
      <c r="BJ317" t="s">
        <v>205</v>
      </c>
      <c r="BK317">
        <v>1.88462</v>
      </c>
      <c r="BL317">
        <v>1.88156</v>
      </c>
      <c r="BM317">
        <v>1.88314</v>
      </c>
      <c r="BN317">
        <v>1.88187</v>
      </c>
      <c r="BO317">
        <v>1.8837</v>
      </c>
      <c r="BP317">
        <v>1.88303</v>
      </c>
      <c r="BQ317">
        <v>1.88477</v>
      </c>
      <c r="BR317">
        <v>1.88227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1255.9</v>
      </c>
      <c r="CJ317">
        <v>-1.37548</v>
      </c>
      <c r="CK317">
        <v>6.16438</v>
      </c>
      <c r="CL317">
        <v>8.66311</v>
      </c>
      <c r="CM317">
        <v>29.9997</v>
      </c>
      <c r="CN317">
        <v>8.50876</v>
      </c>
      <c r="CO317">
        <v>8.7372</v>
      </c>
      <c r="CP317">
        <v>-1</v>
      </c>
      <c r="CQ317">
        <v>100</v>
      </c>
      <c r="CR317">
        <v>69.0964</v>
      </c>
      <c r="CS317">
        <v>-999.9</v>
      </c>
      <c r="CT317">
        <v>400</v>
      </c>
      <c r="CU317">
        <v>0</v>
      </c>
      <c r="CV317">
        <v>104.063</v>
      </c>
      <c r="CW317">
        <v>103.484</v>
      </c>
    </row>
    <row r="318" spans="1:101">
      <c r="A318">
        <v>304</v>
      </c>
      <c r="B318">
        <v>1547643295.4</v>
      </c>
      <c r="C318">
        <v>1012.10000014305</v>
      </c>
      <c r="D318" t="s">
        <v>819</v>
      </c>
      <c r="E318" t="s">
        <v>820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201</v>
      </c>
      <c r="N318" t="s">
        <v>706</v>
      </c>
      <c r="O318" t="s">
        <v>348</v>
      </c>
      <c r="Q318">
        <v>1547643295.4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204</v>
      </c>
      <c r="X318">
        <v>15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1547643295.4</v>
      </c>
      <c r="AH318">
        <v>402.265</v>
      </c>
      <c r="AI318">
        <v>398.786</v>
      </c>
      <c r="AJ318">
        <v>8.77064</v>
      </c>
      <c r="AK318">
        <v>3.32521</v>
      </c>
      <c r="AL318">
        <v>1403.88</v>
      </c>
      <c r="AM318">
        <v>98.9389</v>
      </c>
      <c r="AN318">
        <v>0.0270782</v>
      </c>
      <c r="AO318">
        <v>6.14287</v>
      </c>
      <c r="AP318">
        <v>999.9</v>
      </c>
      <c r="AQ318">
        <v>999.9</v>
      </c>
      <c r="AR318">
        <v>10002.5</v>
      </c>
      <c r="AS318">
        <v>0</v>
      </c>
      <c r="AT318">
        <v>1142.23</v>
      </c>
      <c r="AU318">
        <v>0</v>
      </c>
      <c r="AV318" t="s">
        <v>204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405.59568852459</v>
      </c>
      <c r="BE318">
        <v>0.399820307134852</v>
      </c>
      <c r="BF318">
        <v>0.118935516484476</v>
      </c>
      <c r="BG318">
        <v>-1</v>
      </c>
      <c r="BH318">
        <v>0</v>
      </c>
      <c r="BI318">
        <v>0</v>
      </c>
      <c r="BJ318" t="s">
        <v>205</v>
      </c>
      <c r="BK318">
        <v>1.88463</v>
      </c>
      <c r="BL318">
        <v>1.88157</v>
      </c>
      <c r="BM318">
        <v>1.88314</v>
      </c>
      <c r="BN318">
        <v>1.88187</v>
      </c>
      <c r="BO318">
        <v>1.8837</v>
      </c>
      <c r="BP318">
        <v>1.88305</v>
      </c>
      <c r="BQ318">
        <v>1.88477</v>
      </c>
      <c r="BR318">
        <v>1.88227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1253.52</v>
      </c>
      <c r="CJ318">
        <v>-1.36911</v>
      </c>
      <c r="CK318">
        <v>6.17074</v>
      </c>
      <c r="CL318">
        <v>8.66175</v>
      </c>
      <c r="CM318">
        <v>29.9996</v>
      </c>
      <c r="CN318">
        <v>8.50628</v>
      </c>
      <c r="CO318">
        <v>8.73446</v>
      </c>
      <c r="CP318">
        <v>-1</v>
      </c>
      <c r="CQ318">
        <v>100</v>
      </c>
      <c r="CR318">
        <v>69.0964</v>
      </c>
      <c r="CS318">
        <v>-999.9</v>
      </c>
      <c r="CT318">
        <v>400</v>
      </c>
      <c r="CU318">
        <v>0</v>
      </c>
      <c r="CV318">
        <v>104.063</v>
      </c>
      <c r="CW318">
        <v>103.486</v>
      </c>
    </row>
    <row r="319" spans="1:101">
      <c r="A319">
        <v>305</v>
      </c>
      <c r="B319">
        <v>1547643297.4</v>
      </c>
      <c r="C319">
        <v>1014.10000014305</v>
      </c>
      <c r="D319" t="s">
        <v>821</v>
      </c>
      <c r="E319" t="s">
        <v>822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201</v>
      </c>
      <c r="N319" t="s">
        <v>706</v>
      </c>
      <c r="O319" t="s">
        <v>348</v>
      </c>
      <c r="Q319">
        <v>1547643297.4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206</v>
      </c>
      <c r="X319">
        <v>15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1547643297.4</v>
      </c>
      <c r="AH319">
        <v>402.272</v>
      </c>
      <c r="AI319">
        <v>398.78</v>
      </c>
      <c r="AJ319">
        <v>8.787</v>
      </c>
      <c r="AK319">
        <v>3.32494</v>
      </c>
      <c r="AL319">
        <v>1404.1</v>
      </c>
      <c r="AM319">
        <v>98.9384</v>
      </c>
      <c r="AN319">
        <v>0.0272741</v>
      </c>
      <c r="AO319">
        <v>6.1813</v>
      </c>
      <c r="AP319">
        <v>999.9</v>
      </c>
      <c r="AQ319">
        <v>999.9</v>
      </c>
      <c r="AR319">
        <v>9993.12</v>
      </c>
      <c r="AS319">
        <v>0</v>
      </c>
      <c r="AT319">
        <v>1142.64</v>
      </c>
      <c r="AU319">
        <v>0</v>
      </c>
      <c r="AV319" t="s">
        <v>204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405.610540983606</v>
      </c>
      <c r="BE319">
        <v>0.399168241922129</v>
      </c>
      <c r="BF319">
        <v>0.118708497323219</v>
      </c>
      <c r="BG319">
        <v>-1</v>
      </c>
      <c r="BH319">
        <v>0</v>
      </c>
      <c r="BI319">
        <v>0</v>
      </c>
      <c r="BJ319" t="s">
        <v>205</v>
      </c>
      <c r="BK319">
        <v>1.88464</v>
      </c>
      <c r="BL319">
        <v>1.88157</v>
      </c>
      <c r="BM319">
        <v>1.88313</v>
      </c>
      <c r="BN319">
        <v>1.88187</v>
      </c>
      <c r="BO319">
        <v>1.88371</v>
      </c>
      <c r="BP319">
        <v>1.88304</v>
      </c>
      <c r="BQ319">
        <v>1.88477</v>
      </c>
      <c r="BR319">
        <v>1.88227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1251.79</v>
      </c>
      <c r="CJ319">
        <v>-1.37973</v>
      </c>
      <c r="CK319">
        <v>6.17724</v>
      </c>
      <c r="CL319">
        <v>8.66042</v>
      </c>
      <c r="CM319">
        <v>29.9996</v>
      </c>
      <c r="CN319">
        <v>8.50356</v>
      </c>
      <c r="CO319">
        <v>8.73225</v>
      </c>
      <c r="CP319">
        <v>-1</v>
      </c>
      <c r="CQ319">
        <v>100</v>
      </c>
      <c r="CR319">
        <v>69.0964</v>
      </c>
      <c r="CS319">
        <v>-999.9</v>
      </c>
      <c r="CT319">
        <v>400</v>
      </c>
      <c r="CU319">
        <v>0</v>
      </c>
      <c r="CV319">
        <v>104.064</v>
      </c>
      <c r="CW319">
        <v>103.486</v>
      </c>
    </row>
    <row r="320" spans="1:101">
      <c r="A320">
        <v>306</v>
      </c>
      <c r="B320">
        <v>1547643299.4</v>
      </c>
      <c r="C320">
        <v>1016.10000014305</v>
      </c>
      <c r="D320" t="s">
        <v>823</v>
      </c>
      <c r="E320" t="s">
        <v>824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201</v>
      </c>
      <c r="N320" t="s">
        <v>706</v>
      </c>
      <c r="O320" t="s">
        <v>348</v>
      </c>
      <c r="Q320">
        <v>1547643299.4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196</v>
      </c>
      <c r="X320">
        <v>14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1547643299.4</v>
      </c>
      <c r="AH320">
        <v>402.247</v>
      </c>
      <c r="AI320">
        <v>398.771</v>
      </c>
      <c r="AJ320">
        <v>8.80582</v>
      </c>
      <c r="AK320">
        <v>3.3239</v>
      </c>
      <c r="AL320">
        <v>1403.9</v>
      </c>
      <c r="AM320">
        <v>98.9386</v>
      </c>
      <c r="AN320">
        <v>0.0275243</v>
      </c>
      <c r="AO320">
        <v>6.20548</v>
      </c>
      <c r="AP320">
        <v>999.9</v>
      </c>
      <c r="AQ320">
        <v>999.9</v>
      </c>
      <c r="AR320">
        <v>10004.4</v>
      </c>
      <c r="AS320">
        <v>0</v>
      </c>
      <c r="AT320">
        <v>1131.16</v>
      </c>
      <c r="AU320">
        <v>0</v>
      </c>
      <c r="AV320" t="s">
        <v>204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405.625180327869</v>
      </c>
      <c r="BE320">
        <v>0.398378232263534</v>
      </c>
      <c r="BF320">
        <v>0.118442973509037</v>
      </c>
      <c r="BG320">
        <v>-1</v>
      </c>
      <c r="BH320">
        <v>0</v>
      </c>
      <c r="BI320">
        <v>0</v>
      </c>
      <c r="BJ320" t="s">
        <v>205</v>
      </c>
      <c r="BK320">
        <v>1.88464</v>
      </c>
      <c r="BL320">
        <v>1.88158</v>
      </c>
      <c r="BM320">
        <v>1.88314</v>
      </c>
      <c r="BN320">
        <v>1.88187</v>
      </c>
      <c r="BO320">
        <v>1.88372</v>
      </c>
      <c r="BP320">
        <v>1.88304</v>
      </c>
      <c r="BQ320">
        <v>1.88477</v>
      </c>
      <c r="BR320">
        <v>1.88227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1259.76</v>
      </c>
      <c r="CJ320">
        <v>-1.37548</v>
      </c>
      <c r="CK320">
        <v>6.18469</v>
      </c>
      <c r="CL320">
        <v>8.65906</v>
      </c>
      <c r="CM320">
        <v>29.9998</v>
      </c>
      <c r="CN320">
        <v>8.50116</v>
      </c>
      <c r="CO320">
        <v>8.73007</v>
      </c>
      <c r="CP320">
        <v>-1</v>
      </c>
      <c r="CQ320">
        <v>100</v>
      </c>
      <c r="CR320">
        <v>69.0964</v>
      </c>
      <c r="CS320">
        <v>-999.9</v>
      </c>
      <c r="CT320">
        <v>400</v>
      </c>
      <c r="CU320">
        <v>0</v>
      </c>
      <c r="CV320">
        <v>104.065</v>
      </c>
      <c r="CW320">
        <v>103.487</v>
      </c>
    </row>
    <row r="321" spans="1:101">
      <c r="A321">
        <v>307</v>
      </c>
      <c r="B321">
        <v>1547643401.9</v>
      </c>
      <c r="C321">
        <v>1118.60000014305</v>
      </c>
      <c r="D321" t="s">
        <v>827</v>
      </c>
      <c r="E321" t="s">
        <v>828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201</v>
      </c>
      <c r="N321" t="s">
        <v>706</v>
      </c>
      <c r="O321" t="s">
        <v>348</v>
      </c>
      <c r="Q321">
        <v>1547643401.9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178</v>
      </c>
      <c r="X321">
        <v>13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1547643401.9</v>
      </c>
      <c r="AH321">
        <v>401.828</v>
      </c>
      <c r="AI321">
        <v>398.641</v>
      </c>
      <c r="AJ321">
        <v>8.22426</v>
      </c>
      <c r="AK321">
        <v>3.30759</v>
      </c>
      <c r="AL321">
        <v>1405.99</v>
      </c>
      <c r="AM321">
        <v>98.9381</v>
      </c>
      <c r="AN321">
        <v>0.0249589</v>
      </c>
      <c r="AO321">
        <v>5.5776</v>
      </c>
      <c r="AP321">
        <v>999.9</v>
      </c>
      <c r="AQ321">
        <v>999.9</v>
      </c>
      <c r="AR321">
        <v>9973.12</v>
      </c>
      <c r="AS321">
        <v>0</v>
      </c>
      <c r="AT321">
        <v>3.58547</v>
      </c>
      <c r="AU321">
        <v>0</v>
      </c>
      <c r="AV321" t="s">
        <v>204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404.690696721312</v>
      </c>
      <c r="BE321">
        <v>0.961218553900767</v>
      </c>
      <c r="BF321">
        <v>0.286977890544516</v>
      </c>
      <c r="BG321">
        <v>-1</v>
      </c>
      <c r="BH321">
        <v>0</v>
      </c>
      <c r="BI321">
        <v>0</v>
      </c>
      <c r="BJ321" t="s">
        <v>205</v>
      </c>
      <c r="BK321">
        <v>1.88462</v>
      </c>
      <c r="BL321">
        <v>1.88159</v>
      </c>
      <c r="BM321">
        <v>1.8831</v>
      </c>
      <c r="BN321">
        <v>1.88187</v>
      </c>
      <c r="BO321">
        <v>1.8837</v>
      </c>
      <c r="BP321">
        <v>1.88302</v>
      </c>
      <c r="BQ321">
        <v>1.88477</v>
      </c>
      <c r="BR321">
        <v>1.88222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1274.4</v>
      </c>
      <c r="CJ321">
        <v>-1.38828</v>
      </c>
      <c r="CK321">
        <v>6.11215</v>
      </c>
      <c r="CL321">
        <v>8.52597</v>
      </c>
      <c r="CM321">
        <v>29.9995</v>
      </c>
      <c r="CN321">
        <v>8.35909</v>
      </c>
      <c r="CO321">
        <v>8.59408</v>
      </c>
      <c r="CP321">
        <v>-1</v>
      </c>
      <c r="CQ321">
        <v>100</v>
      </c>
      <c r="CR321">
        <v>66.0405</v>
      </c>
      <c r="CS321">
        <v>-999.9</v>
      </c>
      <c r="CT321">
        <v>400</v>
      </c>
      <c r="CU321">
        <v>1.49829</v>
      </c>
      <c r="CV321">
        <v>104.099</v>
      </c>
      <c r="CW321">
        <v>103.519</v>
      </c>
    </row>
    <row r="322" spans="1:101">
      <c r="A322">
        <v>308</v>
      </c>
      <c r="B322">
        <v>1547643403.9</v>
      </c>
      <c r="C322">
        <v>1120.60000014305</v>
      </c>
      <c r="D322" t="s">
        <v>829</v>
      </c>
      <c r="E322" t="s">
        <v>830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201</v>
      </c>
      <c r="N322" t="s">
        <v>706</v>
      </c>
      <c r="O322" t="s">
        <v>348</v>
      </c>
      <c r="Q322">
        <v>1547643403.9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185</v>
      </c>
      <c r="X322">
        <v>13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1547643403.9</v>
      </c>
      <c r="AH322">
        <v>401.844</v>
      </c>
      <c r="AI322">
        <v>398.606</v>
      </c>
      <c r="AJ322">
        <v>8.22888</v>
      </c>
      <c r="AK322">
        <v>3.3068</v>
      </c>
      <c r="AL322">
        <v>1405.73</v>
      </c>
      <c r="AM322">
        <v>98.9402</v>
      </c>
      <c r="AN322">
        <v>0.024773</v>
      </c>
      <c r="AO322">
        <v>5.55769</v>
      </c>
      <c r="AP322">
        <v>999.9</v>
      </c>
      <c r="AQ322">
        <v>999.9</v>
      </c>
      <c r="AR322">
        <v>10001.2</v>
      </c>
      <c r="AS322">
        <v>0</v>
      </c>
      <c r="AT322">
        <v>3.49782</v>
      </c>
      <c r="AU322">
        <v>0</v>
      </c>
      <c r="AV322" t="s">
        <v>204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404.719098360656</v>
      </c>
      <c r="BE322">
        <v>0.972657416372236</v>
      </c>
      <c r="BF322">
        <v>0.289878335412591</v>
      </c>
      <c r="BG322">
        <v>-1</v>
      </c>
      <c r="BH322">
        <v>0</v>
      </c>
      <c r="BI322">
        <v>0</v>
      </c>
      <c r="BJ322" t="s">
        <v>205</v>
      </c>
      <c r="BK322">
        <v>1.88462</v>
      </c>
      <c r="BL322">
        <v>1.88158</v>
      </c>
      <c r="BM322">
        <v>1.8831</v>
      </c>
      <c r="BN322">
        <v>1.88187</v>
      </c>
      <c r="BO322">
        <v>1.8837</v>
      </c>
      <c r="BP322">
        <v>1.88301</v>
      </c>
      <c r="BQ322">
        <v>1.88477</v>
      </c>
      <c r="BR322">
        <v>1.88224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1269.19</v>
      </c>
      <c r="CJ322">
        <v>-1.38828</v>
      </c>
      <c r="CK322">
        <v>6.11567</v>
      </c>
      <c r="CL322">
        <v>8.52314</v>
      </c>
      <c r="CM322">
        <v>29.9997</v>
      </c>
      <c r="CN322">
        <v>8.35603</v>
      </c>
      <c r="CO322">
        <v>8.59126</v>
      </c>
      <c r="CP322">
        <v>-1</v>
      </c>
      <c r="CQ322">
        <v>100</v>
      </c>
      <c r="CR322">
        <v>66.0405</v>
      </c>
      <c r="CS322">
        <v>-999.9</v>
      </c>
      <c r="CT322">
        <v>400</v>
      </c>
      <c r="CU322">
        <v>1.39505</v>
      </c>
      <c r="CV322">
        <v>104.1</v>
      </c>
      <c r="CW322">
        <v>103.52</v>
      </c>
    </row>
    <row r="323" spans="1:101">
      <c r="A323">
        <v>309</v>
      </c>
      <c r="B323">
        <v>1547643405.9</v>
      </c>
      <c r="C323">
        <v>1122.60000014305</v>
      </c>
      <c r="D323" t="s">
        <v>831</v>
      </c>
      <c r="E323" t="s">
        <v>832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201</v>
      </c>
      <c r="N323" t="s">
        <v>706</v>
      </c>
      <c r="O323" t="s">
        <v>348</v>
      </c>
      <c r="Q323">
        <v>1547643405.9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194</v>
      </c>
      <c r="X323">
        <v>14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1547643405.9</v>
      </c>
      <c r="AH323">
        <v>401.871</v>
      </c>
      <c r="AI323">
        <v>398.583</v>
      </c>
      <c r="AJ323">
        <v>8.2445</v>
      </c>
      <c r="AK323">
        <v>3.30696</v>
      </c>
      <c r="AL323">
        <v>1405.89</v>
      </c>
      <c r="AM323">
        <v>98.9396</v>
      </c>
      <c r="AN323">
        <v>0.0247949</v>
      </c>
      <c r="AO323">
        <v>5.55742</v>
      </c>
      <c r="AP323">
        <v>999.9</v>
      </c>
      <c r="AQ323">
        <v>999.9</v>
      </c>
      <c r="AR323">
        <v>9994.38</v>
      </c>
      <c r="AS323">
        <v>0</v>
      </c>
      <c r="AT323">
        <v>3.43345</v>
      </c>
      <c r="AU323">
        <v>0</v>
      </c>
      <c r="AV323" t="s">
        <v>204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404.747467213115</v>
      </c>
      <c r="BE323">
        <v>0.979662217757523</v>
      </c>
      <c r="BF323">
        <v>0.291645337736403</v>
      </c>
      <c r="BG323">
        <v>-1</v>
      </c>
      <c r="BH323">
        <v>0</v>
      </c>
      <c r="BI323">
        <v>0</v>
      </c>
      <c r="BJ323" t="s">
        <v>205</v>
      </c>
      <c r="BK323">
        <v>1.88461</v>
      </c>
      <c r="BL323">
        <v>1.88157</v>
      </c>
      <c r="BM323">
        <v>1.8831</v>
      </c>
      <c r="BN323">
        <v>1.88186</v>
      </c>
      <c r="BO323">
        <v>1.8837</v>
      </c>
      <c r="BP323">
        <v>1.883</v>
      </c>
      <c r="BQ323">
        <v>1.88477</v>
      </c>
      <c r="BR323">
        <v>1.88223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1262.52</v>
      </c>
      <c r="CJ323">
        <v>-1.38828</v>
      </c>
      <c r="CK323">
        <v>6.11912</v>
      </c>
      <c r="CL323">
        <v>8.5203</v>
      </c>
      <c r="CM323">
        <v>29.9996</v>
      </c>
      <c r="CN323">
        <v>8.3536</v>
      </c>
      <c r="CO323">
        <v>8.58852</v>
      </c>
      <c r="CP323">
        <v>-1</v>
      </c>
      <c r="CQ323">
        <v>100</v>
      </c>
      <c r="CR323">
        <v>66.0405</v>
      </c>
      <c r="CS323">
        <v>-999.9</v>
      </c>
      <c r="CT323">
        <v>400</v>
      </c>
      <c r="CU323">
        <v>1.3031</v>
      </c>
      <c r="CV323">
        <v>104.101</v>
      </c>
      <c r="CW323">
        <v>103.52</v>
      </c>
    </row>
    <row r="324" spans="1:101">
      <c r="A324">
        <v>310</v>
      </c>
      <c r="B324">
        <v>1547643407.9</v>
      </c>
      <c r="C324">
        <v>1124.60000014305</v>
      </c>
      <c r="D324" t="s">
        <v>833</v>
      </c>
      <c r="E324" t="s">
        <v>834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201</v>
      </c>
      <c r="N324" t="s">
        <v>706</v>
      </c>
      <c r="O324" t="s">
        <v>348</v>
      </c>
      <c r="Q324">
        <v>1547643407.9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197</v>
      </c>
      <c r="X324">
        <v>14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1547643407.9</v>
      </c>
      <c r="AH324">
        <v>401.904</v>
      </c>
      <c r="AI324">
        <v>398.591</v>
      </c>
      <c r="AJ324">
        <v>8.25531</v>
      </c>
      <c r="AK324">
        <v>3.3067</v>
      </c>
      <c r="AL324">
        <v>1405.69</v>
      </c>
      <c r="AM324">
        <v>98.939</v>
      </c>
      <c r="AN324">
        <v>0.0248787</v>
      </c>
      <c r="AO324">
        <v>5.55098</v>
      </c>
      <c r="AP324">
        <v>999.9</v>
      </c>
      <c r="AQ324">
        <v>999.9</v>
      </c>
      <c r="AR324">
        <v>9983.12</v>
      </c>
      <c r="AS324">
        <v>0</v>
      </c>
      <c r="AT324">
        <v>3.39647</v>
      </c>
      <c r="AU324">
        <v>0</v>
      </c>
      <c r="AV324" t="s">
        <v>204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404.776803278689</v>
      </c>
      <c r="BE324">
        <v>0.986515542543305</v>
      </c>
      <c r="BF324">
        <v>0.293418954077954</v>
      </c>
      <c r="BG324">
        <v>-1</v>
      </c>
      <c r="BH324">
        <v>0</v>
      </c>
      <c r="BI324">
        <v>0</v>
      </c>
      <c r="BJ324" t="s">
        <v>205</v>
      </c>
      <c r="BK324">
        <v>1.88462</v>
      </c>
      <c r="BL324">
        <v>1.88157</v>
      </c>
      <c r="BM324">
        <v>1.88311</v>
      </c>
      <c r="BN324">
        <v>1.88186</v>
      </c>
      <c r="BO324">
        <v>1.8837</v>
      </c>
      <c r="BP324">
        <v>1.883</v>
      </c>
      <c r="BQ324">
        <v>1.88477</v>
      </c>
      <c r="BR324">
        <v>1.88224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1259.99</v>
      </c>
      <c r="CJ324">
        <v>-1.38828</v>
      </c>
      <c r="CK324">
        <v>6.12192</v>
      </c>
      <c r="CL324">
        <v>8.51746</v>
      </c>
      <c r="CM324">
        <v>29.9997</v>
      </c>
      <c r="CN324">
        <v>8.35144</v>
      </c>
      <c r="CO324">
        <v>8.5858</v>
      </c>
      <c r="CP324">
        <v>-1</v>
      </c>
      <c r="CQ324">
        <v>100</v>
      </c>
      <c r="CR324">
        <v>66.0405</v>
      </c>
      <c r="CS324">
        <v>-999.9</v>
      </c>
      <c r="CT324">
        <v>400</v>
      </c>
      <c r="CU324">
        <v>1.20919</v>
      </c>
      <c r="CV324">
        <v>104.101</v>
      </c>
      <c r="CW324">
        <v>103.521</v>
      </c>
    </row>
    <row r="325" spans="1:101">
      <c r="A325">
        <v>311</v>
      </c>
      <c r="B325">
        <v>1547643409.9</v>
      </c>
      <c r="C325">
        <v>1126.60000014305</v>
      </c>
      <c r="D325" t="s">
        <v>835</v>
      </c>
      <c r="E325" t="s">
        <v>836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201</v>
      </c>
      <c r="N325" t="s">
        <v>706</v>
      </c>
      <c r="O325" t="s">
        <v>348</v>
      </c>
      <c r="Q325">
        <v>1547643409.9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188</v>
      </c>
      <c r="X325">
        <v>13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1547643409.9</v>
      </c>
      <c r="AH325">
        <v>401.91</v>
      </c>
      <c r="AI325">
        <v>398.581</v>
      </c>
      <c r="AJ325">
        <v>8.26372</v>
      </c>
      <c r="AK325">
        <v>3.30567</v>
      </c>
      <c r="AL325">
        <v>1405.75</v>
      </c>
      <c r="AM325">
        <v>98.9393</v>
      </c>
      <c r="AN325">
        <v>0.0246928</v>
      </c>
      <c r="AO325">
        <v>5.54794</v>
      </c>
      <c r="AP325">
        <v>999.9</v>
      </c>
      <c r="AQ325">
        <v>999.9</v>
      </c>
      <c r="AR325">
        <v>10012.5</v>
      </c>
      <c r="AS325">
        <v>0</v>
      </c>
      <c r="AT325">
        <v>3.37045</v>
      </c>
      <c r="AU325">
        <v>0</v>
      </c>
      <c r="AV325" t="s">
        <v>204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404.807106557377</v>
      </c>
      <c r="BE325">
        <v>0.986714206879233</v>
      </c>
      <c r="BF325">
        <v>0.293456976134912</v>
      </c>
      <c r="BG325">
        <v>-1</v>
      </c>
      <c r="BH325">
        <v>0</v>
      </c>
      <c r="BI325">
        <v>0</v>
      </c>
      <c r="BJ325" t="s">
        <v>205</v>
      </c>
      <c r="BK325">
        <v>1.88461</v>
      </c>
      <c r="BL325">
        <v>1.88159</v>
      </c>
      <c r="BM325">
        <v>1.88313</v>
      </c>
      <c r="BN325">
        <v>1.88186</v>
      </c>
      <c r="BO325">
        <v>1.8837</v>
      </c>
      <c r="BP325">
        <v>1.88302</v>
      </c>
      <c r="BQ325">
        <v>1.88477</v>
      </c>
      <c r="BR325">
        <v>1.88225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1266.82</v>
      </c>
      <c r="CJ325">
        <v>-1.38828</v>
      </c>
      <c r="CK325">
        <v>6.12457</v>
      </c>
      <c r="CL325">
        <v>8.51462</v>
      </c>
      <c r="CM325">
        <v>29.9998</v>
      </c>
      <c r="CN325">
        <v>8.34888</v>
      </c>
      <c r="CO325">
        <v>8.58308</v>
      </c>
      <c r="CP325">
        <v>-1</v>
      </c>
      <c r="CQ325">
        <v>100</v>
      </c>
      <c r="CR325">
        <v>65.6657</v>
      </c>
      <c r="CS325">
        <v>-999.9</v>
      </c>
      <c r="CT325">
        <v>400</v>
      </c>
      <c r="CU325">
        <v>1.07461</v>
      </c>
      <c r="CV325">
        <v>104.101</v>
      </c>
      <c r="CW325">
        <v>103.521</v>
      </c>
    </row>
    <row r="326" spans="1:101">
      <c r="A326">
        <v>312</v>
      </c>
      <c r="B326">
        <v>1547643411.9</v>
      </c>
      <c r="C326">
        <v>1128.60000014305</v>
      </c>
      <c r="D326" t="s">
        <v>837</v>
      </c>
      <c r="E326" t="s">
        <v>838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201</v>
      </c>
      <c r="N326" t="s">
        <v>706</v>
      </c>
      <c r="O326" t="s">
        <v>348</v>
      </c>
      <c r="Q326">
        <v>1547643411.9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191</v>
      </c>
      <c r="X326">
        <v>14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1547643411.9</v>
      </c>
      <c r="AH326">
        <v>401.965</v>
      </c>
      <c r="AI326">
        <v>398.599</v>
      </c>
      <c r="AJ326">
        <v>8.27873</v>
      </c>
      <c r="AK326">
        <v>3.30486</v>
      </c>
      <c r="AL326">
        <v>1406.1</v>
      </c>
      <c r="AM326">
        <v>98.9385</v>
      </c>
      <c r="AN326">
        <v>0.0245582</v>
      </c>
      <c r="AO326">
        <v>5.55328</v>
      </c>
      <c r="AP326">
        <v>999.9</v>
      </c>
      <c r="AQ326">
        <v>999.9</v>
      </c>
      <c r="AR326">
        <v>10028.1</v>
      </c>
      <c r="AS326">
        <v>0</v>
      </c>
      <c r="AT326">
        <v>3.31019</v>
      </c>
      <c r="AU326">
        <v>0</v>
      </c>
      <c r="AV326" t="s">
        <v>204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404.837803278689</v>
      </c>
      <c r="BE326">
        <v>0.978500764983243</v>
      </c>
      <c r="BF326">
        <v>0.291225917581552</v>
      </c>
      <c r="BG326">
        <v>-1</v>
      </c>
      <c r="BH326">
        <v>0</v>
      </c>
      <c r="BI326">
        <v>0</v>
      </c>
      <c r="BJ326" t="s">
        <v>205</v>
      </c>
      <c r="BK326">
        <v>1.88461</v>
      </c>
      <c r="BL326">
        <v>1.88159</v>
      </c>
      <c r="BM326">
        <v>1.88313</v>
      </c>
      <c r="BN326">
        <v>1.88187</v>
      </c>
      <c r="BO326">
        <v>1.88371</v>
      </c>
      <c r="BP326">
        <v>1.88302</v>
      </c>
      <c r="BQ326">
        <v>1.88477</v>
      </c>
      <c r="BR326">
        <v>1.88224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1265.14</v>
      </c>
      <c r="CJ326">
        <v>-1.38828</v>
      </c>
      <c r="CK326">
        <v>6.1279</v>
      </c>
      <c r="CL326">
        <v>8.5119</v>
      </c>
      <c r="CM326">
        <v>29.9998</v>
      </c>
      <c r="CN326">
        <v>8.34618</v>
      </c>
      <c r="CO326">
        <v>8.58036</v>
      </c>
      <c r="CP326">
        <v>-1</v>
      </c>
      <c r="CQ326">
        <v>100</v>
      </c>
      <c r="CR326">
        <v>65.6657</v>
      </c>
      <c r="CS326">
        <v>-999.9</v>
      </c>
      <c r="CT326">
        <v>400</v>
      </c>
      <c r="CU326">
        <v>0.969477</v>
      </c>
      <c r="CV326">
        <v>104.102</v>
      </c>
      <c r="CW326">
        <v>103.521</v>
      </c>
    </row>
    <row r="327" spans="1:101">
      <c r="A327">
        <v>313</v>
      </c>
      <c r="B327">
        <v>1547643413.9</v>
      </c>
      <c r="C327">
        <v>1130.60000014305</v>
      </c>
      <c r="D327" t="s">
        <v>839</v>
      </c>
      <c r="E327" t="s">
        <v>840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201</v>
      </c>
      <c r="N327" t="s">
        <v>706</v>
      </c>
      <c r="O327" t="s">
        <v>348</v>
      </c>
      <c r="Q327">
        <v>1547643413.9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182</v>
      </c>
      <c r="X327">
        <v>13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1547643413.9</v>
      </c>
      <c r="AH327">
        <v>402.066</v>
      </c>
      <c r="AI327">
        <v>398.614</v>
      </c>
      <c r="AJ327">
        <v>8.29029</v>
      </c>
      <c r="AK327">
        <v>3.30445</v>
      </c>
      <c r="AL327">
        <v>1405.95</v>
      </c>
      <c r="AM327">
        <v>98.9379</v>
      </c>
      <c r="AN327">
        <v>0.0247397</v>
      </c>
      <c r="AO327">
        <v>5.55657</v>
      </c>
      <c r="AP327">
        <v>999.9</v>
      </c>
      <c r="AQ327">
        <v>999.9</v>
      </c>
      <c r="AR327">
        <v>10001.2</v>
      </c>
      <c r="AS327">
        <v>0</v>
      </c>
      <c r="AT327">
        <v>3.28691</v>
      </c>
      <c r="AU327">
        <v>0</v>
      </c>
      <c r="AV327" t="s">
        <v>204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404.870508196721</v>
      </c>
      <c r="BE327">
        <v>0.981289203326951</v>
      </c>
      <c r="BF327">
        <v>0.292051091586299</v>
      </c>
      <c r="BG327">
        <v>-1</v>
      </c>
      <c r="BH327">
        <v>0</v>
      </c>
      <c r="BI327">
        <v>0</v>
      </c>
      <c r="BJ327" t="s">
        <v>205</v>
      </c>
      <c r="BK327">
        <v>1.88461</v>
      </c>
      <c r="BL327">
        <v>1.88159</v>
      </c>
      <c r="BM327">
        <v>1.88312</v>
      </c>
      <c r="BN327">
        <v>1.88187</v>
      </c>
      <c r="BO327">
        <v>1.88371</v>
      </c>
      <c r="BP327">
        <v>1.88301</v>
      </c>
      <c r="BQ327">
        <v>1.88477</v>
      </c>
      <c r="BR327">
        <v>1.88223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1271.35</v>
      </c>
      <c r="CJ327">
        <v>-1.38828</v>
      </c>
      <c r="CK327">
        <v>6.13133</v>
      </c>
      <c r="CL327">
        <v>8.50918</v>
      </c>
      <c r="CM327">
        <v>29.9997</v>
      </c>
      <c r="CN327">
        <v>8.34388</v>
      </c>
      <c r="CO327">
        <v>8.57764</v>
      </c>
      <c r="CP327">
        <v>-1</v>
      </c>
      <c r="CQ327">
        <v>100</v>
      </c>
      <c r="CR327">
        <v>65.6657</v>
      </c>
      <c r="CS327">
        <v>-999.9</v>
      </c>
      <c r="CT327">
        <v>400</v>
      </c>
      <c r="CU327">
        <v>0.86569</v>
      </c>
      <c r="CV327">
        <v>104.103</v>
      </c>
      <c r="CW327">
        <v>103.521</v>
      </c>
    </row>
    <row r="328" spans="1:101">
      <c r="A328">
        <v>314</v>
      </c>
      <c r="B328">
        <v>1547643415.9</v>
      </c>
      <c r="C328">
        <v>1132.60000014305</v>
      </c>
      <c r="D328" t="s">
        <v>841</v>
      </c>
      <c r="E328" t="s">
        <v>842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201</v>
      </c>
      <c r="N328" t="s">
        <v>706</v>
      </c>
      <c r="O328" t="s">
        <v>348</v>
      </c>
      <c r="Q328">
        <v>1547643415.9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190</v>
      </c>
      <c r="X328">
        <v>14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1547643415.9</v>
      </c>
      <c r="AH328">
        <v>402.124</v>
      </c>
      <c r="AI328">
        <v>398.602</v>
      </c>
      <c r="AJ328">
        <v>8.29749</v>
      </c>
      <c r="AK328">
        <v>3.30456</v>
      </c>
      <c r="AL328">
        <v>1405.59</v>
      </c>
      <c r="AM328">
        <v>98.939</v>
      </c>
      <c r="AN328">
        <v>0.0247675</v>
      </c>
      <c r="AO328">
        <v>5.56046</v>
      </c>
      <c r="AP328">
        <v>999.9</v>
      </c>
      <c r="AQ328">
        <v>999.9</v>
      </c>
      <c r="AR328">
        <v>9973.75</v>
      </c>
      <c r="AS328">
        <v>0</v>
      </c>
      <c r="AT328">
        <v>3.28691</v>
      </c>
      <c r="AU328">
        <v>0</v>
      </c>
      <c r="AV328" t="s">
        <v>204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404.905475409836</v>
      </c>
      <c r="BE328">
        <v>0.999562356875444</v>
      </c>
      <c r="BF328">
        <v>0.297665760767053</v>
      </c>
      <c r="BG328">
        <v>-1</v>
      </c>
      <c r="BH328">
        <v>0</v>
      </c>
      <c r="BI328">
        <v>0</v>
      </c>
      <c r="BJ328" t="s">
        <v>205</v>
      </c>
      <c r="BK328">
        <v>1.88461</v>
      </c>
      <c r="BL328">
        <v>1.88159</v>
      </c>
      <c r="BM328">
        <v>1.88313</v>
      </c>
      <c r="BN328">
        <v>1.88186</v>
      </c>
      <c r="BO328">
        <v>1.8837</v>
      </c>
      <c r="BP328">
        <v>1.88301</v>
      </c>
      <c r="BQ328">
        <v>1.88477</v>
      </c>
      <c r="BR328">
        <v>1.88222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1265.26</v>
      </c>
      <c r="CJ328">
        <v>-1.38828</v>
      </c>
      <c r="CK328">
        <v>6.13475</v>
      </c>
      <c r="CL328">
        <v>8.50647</v>
      </c>
      <c r="CM328">
        <v>29.9997</v>
      </c>
      <c r="CN328">
        <v>8.34174</v>
      </c>
      <c r="CO328">
        <v>8.57501</v>
      </c>
      <c r="CP328">
        <v>-1</v>
      </c>
      <c r="CQ328">
        <v>100</v>
      </c>
      <c r="CR328">
        <v>65.6657</v>
      </c>
      <c r="CS328">
        <v>-999.9</v>
      </c>
      <c r="CT328">
        <v>400</v>
      </c>
      <c r="CU328">
        <v>0.7638</v>
      </c>
      <c r="CV328">
        <v>104.102</v>
      </c>
      <c r="CW328">
        <v>103.522</v>
      </c>
    </row>
    <row r="329" spans="1:101">
      <c r="A329">
        <v>315</v>
      </c>
      <c r="B329">
        <v>1547643417.9</v>
      </c>
      <c r="C329">
        <v>1134.60000014305</v>
      </c>
      <c r="D329" t="s">
        <v>843</v>
      </c>
      <c r="E329" t="s">
        <v>844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201</v>
      </c>
      <c r="N329" t="s">
        <v>706</v>
      </c>
      <c r="O329" t="s">
        <v>348</v>
      </c>
      <c r="Q329">
        <v>1547643417.9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205</v>
      </c>
      <c r="X329">
        <v>15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1547643417.9</v>
      </c>
      <c r="AH329">
        <v>402.142</v>
      </c>
      <c r="AI329">
        <v>398.607</v>
      </c>
      <c r="AJ329">
        <v>8.30604</v>
      </c>
      <c r="AK329">
        <v>3.30419</v>
      </c>
      <c r="AL329">
        <v>1405.66</v>
      </c>
      <c r="AM329">
        <v>98.9401</v>
      </c>
      <c r="AN329">
        <v>0.0248543</v>
      </c>
      <c r="AO329">
        <v>5.56323</v>
      </c>
      <c r="AP329">
        <v>999.9</v>
      </c>
      <c r="AQ329">
        <v>999.9</v>
      </c>
      <c r="AR329">
        <v>9997.5</v>
      </c>
      <c r="AS329">
        <v>0</v>
      </c>
      <c r="AT329">
        <v>3.28143</v>
      </c>
      <c r="AU329">
        <v>0</v>
      </c>
      <c r="AV329" t="s">
        <v>204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404.942819672131</v>
      </c>
      <c r="BE329">
        <v>1.00385049286071</v>
      </c>
      <c r="BF329">
        <v>0.299032155088615</v>
      </c>
      <c r="BG329">
        <v>-1</v>
      </c>
      <c r="BH329">
        <v>0</v>
      </c>
      <c r="BI329">
        <v>0</v>
      </c>
      <c r="BJ329" t="s">
        <v>205</v>
      </c>
      <c r="BK329">
        <v>1.88462</v>
      </c>
      <c r="BL329">
        <v>1.88157</v>
      </c>
      <c r="BM329">
        <v>1.88314</v>
      </c>
      <c r="BN329">
        <v>1.88186</v>
      </c>
      <c r="BO329">
        <v>1.8837</v>
      </c>
      <c r="BP329">
        <v>1.883</v>
      </c>
      <c r="BQ329">
        <v>1.88477</v>
      </c>
      <c r="BR329">
        <v>1.88222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1253.88</v>
      </c>
      <c r="CJ329">
        <v>-1.38829</v>
      </c>
      <c r="CK329">
        <v>6.13826</v>
      </c>
      <c r="CL329">
        <v>8.50363</v>
      </c>
      <c r="CM329">
        <v>29.9997</v>
      </c>
      <c r="CN329">
        <v>8.33949</v>
      </c>
      <c r="CO329">
        <v>8.57273</v>
      </c>
      <c r="CP329">
        <v>-1</v>
      </c>
      <c r="CQ329">
        <v>100</v>
      </c>
      <c r="CR329">
        <v>65.2949</v>
      </c>
      <c r="CS329">
        <v>-999.9</v>
      </c>
      <c r="CT329">
        <v>400</v>
      </c>
      <c r="CU329">
        <v>0.655285</v>
      </c>
      <c r="CV329">
        <v>104.102</v>
      </c>
      <c r="CW329">
        <v>103.522</v>
      </c>
    </row>
    <row r="330" spans="1:101">
      <c r="A330">
        <v>316</v>
      </c>
      <c r="B330">
        <v>1547643419.9</v>
      </c>
      <c r="C330">
        <v>1136.60000014305</v>
      </c>
      <c r="D330" t="s">
        <v>845</v>
      </c>
      <c r="E330" t="s">
        <v>846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201</v>
      </c>
      <c r="N330" t="s">
        <v>706</v>
      </c>
      <c r="O330" t="s">
        <v>348</v>
      </c>
      <c r="Q330">
        <v>1547643419.9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209</v>
      </c>
      <c r="X330">
        <v>15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1547643419.9</v>
      </c>
      <c r="AH330">
        <v>402.167</v>
      </c>
      <c r="AI330">
        <v>398.596</v>
      </c>
      <c r="AJ330">
        <v>8.31652</v>
      </c>
      <c r="AK330">
        <v>3.30376</v>
      </c>
      <c r="AL330">
        <v>1405.76</v>
      </c>
      <c r="AM330">
        <v>98.9405</v>
      </c>
      <c r="AN330">
        <v>0.0249735</v>
      </c>
      <c r="AO330">
        <v>5.57145</v>
      </c>
      <c r="AP330">
        <v>999.9</v>
      </c>
      <c r="AQ330">
        <v>999.9</v>
      </c>
      <c r="AR330">
        <v>10005.6</v>
      </c>
      <c r="AS330">
        <v>0</v>
      </c>
      <c r="AT330">
        <v>3.26774</v>
      </c>
      <c r="AU330">
        <v>0</v>
      </c>
      <c r="AV330" t="s">
        <v>204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404.98081147541</v>
      </c>
      <c r="BE330">
        <v>0.991384603183539</v>
      </c>
      <c r="BF330">
        <v>0.294913694848677</v>
      </c>
      <c r="BG330">
        <v>-1</v>
      </c>
      <c r="BH330">
        <v>0</v>
      </c>
      <c r="BI330">
        <v>0</v>
      </c>
      <c r="BJ330" t="s">
        <v>205</v>
      </c>
      <c r="BK330">
        <v>1.88463</v>
      </c>
      <c r="BL330">
        <v>1.88157</v>
      </c>
      <c r="BM330">
        <v>1.88315</v>
      </c>
      <c r="BN330">
        <v>1.88187</v>
      </c>
      <c r="BO330">
        <v>1.8837</v>
      </c>
      <c r="BP330">
        <v>1.88298</v>
      </c>
      <c r="BQ330">
        <v>1.88477</v>
      </c>
      <c r="BR330">
        <v>1.88224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1250.42</v>
      </c>
      <c r="CJ330">
        <v>-1.38829</v>
      </c>
      <c r="CK330">
        <v>6.14169</v>
      </c>
      <c r="CL330">
        <v>8.50109</v>
      </c>
      <c r="CM330">
        <v>29.9997</v>
      </c>
      <c r="CN330">
        <v>8.33731</v>
      </c>
      <c r="CO330">
        <v>8.57056</v>
      </c>
      <c r="CP330">
        <v>-1</v>
      </c>
      <c r="CQ330">
        <v>100</v>
      </c>
      <c r="CR330">
        <v>65.2949</v>
      </c>
      <c r="CS330">
        <v>-999.9</v>
      </c>
      <c r="CT330">
        <v>400</v>
      </c>
      <c r="CU330">
        <v>0.546465</v>
      </c>
      <c r="CV330">
        <v>104.102</v>
      </c>
      <c r="CW330">
        <v>103.522</v>
      </c>
    </row>
    <row r="331" spans="1:101">
      <c r="A331">
        <v>317</v>
      </c>
      <c r="B331">
        <v>1547643421.9</v>
      </c>
      <c r="C331">
        <v>1138.60000014305</v>
      </c>
      <c r="D331" t="s">
        <v>847</v>
      </c>
      <c r="E331" t="s">
        <v>848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201</v>
      </c>
      <c r="N331" t="s">
        <v>706</v>
      </c>
      <c r="O331" t="s">
        <v>348</v>
      </c>
      <c r="Q331">
        <v>1547643421.9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207</v>
      </c>
      <c r="X331">
        <v>15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1547643421.9</v>
      </c>
      <c r="AH331">
        <v>402.216</v>
      </c>
      <c r="AI331">
        <v>398.586</v>
      </c>
      <c r="AJ331">
        <v>8.32604</v>
      </c>
      <c r="AK331">
        <v>3.30355</v>
      </c>
      <c r="AL331">
        <v>1405.75</v>
      </c>
      <c r="AM331">
        <v>98.9401</v>
      </c>
      <c r="AN331">
        <v>0.0247498</v>
      </c>
      <c r="AO331">
        <v>5.57346</v>
      </c>
      <c r="AP331">
        <v>999.9</v>
      </c>
      <c r="AQ331">
        <v>999.9</v>
      </c>
      <c r="AR331">
        <v>10035</v>
      </c>
      <c r="AS331">
        <v>0</v>
      </c>
      <c r="AT331">
        <v>3.22802</v>
      </c>
      <c r="AU331">
        <v>0</v>
      </c>
      <c r="AV331" t="s">
        <v>204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405.018286885246</v>
      </c>
      <c r="BE331">
        <v>0.986611900694251</v>
      </c>
      <c r="BF331">
        <v>0.293340916182334</v>
      </c>
      <c r="BG331">
        <v>-1</v>
      </c>
      <c r="BH331">
        <v>0</v>
      </c>
      <c r="BI331">
        <v>0</v>
      </c>
      <c r="BJ331" t="s">
        <v>205</v>
      </c>
      <c r="BK331">
        <v>1.88462</v>
      </c>
      <c r="BL331">
        <v>1.88156</v>
      </c>
      <c r="BM331">
        <v>1.88315</v>
      </c>
      <c r="BN331">
        <v>1.88186</v>
      </c>
      <c r="BO331">
        <v>1.8837</v>
      </c>
      <c r="BP331">
        <v>1.88296</v>
      </c>
      <c r="BQ331">
        <v>1.88477</v>
      </c>
      <c r="BR331">
        <v>1.88225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1252.32</v>
      </c>
      <c r="CJ331">
        <v>-1.38829</v>
      </c>
      <c r="CK331">
        <v>6.14493</v>
      </c>
      <c r="CL331">
        <v>8.49888</v>
      </c>
      <c r="CM331">
        <v>29.9999</v>
      </c>
      <c r="CN331">
        <v>8.33526</v>
      </c>
      <c r="CO331">
        <v>8.56841</v>
      </c>
      <c r="CP331">
        <v>-1</v>
      </c>
      <c r="CQ331">
        <v>100</v>
      </c>
      <c r="CR331">
        <v>65.2949</v>
      </c>
      <c r="CS331">
        <v>-999.9</v>
      </c>
      <c r="CT331">
        <v>400</v>
      </c>
      <c r="CU331">
        <v>0.442141</v>
      </c>
      <c r="CV331">
        <v>104.101</v>
      </c>
      <c r="CW331">
        <v>103.522</v>
      </c>
    </row>
    <row r="332" spans="1:101">
      <c r="A332">
        <v>318</v>
      </c>
      <c r="B332">
        <v>1547643423.9</v>
      </c>
      <c r="C332">
        <v>1140.60000014305</v>
      </c>
      <c r="D332" t="s">
        <v>849</v>
      </c>
      <c r="E332" t="s">
        <v>850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201</v>
      </c>
      <c r="N332" t="s">
        <v>706</v>
      </c>
      <c r="O332" t="s">
        <v>348</v>
      </c>
      <c r="Q332">
        <v>1547643423.9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199</v>
      </c>
      <c r="X332">
        <v>14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1547643423.9</v>
      </c>
      <c r="AH332">
        <v>402.27</v>
      </c>
      <c r="AI332">
        <v>398.611</v>
      </c>
      <c r="AJ332">
        <v>8.33413</v>
      </c>
      <c r="AK332">
        <v>3.3031</v>
      </c>
      <c r="AL332">
        <v>1405.85</v>
      </c>
      <c r="AM332">
        <v>98.9387</v>
      </c>
      <c r="AN332">
        <v>0.0246686</v>
      </c>
      <c r="AO332">
        <v>5.56716</v>
      </c>
      <c r="AP332">
        <v>999.9</v>
      </c>
      <c r="AQ332">
        <v>999.9</v>
      </c>
      <c r="AR332">
        <v>10030.6</v>
      </c>
      <c r="AS332">
        <v>0</v>
      </c>
      <c r="AT332">
        <v>3.20474</v>
      </c>
      <c r="AU332">
        <v>0</v>
      </c>
      <c r="AV332" t="s">
        <v>204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405.056106557377</v>
      </c>
      <c r="BE332">
        <v>0.988791260355373</v>
      </c>
      <c r="BF332">
        <v>0.294069101040059</v>
      </c>
      <c r="BG332">
        <v>-1</v>
      </c>
      <c r="BH332">
        <v>0</v>
      </c>
      <c r="BI332">
        <v>0</v>
      </c>
      <c r="BJ332" t="s">
        <v>205</v>
      </c>
      <c r="BK332">
        <v>1.88461</v>
      </c>
      <c r="BL332">
        <v>1.88156</v>
      </c>
      <c r="BM332">
        <v>1.88312</v>
      </c>
      <c r="BN332">
        <v>1.88186</v>
      </c>
      <c r="BO332">
        <v>1.8837</v>
      </c>
      <c r="BP332">
        <v>1.88297</v>
      </c>
      <c r="BQ332">
        <v>1.88477</v>
      </c>
      <c r="BR332">
        <v>1.88224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1258.96</v>
      </c>
      <c r="CJ332">
        <v>-1.38829</v>
      </c>
      <c r="CK332">
        <v>6.14811</v>
      </c>
      <c r="CL332">
        <v>8.49604</v>
      </c>
      <c r="CM332">
        <v>29.9998</v>
      </c>
      <c r="CN332">
        <v>8.333</v>
      </c>
      <c r="CO332">
        <v>8.56568</v>
      </c>
      <c r="CP332">
        <v>-1</v>
      </c>
      <c r="CQ332">
        <v>100</v>
      </c>
      <c r="CR332">
        <v>65.2949</v>
      </c>
      <c r="CS332">
        <v>-999.9</v>
      </c>
      <c r="CT332">
        <v>400</v>
      </c>
      <c r="CU332">
        <v>0.330544</v>
      </c>
      <c r="CV332">
        <v>104.102</v>
      </c>
      <c r="CW332">
        <v>103.522</v>
      </c>
    </row>
    <row r="333" spans="1:101">
      <c r="A333">
        <v>319</v>
      </c>
      <c r="B333">
        <v>1547643425.9</v>
      </c>
      <c r="C333">
        <v>1142.60000014305</v>
      </c>
      <c r="D333" t="s">
        <v>851</v>
      </c>
      <c r="E333" t="s">
        <v>852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201</v>
      </c>
      <c r="N333" t="s">
        <v>706</v>
      </c>
      <c r="O333" t="s">
        <v>348</v>
      </c>
      <c r="Q333">
        <v>1547643425.9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191</v>
      </c>
      <c r="X333">
        <v>14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1547643425.9</v>
      </c>
      <c r="AH333">
        <v>402.328</v>
      </c>
      <c r="AI333">
        <v>398.617</v>
      </c>
      <c r="AJ333">
        <v>8.34056</v>
      </c>
      <c r="AK333">
        <v>3.30287</v>
      </c>
      <c r="AL333">
        <v>1405.96</v>
      </c>
      <c r="AM333">
        <v>98.9383</v>
      </c>
      <c r="AN333">
        <v>0.0246824</v>
      </c>
      <c r="AO333">
        <v>5.56264</v>
      </c>
      <c r="AP333">
        <v>999.9</v>
      </c>
      <c r="AQ333">
        <v>999.9</v>
      </c>
      <c r="AR333">
        <v>9993.75</v>
      </c>
      <c r="AS333">
        <v>0</v>
      </c>
      <c r="AT333">
        <v>3.22391</v>
      </c>
      <c r="AU333">
        <v>0</v>
      </c>
      <c r="AV333" t="s">
        <v>204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405.09487704918</v>
      </c>
      <c r="BE333">
        <v>0.990849280122599</v>
      </c>
      <c r="BF333">
        <v>0.294770613174537</v>
      </c>
      <c r="BG333">
        <v>-1</v>
      </c>
      <c r="BH333">
        <v>0</v>
      </c>
      <c r="BI333">
        <v>0</v>
      </c>
      <c r="BJ333" t="s">
        <v>205</v>
      </c>
      <c r="BK333">
        <v>1.88461</v>
      </c>
      <c r="BL333">
        <v>1.88156</v>
      </c>
      <c r="BM333">
        <v>1.88311</v>
      </c>
      <c r="BN333">
        <v>1.88187</v>
      </c>
      <c r="BO333">
        <v>1.8837</v>
      </c>
      <c r="BP333">
        <v>1.88297</v>
      </c>
      <c r="BQ333">
        <v>1.88477</v>
      </c>
      <c r="BR333">
        <v>1.88223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1265.14</v>
      </c>
      <c r="CJ333">
        <v>-1.38829</v>
      </c>
      <c r="CK333">
        <v>6.15145</v>
      </c>
      <c r="CL333">
        <v>8.49349</v>
      </c>
      <c r="CM333">
        <v>29.9998</v>
      </c>
      <c r="CN333">
        <v>8.33085</v>
      </c>
      <c r="CO333">
        <v>8.56335</v>
      </c>
      <c r="CP333">
        <v>-1</v>
      </c>
      <c r="CQ333">
        <v>100</v>
      </c>
      <c r="CR333">
        <v>64.9024</v>
      </c>
      <c r="CS333">
        <v>-999.9</v>
      </c>
      <c r="CT333">
        <v>400</v>
      </c>
      <c r="CU333">
        <v>0.228142</v>
      </c>
      <c r="CV333">
        <v>104.102</v>
      </c>
      <c r="CW333">
        <v>103.522</v>
      </c>
    </row>
    <row r="334" spans="1:101">
      <c r="A334">
        <v>320</v>
      </c>
      <c r="B334">
        <v>1547643427.9</v>
      </c>
      <c r="C334">
        <v>1144.60000014305</v>
      </c>
      <c r="D334" t="s">
        <v>853</v>
      </c>
      <c r="E334" t="s">
        <v>854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201</v>
      </c>
      <c r="N334" t="s">
        <v>706</v>
      </c>
      <c r="O334" t="s">
        <v>348</v>
      </c>
      <c r="Q334">
        <v>1547643427.9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191</v>
      </c>
      <c r="X334">
        <v>14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1547643427.9</v>
      </c>
      <c r="AH334">
        <v>402.364</v>
      </c>
      <c r="AI334">
        <v>398.598</v>
      </c>
      <c r="AJ334">
        <v>8.35344</v>
      </c>
      <c r="AK334">
        <v>3.3026</v>
      </c>
      <c r="AL334">
        <v>1405.99</v>
      </c>
      <c r="AM334">
        <v>98.9393</v>
      </c>
      <c r="AN334">
        <v>0.0247155</v>
      </c>
      <c r="AO334">
        <v>5.58008</v>
      </c>
      <c r="AP334">
        <v>999.9</v>
      </c>
      <c r="AQ334">
        <v>999.9</v>
      </c>
      <c r="AR334">
        <v>9981.88</v>
      </c>
      <c r="AS334">
        <v>0</v>
      </c>
      <c r="AT334">
        <v>3.23213</v>
      </c>
      <c r="AU334">
        <v>0</v>
      </c>
      <c r="AV334" t="s">
        <v>204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405.133352459016</v>
      </c>
      <c r="BE334">
        <v>1.00217988837521</v>
      </c>
      <c r="BF334">
        <v>0.298557678260084</v>
      </c>
      <c r="BG334">
        <v>-1</v>
      </c>
      <c r="BH334">
        <v>0</v>
      </c>
      <c r="BI334">
        <v>0</v>
      </c>
      <c r="BJ334" t="s">
        <v>205</v>
      </c>
      <c r="BK334">
        <v>1.88461</v>
      </c>
      <c r="BL334">
        <v>1.88156</v>
      </c>
      <c r="BM334">
        <v>1.88311</v>
      </c>
      <c r="BN334">
        <v>1.88187</v>
      </c>
      <c r="BO334">
        <v>1.8837</v>
      </c>
      <c r="BP334">
        <v>1.88298</v>
      </c>
      <c r="BQ334">
        <v>1.88477</v>
      </c>
      <c r="BR334">
        <v>1.88224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1264.57</v>
      </c>
      <c r="CJ334">
        <v>-1.38829</v>
      </c>
      <c r="CK334">
        <v>6.15474</v>
      </c>
      <c r="CL334">
        <v>8.49132</v>
      </c>
      <c r="CM334">
        <v>29.9998</v>
      </c>
      <c r="CN334">
        <v>8.32913</v>
      </c>
      <c r="CO334">
        <v>8.56161</v>
      </c>
      <c r="CP334">
        <v>-1</v>
      </c>
      <c r="CQ334">
        <v>100</v>
      </c>
      <c r="CR334">
        <v>64.9024</v>
      </c>
      <c r="CS334">
        <v>-999.9</v>
      </c>
      <c r="CT334">
        <v>400</v>
      </c>
      <c r="CU334">
        <v>0.0957794</v>
      </c>
      <c r="CV334">
        <v>104.102</v>
      </c>
      <c r="CW334">
        <v>103.522</v>
      </c>
    </row>
    <row r="335" spans="1:101">
      <c r="A335">
        <v>321</v>
      </c>
      <c r="B335">
        <v>1547643429.9</v>
      </c>
      <c r="C335">
        <v>1146.60000014305</v>
      </c>
      <c r="D335" t="s">
        <v>855</v>
      </c>
      <c r="E335" t="s">
        <v>856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201</v>
      </c>
      <c r="N335" t="s">
        <v>706</v>
      </c>
      <c r="O335" t="s">
        <v>348</v>
      </c>
      <c r="Q335">
        <v>1547643429.9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207</v>
      </c>
      <c r="X335">
        <v>15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1547643429.9</v>
      </c>
      <c r="AH335">
        <v>402.406</v>
      </c>
      <c r="AI335">
        <v>398.609</v>
      </c>
      <c r="AJ335">
        <v>8.37661</v>
      </c>
      <c r="AK335">
        <v>3.30235</v>
      </c>
      <c r="AL335">
        <v>1405.93</v>
      </c>
      <c r="AM335">
        <v>98.9401</v>
      </c>
      <c r="AN335">
        <v>0.0247657</v>
      </c>
      <c r="AO335">
        <v>5.61222</v>
      </c>
      <c r="AP335">
        <v>999.9</v>
      </c>
      <c r="AQ335">
        <v>999.9</v>
      </c>
      <c r="AR335">
        <v>9993.75</v>
      </c>
      <c r="AS335">
        <v>0</v>
      </c>
      <c r="AT335">
        <v>3.23213</v>
      </c>
      <c r="AU335">
        <v>0</v>
      </c>
      <c r="AV335" t="s">
        <v>204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405.169409836066</v>
      </c>
      <c r="BE335">
        <v>1.02862603718849</v>
      </c>
      <c r="BF335">
        <v>0.30667831050265</v>
      </c>
      <c r="BG335">
        <v>-1</v>
      </c>
      <c r="BH335">
        <v>0</v>
      </c>
      <c r="BI335">
        <v>0</v>
      </c>
      <c r="BJ335" t="s">
        <v>205</v>
      </c>
      <c r="BK335">
        <v>1.88461</v>
      </c>
      <c r="BL335">
        <v>1.88156</v>
      </c>
      <c r="BM335">
        <v>1.88311</v>
      </c>
      <c r="BN335">
        <v>1.88187</v>
      </c>
      <c r="BO335">
        <v>1.88371</v>
      </c>
      <c r="BP335">
        <v>1.883</v>
      </c>
      <c r="BQ335">
        <v>1.88477</v>
      </c>
      <c r="BR335">
        <v>1.88227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1252.83</v>
      </c>
      <c r="CJ335">
        <v>-1.38829</v>
      </c>
      <c r="CK335">
        <v>6.15798</v>
      </c>
      <c r="CL335">
        <v>8.48916</v>
      </c>
      <c r="CM335">
        <v>29.9999</v>
      </c>
      <c r="CN335">
        <v>8.32765</v>
      </c>
      <c r="CO335">
        <v>8.55971</v>
      </c>
      <c r="CP335">
        <v>-1</v>
      </c>
      <c r="CQ335">
        <v>100</v>
      </c>
      <c r="CR335">
        <v>64.9024</v>
      </c>
      <c r="CS335">
        <v>-999.9</v>
      </c>
      <c r="CT335">
        <v>400</v>
      </c>
      <c r="CU335">
        <v>0</v>
      </c>
      <c r="CV335">
        <v>104.102</v>
      </c>
      <c r="CW335">
        <v>103.522</v>
      </c>
    </row>
    <row r="336" spans="1:101">
      <c r="A336">
        <v>322</v>
      </c>
      <c r="B336">
        <v>1547643431.9</v>
      </c>
      <c r="C336">
        <v>1148.60000014305</v>
      </c>
      <c r="D336" t="s">
        <v>857</v>
      </c>
      <c r="E336" t="s">
        <v>858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201</v>
      </c>
      <c r="N336" t="s">
        <v>706</v>
      </c>
      <c r="O336" t="s">
        <v>348</v>
      </c>
      <c r="Q336">
        <v>1547643431.9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198</v>
      </c>
      <c r="X336">
        <v>14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1547643431.9</v>
      </c>
      <c r="AH336">
        <v>402.458</v>
      </c>
      <c r="AI336">
        <v>398.616</v>
      </c>
      <c r="AJ336">
        <v>8.38838</v>
      </c>
      <c r="AK336">
        <v>3.30218</v>
      </c>
      <c r="AL336">
        <v>1406.09</v>
      </c>
      <c r="AM336">
        <v>98.9396</v>
      </c>
      <c r="AN336">
        <v>0.0248975</v>
      </c>
      <c r="AO336">
        <v>5.61743</v>
      </c>
      <c r="AP336">
        <v>999.9</v>
      </c>
      <c r="AQ336">
        <v>999.9</v>
      </c>
      <c r="AR336">
        <v>10016.2</v>
      </c>
      <c r="AS336">
        <v>0</v>
      </c>
      <c r="AT336">
        <v>3.23213</v>
      </c>
      <c r="AU336">
        <v>0</v>
      </c>
      <c r="AV336" t="s">
        <v>204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405.205852459016</v>
      </c>
      <c r="BE336">
        <v>1.05927665297521</v>
      </c>
      <c r="BF336">
        <v>0.315948446513999</v>
      </c>
      <c r="BG336">
        <v>-1</v>
      </c>
      <c r="BH336">
        <v>0</v>
      </c>
      <c r="BI336">
        <v>0</v>
      </c>
      <c r="BJ336" t="s">
        <v>205</v>
      </c>
      <c r="BK336">
        <v>1.88461</v>
      </c>
      <c r="BL336">
        <v>1.88156</v>
      </c>
      <c r="BM336">
        <v>1.88312</v>
      </c>
      <c r="BN336">
        <v>1.88187</v>
      </c>
      <c r="BO336">
        <v>1.88371</v>
      </c>
      <c r="BP336">
        <v>1.883</v>
      </c>
      <c r="BQ336">
        <v>1.88477</v>
      </c>
      <c r="BR336">
        <v>1.88227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1260.13</v>
      </c>
      <c r="CJ336">
        <v>-1.38829</v>
      </c>
      <c r="CK336">
        <v>6.16122</v>
      </c>
      <c r="CL336">
        <v>8.4871</v>
      </c>
      <c r="CM336">
        <v>29.9999</v>
      </c>
      <c r="CN336">
        <v>8.32623</v>
      </c>
      <c r="CO336">
        <v>8.55765</v>
      </c>
      <c r="CP336">
        <v>-1</v>
      </c>
      <c r="CQ336">
        <v>100</v>
      </c>
      <c r="CR336">
        <v>64.5276</v>
      </c>
      <c r="CS336">
        <v>-999.9</v>
      </c>
      <c r="CT336">
        <v>400</v>
      </c>
      <c r="CU336">
        <v>0</v>
      </c>
      <c r="CV336">
        <v>104.102</v>
      </c>
      <c r="CW336">
        <v>103.522</v>
      </c>
    </row>
    <row r="337" spans="1:101">
      <c r="A337">
        <v>323</v>
      </c>
      <c r="B337">
        <v>1547643433.9</v>
      </c>
      <c r="C337">
        <v>1150.60000014305</v>
      </c>
      <c r="D337" t="s">
        <v>859</v>
      </c>
      <c r="E337" t="s">
        <v>860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201</v>
      </c>
      <c r="N337" t="s">
        <v>706</v>
      </c>
      <c r="O337" t="s">
        <v>348</v>
      </c>
      <c r="Q337">
        <v>1547643433.9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189</v>
      </c>
      <c r="X337">
        <v>13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1547643433.9</v>
      </c>
      <c r="AH337">
        <v>402.501</v>
      </c>
      <c r="AI337">
        <v>398.578</v>
      </c>
      <c r="AJ337">
        <v>8.38909</v>
      </c>
      <c r="AK337">
        <v>3.30143</v>
      </c>
      <c r="AL337">
        <v>1406.04</v>
      </c>
      <c r="AM337">
        <v>98.9392</v>
      </c>
      <c r="AN337">
        <v>0.0249655</v>
      </c>
      <c r="AO337">
        <v>5.61233</v>
      </c>
      <c r="AP337">
        <v>999.9</v>
      </c>
      <c r="AQ337">
        <v>999.9</v>
      </c>
      <c r="AR337">
        <v>10001.2</v>
      </c>
      <c r="AS337">
        <v>0</v>
      </c>
      <c r="AT337">
        <v>3.22802</v>
      </c>
      <c r="AU337">
        <v>0</v>
      </c>
      <c r="AV337" t="s">
        <v>204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405.243991803279</v>
      </c>
      <c r="BE337">
        <v>1.08637787860062</v>
      </c>
      <c r="BF337">
        <v>0.324290537006295</v>
      </c>
      <c r="BG337">
        <v>-1</v>
      </c>
      <c r="BH337">
        <v>0</v>
      </c>
      <c r="BI337">
        <v>0</v>
      </c>
      <c r="BJ337" t="s">
        <v>205</v>
      </c>
      <c r="BK337">
        <v>1.88461</v>
      </c>
      <c r="BL337">
        <v>1.88157</v>
      </c>
      <c r="BM337">
        <v>1.88313</v>
      </c>
      <c r="BN337">
        <v>1.88187</v>
      </c>
      <c r="BO337">
        <v>1.88371</v>
      </c>
      <c r="BP337">
        <v>1.88301</v>
      </c>
      <c r="BQ337">
        <v>1.88477</v>
      </c>
      <c r="BR337">
        <v>1.88226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1266.8</v>
      </c>
      <c r="CJ337">
        <v>-1.38829</v>
      </c>
      <c r="CK337">
        <v>6.16444</v>
      </c>
      <c r="CL337">
        <v>8.48535</v>
      </c>
      <c r="CM337">
        <v>29.9999</v>
      </c>
      <c r="CN337">
        <v>8.32489</v>
      </c>
      <c r="CO337">
        <v>8.55583</v>
      </c>
      <c r="CP337">
        <v>-1</v>
      </c>
      <c r="CQ337">
        <v>100</v>
      </c>
      <c r="CR337">
        <v>64.5276</v>
      </c>
      <c r="CS337">
        <v>-999.9</v>
      </c>
      <c r="CT337">
        <v>400</v>
      </c>
      <c r="CU337">
        <v>0</v>
      </c>
      <c r="CV337">
        <v>104.103</v>
      </c>
      <c r="CW337">
        <v>103.522</v>
      </c>
    </row>
    <row r="338" spans="1:101">
      <c r="A338">
        <v>324</v>
      </c>
      <c r="B338">
        <v>1547643435.9</v>
      </c>
      <c r="C338">
        <v>1152.60000014305</v>
      </c>
      <c r="D338" t="s">
        <v>861</v>
      </c>
      <c r="E338" t="s">
        <v>862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201</v>
      </c>
      <c r="N338" t="s">
        <v>706</v>
      </c>
      <c r="O338" t="s">
        <v>348</v>
      </c>
      <c r="Q338">
        <v>1547643435.9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196</v>
      </c>
      <c r="X338">
        <v>14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1547643435.9</v>
      </c>
      <c r="AH338">
        <v>402.583</v>
      </c>
      <c r="AI338">
        <v>398.621</v>
      </c>
      <c r="AJ338">
        <v>8.38808</v>
      </c>
      <c r="AK338">
        <v>3.30153</v>
      </c>
      <c r="AL338">
        <v>1405.91</v>
      </c>
      <c r="AM338">
        <v>98.9383</v>
      </c>
      <c r="AN338">
        <v>0.0249407</v>
      </c>
      <c r="AO338">
        <v>5.60418</v>
      </c>
      <c r="AP338">
        <v>999.9</v>
      </c>
      <c r="AQ338">
        <v>999.9</v>
      </c>
      <c r="AR338">
        <v>9986.25</v>
      </c>
      <c r="AS338">
        <v>0</v>
      </c>
      <c r="AT338">
        <v>3.20063</v>
      </c>
      <c r="AU338">
        <v>0</v>
      </c>
      <c r="AV338" t="s">
        <v>204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405.282057377049</v>
      </c>
      <c r="BE338">
        <v>1.12247847968248</v>
      </c>
      <c r="BF338">
        <v>0.335066920137113</v>
      </c>
      <c r="BG338">
        <v>-1</v>
      </c>
      <c r="BH338">
        <v>0</v>
      </c>
      <c r="BI338">
        <v>0</v>
      </c>
      <c r="BJ338" t="s">
        <v>205</v>
      </c>
      <c r="BK338">
        <v>1.88462</v>
      </c>
      <c r="BL338">
        <v>1.88157</v>
      </c>
      <c r="BM338">
        <v>1.88311</v>
      </c>
      <c r="BN338">
        <v>1.88187</v>
      </c>
      <c r="BO338">
        <v>1.88371</v>
      </c>
      <c r="BP338">
        <v>1.88301</v>
      </c>
      <c r="BQ338">
        <v>1.88477</v>
      </c>
      <c r="BR338">
        <v>1.88226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1261.34</v>
      </c>
      <c r="CJ338">
        <v>-1.38829</v>
      </c>
      <c r="CK338">
        <v>6.1676</v>
      </c>
      <c r="CL338">
        <v>8.48373</v>
      </c>
      <c r="CM338">
        <v>29.9999</v>
      </c>
      <c r="CN338">
        <v>8.32341</v>
      </c>
      <c r="CO338">
        <v>8.55428</v>
      </c>
      <c r="CP338">
        <v>-1</v>
      </c>
      <c r="CQ338">
        <v>100</v>
      </c>
      <c r="CR338">
        <v>64.5276</v>
      </c>
      <c r="CS338">
        <v>-999.9</v>
      </c>
      <c r="CT338">
        <v>400</v>
      </c>
      <c r="CU338">
        <v>0</v>
      </c>
      <c r="CV338">
        <v>104.102</v>
      </c>
      <c r="CW338">
        <v>103.522</v>
      </c>
    </row>
    <row r="339" spans="1:101">
      <c r="A339">
        <v>325</v>
      </c>
      <c r="B339">
        <v>1547643437.9</v>
      </c>
      <c r="C339">
        <v>1154.60000014305</v>
      </c>
      <c r="D339" t="s">
        <v>863</v>
      </c>
      <c r="E339" t="s">
        <v>864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201</v>
      </c>
      <c r="N339" t="s">
        <v>706</v>
      </c>
      <c r="O339" t="s">
        <v>348</v>
      </c>
      <c r="Q339">
        <v>1547643437.9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200</v>
      </c>
      <c r="X339">
        <v>14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1547643437.9</v>
      </c>
      <c r="AH339">
        <v>402.633</v>
      </c>
      <c r="AI339">
        <v>398.634</v>
      </c>
      <c r="AJ339">
        <v>8.38287</v>
      </c>
      <c r="AK339">
        <v>3.30143</v>
      </c>
      <c r="AL339">
        <v>1406.02</v>
      </c>
      <c r="AM339">
        <v>98.9378</v>
      </c>
      <c r="AN339">
        <v>0.0249118</v>
      </c>
      <c r="AO339">
        <v>5.57958</v>
      </c>
      <c r="AP339">
        <v>999.9</v>
      </c>
      <c r="AQ339">
        <v>999.9</v>
      </c>
      <c r="AR339">
        <v>9983.75</v>
      </c>
      <c r="AS339">
        <v>0</v>
      </c>
      <c r="AT339">
        <v>3.17734</v>
      </c>
      <c r="AU339">
        <v>0</v>
      </c>
      <c r="AV339" t="s">
        <v>204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405.320516393443</v>
      </c>
      <c r="BE339">
        <v>1.17026815719994</v>
      </c>
      <c r="BF339">
        <v>0.348950516328619</v>
      </c>
      <c r="BG339">
        <v>-1</v>
      </c>
      <c r="BH339">
        <v>0</v>
      </c>
      <c r="BI339">
        <v>0</v>
      </c>
      <c r="BJ339" t="s">
        <v>205</v>
      </c>
      <c r="BK339">
        <v>1.88462</v>
      </c>
      <c r="BL339">
        <v>1.88157</v>
      </c>
      <c r="BM339">
        <v>1.8831</v>
      </c>
      <c r="BN339">
        <v>1.88187</v>
      </c>
      <c r="BO339">
        <v>1.8837</v>
      </c>
      <c r="BP339">
        <v>1.88301</v>
      </c>
      <c r="BQ339">
        <v>1.88477</v>
      </c>
      <c r="BR339">
        <v>1.88226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1258.48</v>
      </c>
      <c r="CJ339">
        <v>-1.38829</v>
      </c>
      <c r="CK339">
        <v>6.17018</v>
      </c>
      <c r="CL339">
        <v>8.48182</v>
      </c>
      <c r="CM339">
        <v>29.9999</v>
      </c>
      <c r="CN339">
        <v>8.32206</v>
      </c>
      <c r="CO339">
        <v>8.55293</v>
      </c>
      <c r="CP339">
        <v>-1</v>
      </c>
      <c r="CQ339">
        <v>100</v>
      </c>
      <c r="CR339">
        <v>64.5276</v>
      </c>
      <c r="CS339">
        <v>-999.9</v>
      </c>
      <c r="CT339">
        <v>400</v>
      </c>
      <c r="CU339">
        <v>0</v>
      </c>
      <c r="CV339">
        <v>104.102</v>
      </c>
      <c r="CW339">
        <v>103.522</v>
      </c>
    </row>
    <row r="340" spans="1:101">
      <c r="A340">
        <v>326</v>
      </c>
      <c r="B340">
        <v>1547643439.9</v>
      </c>
      <c r="C340">
        <v>1156.60000014305</v>
      </c>
      <c r="D340" t="s">
        <v>865</v>
      </c>
      <c r="E340" t="s">
        <v>866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201</v>
      </c>
      <c r="N340" t="s">
        <v>706</v>
      </c>
      <c r="O340" t="s">
        <v>348</v>
      </c>
      <c r="Q340">
        <v>1547643439.9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204</v>
      </c>
      <c r="X340">
        <v>15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1547643439.9</v>
      </c>
      <c r="AH340">
        <v>402.665</v>
      </c>
      <c r="AI340">
        <v>398.574</v>
      </c>
      <c r="AJ340">
        <v>8.38046</v>
      </c>
      <c r="AK340">
        <v>3.30056</v>
      </c>
      <c r="AL340">
        <v>1406.29</v>
      </c>
      <c r="AM340">
        <v>98.9386</v>
      </c>
      <c r="AN340">
        <v>0.0247561</v>
      </c>
      <c r="AO340">
        <v>5.56472</v>
      </c>
      <c r="AP340">
        <v>999.9</v>
      </c>
      <c r="AQ340">
        <v>999.9</v>
      </c>
      <c r="AR340">
        <v>9991.25</v>
      </c>
      <c r="AS340">
        <v>0</v>
      </c>
      <c r="AT340">
        <v>3.17734</v>
      </c>
      <c r="AU340">
        <v>0</v>
      </c>
      <c r="AV340" t="s">
        <v>204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405.358909836066</v>
      </c>
      <c r="BE340">
        <v>1.21761847327187</v>
      </c>
      <c r="BF340">
        <v>0.362159619824078</v>
      </c>
      <c r="BG340">
        <v>-1</v>
      </c>
      <c r="BH340">
        <v>0</v>
      </c>
      <c r="BI340">
        <v>0</v>
      </c>
      <c r="BJ340" t="s">
        <v>205</v>
      </c>
      <c r="BK340">
        <v>1.88461</v>
      </c>
      <c r="BL340">
        <v>1.88157</v>
      </c>
      <c r="BM340">
        <v>1.88309</v>
      </c>
      <c r="BN340">
        <v>1.88187</v>
      </c>
      <c r="BO340">
        <v>1.8837</v>
      </c>
      <c r="BP340">
        <v>1.88302</v>
      </c>
      <c r="BQ340">
        <v>1.88477</v>
      </c>
      <c r="BR340">
        <v>1.88226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1255.81</v>
      </c>
      <c r="CJ340">
        <v>-1.38829</v>
      </c>
      <c r="CK340">
        <v>6.1724</v>
      </c>
      <c r="CL340">
        <v>8.48018</v>
      </c>
      <c r="CM340">
        <v>29.9999</v>
      </c>
      <c r="CN340">
        <v>8.321</v>
      </c>
      <c r="CO340">
        <v>8.55177</v>
      </c>
      <c r="CP340">
        <v>-1</v>
      </c>
      <c r="CQ340">
        <v>100</v>
      </c>
      <c r="CR340">
        <v>64.1393</v>
      </c>
      <c r="CS340">
        <v>-999.9</v>
      </c>
      <c r="CT340">
        <v>400</v>
      </c>
      <c r="CU340">
        <v>0</v>
      </c>
      <c r="CV340">
        <v>104.102</v>
      </c>
      <c r="CW340">
        <v>103.522</v>
      </c>
    </row>
    <row r="341" spans="1:101">
      <c r="A341">
        <v>327</v>
      </c>
      <c r="B341">
        <v>1547643441.9</v>
      </c>
      <c r="C341">
        <v>1158.60000014305</v>
      </c>
      <c r="D341" t="s">
        <v>867</v>
      </c>
      <c r="E341" t="s">
        <v>868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201</v>
      </c>
      <c r="N341" t="s">
        <v>706</v>
      </c>
      <c r="O341" t="s">
        <v>348</v>
      </c>
      <c r="Q341">
        <v>1547643441.9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218</v>
      </c>
      <c r="X341">
        <v>16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1547643441.9</v>
      </c>
      <c r="AH341">
        <v>402.751</v>
      </c>
      <c r="AI341">
        <v>398.584</v>
      </c>
      <c r="AJ341">
        <v>8.38892</v>
      </c>
      <c r="AK341">
        <v>3.30058</v>
      </c>
      <c r="AL341">
        <v>1406.36</v>
      </c>
      <c r="AM341">
        <v>98.9387</v>
      </c>
      <c r="AN341">
        <v>0.0245785</v>
      </c>
      <c r="AO341">
        <v>5.57982</v>
      </c>
      <c r="AP341">
        <v>999.9</v>
      </c>
      <c r="AQ341">
        <v>999.9</v>
      </c>
      <c r="AR341">
        <v>10012.5</v>
      </c>
      <c r="AS341">
        <v>0</v>
      </c>
      <c r="AT341">
        <v>3.17734</v>
      </c>
      <c r="AU341">
        <v>0</v>
      </c>
      <c r="AV341" t="s">
        <v>204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405.399204918033</v>
      </c>
      <c r="BE341">
        <v>1.2615109989062</v>
      </c>
      <c r="BF341">
        <v>0.374570156674147</v>
      </c>
      <c r="BG341">
        <v>-1</v>
      </c>
      <c r="BH341">
        <v>0</v>
      </c>
      <c r="BI341">
        <v>0</v>
      </c>
      <c r="BJ341" t="s">
        <v>205</v>
      </c>
      <c r="BK341">
        <v>1.88461</v>
      </c>
      <c r="BL341">
        <v>1.88157</v>
      </c>
      <c r="BM341">
        <v>1.88309</v>
      </c>
      <c r="BN341">
        <v>1.88187</v>
      </c>
      <c r="BO341">
        <v>1.88371</v>
      </c>
      <c r="BP341">
        <v>1.883</v>
      </c>
      <c r="BQ341">
        <v>1.88477</v>
      </c>
      <c r="BR341">
        <v>1.88228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1243.89</v>
      </c>
      <c r="CJ341">
        <v>-1.38829</v>
      </c>
      <c r="CK341">
        <v>6.17513</v>
      </c>
      <c r="CL341">
        <v>8.47883</v>
      </c>
      <c r="CM341">
        <v>29.9999</v>
      </c>
      <c r="CN341">
        <v>8.31992</v>
      </c>
      <c r="CO341">
        <v>8.55042</v>
      </c>
      <c r="CP341">
        <v>-1</v>
      </c>
      <c r="CQ341">
        <v>100</v>
      </c>
      <c r="CR341">
        <v>64.1393</v>
      </c>
      <c r="CS341">
        <v>-999.9</v>
      </c>
      <c r="CT341">
        <v>400</v>
      </c>
      <c r="CU341">
        <v>0</v>
      </c>
      <c r="CV341">
        <v>104.102</v>
      </c>
      <c r="CW341">
        <v>103.522</v>
      </c>
    </row>
    <row r="342" spans="1:101">
      <c r="A342">
        <v>328</v>
      </c>
      <c r="B342">
        <v>1547643443.9</v>
      </c>
      <c r="C342">
        <v>1160.60000014305</v>
      </c>
      <c r="D342" t="s">
        <v>869</v>
      </c>
      <c r="E342" t="s">
        <v>870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201</v>
      </c>
      <c r="N342" t="s">
        <v>706</v>
      </c>
      <c r="O342" t="s">
        <v>348</v>
      </c>
      <c r="Q342">
        <v>1547643443.9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211</v>
      </c>
      <c r="X342">
        <v>15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1547643443.9</v>
      </c>
      <c r="AH342">
        <v>402.806</v>
      </c>
      <c r="AI342">
        <v>398.627</v>
      </c>
      <c r="AJ342">
        <v>8.39706</v>
      </c>
      <c r="AK342">
        <v>3.29997</v>
      </c>
      <c r="AL342">
        <v>1406.04</v>
      </c>
      <c r="AM342">
        <v>98.9389</v>
      </c>
      <c r="AN342">
        <v>0.0245116</v>
      </c>
      <c r="AO342">
        <v>5.58942</v>
      </c>
      <c r="AP342">
        <v>999.9</v>
      </c>
      <c r="AQ342">
        <v>999.9</v>
      </c>
      <c r="AR342">
        <v>9998.75</v>
      </c>
      <c r="AS342">
        <v>0</v>
      </c>
      <c r="AT342">
        <v>3.17734</v>
      </c>
      <c r="AU342">
        <v>0</v>
      </c>
      <c r="AV342" t="s">
        <v>204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405.441778688525</v>
      </c>
      <c r="BE342">
        <v>1.30334709091569</v>
      </c>
      <c r="BF342">
        <v>0.386656888444891</v>
      </c>
      <c r="BG342">
        <v>-1</v>
      </c>
      <c r="BH342">
        <v>0</v>
      </c>
      <c r="BI342">
        <v>0</v>
      </c>
      <c r="BJ342" t="s">
        <v>205</v>
      </c>
      <c r="BK342">
        <v>1.88461</v>
      </c>
      <c r="BL342">
        <v>1.88157</v>
      </c>
      <c r="BM342">
        <v>1.8831</v>
      </c>
      <c r="BN342">
        <v>1.88187</v>
      </c>
      <c r="BO342">
        <v>1.88371</v>
      </c>
      <c r="BP342">
        <v>1.883</v>
      </c>
      <c r="BQ342">
        <v>1.88477</v>
      </c>
      <c r="BR342">
        <v>1.88228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1249.74</v>
      </c>
      <c r="CJ342">
        <v>-1.3883</v>
      </c>
      <c r="CK342">
        <v>6.17825</v>
      </c>
      <c r="CL342">
        <v>8.47734</v>
      </c>
      <c r="CM342">
        <v>29.9999</v>
      </c>
      <c r="CN342">
        <v>8.31909</v>
      </c>
      <c r="CO342">
        <v>8.54914</v>
      </c>
      <c r="CP342">
        <v>-1</v>
      </c>
      <c r="CQ342">
        <v>100</v>
      </c>
      <c r="CR342">
        <v>64.1393</v>
      </c>
      <c r="CS342">
        <v>-999.9</v>
      </c>
      <c r="CT342">
        <v>400</v>
      </c>
      <c r="CU342">
        <v>0</v>
      </c>
      <c r="CV342">
        <v>104.102</v>
      </c>
      <c r="CW342">
        <v>103.522</v>
      </c>
    </row>
    <row r="343" spans="1:101">
      <c r="A343">
        <v>329</v>
      </c>
      <c r="B343">
        <v>1547643445.9</v>
      </c>
      <c r="C343">
        <v>1162.60000014305</v>
      </c>
      <c r="D343" t="s">
        <v>871</v>
      </c>
      <c r="E343" t="s">
        <v>872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201</v>
      </c>
      <c r="N343" t="s">
        <v>706</v>
      </c>
      <c r="O343" t="s">
        <v>348</v>
      </c>
      <c r="Q343">
        <v>1547643445.9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195</v>
      </c>
      <c r="X343">
        <v>14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1547643445.9</v>
      </c>
      <c r="AH343">
        <v>402.841</v>
      </c>
      <c r="AI343">
        <v>398.643</v>
      </c>
      <c r="AJ343">
        <v>8.40321</v>
      </c>
      <c r="AK343">
        <v>3.29942</v>
      </c>
      <c r="AL343">
        <v>1405.77</v>
      </c>
      <c r="AM343">
        <v>98.9397</v>
      </c>
      <c r="AN343">
        <v>0.0246493</v>
      </c>
      <c r="AO343">
        <v>5.5927</v>
      </c>
      <c r="AP343">
        <v>999.9</v>
      </c>
      <c r="AQ343">
        <v>999.9</v>
      </c>
      <c r="AR343">
        <v>9972.5</v>
      </c>
      <c r="AS343">
        <v>0</v>
      </c>
      <c r="AT343">
        <v>3.17734</v>
      </c>
      <c r="AU343">
        <v>0</v>
      </c>
      <c r="AV343" t="s">
        <v>204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405.485090163934</v>
      </c>
      <c r="BE343">
        <v>1.34449479712249</v>
      </c>
      <c r="BF343">
        <v>0.398387919612798</v>
      </c>
      <c r="BG343">
        <v>-1</v>
      </c>
      <c r="BH343">
        <v>0</v>
      </c>
      <c r="BI343">
        <v>0</v>
      </c>
      <c r="BJ343" t="s">
        <v>205</v>
      </c>
      <c r="BK343">
        <v>1.88461</v>
      </c>
      <c r="BL343">
        <v>1.88157</v>
      </c>
      <c r="BM343">
        <v>1.8831</v>
      </c>
      <c r="BN343">
        <v>1.88187</v>
      </c>
      <c r="BO343">
        <v>1.8837</v>
      </c>
      <c r="BP343">
        <v>1.88301</v>
      </c>
      <c r="BQ343">
        <v>1.88477</v>
      </c>
      <c r="BR343">
        <v>1.88226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1261.82</v>
      </c>
      <c r="CJ343">
        <v>-1.3883</v>
      </c>
      <c r="CK343">
        <v>6.18126</v>
      </c>
      <c r="CL343">
        <v>8.47599</v>
      </c>
      <c r="CM343">
        <v>30.0002</v>
      </c>
      <c r="CN343">
        <v>8.31842</v>
      </c>
      <c r="CO343">
        <v>8.54814</v>
      </c>
      <c r="CP343">
        <v>-1</v>
      </c>
      <c r="CQ343">
        <v>100</v>
      </c>
      <c r="CR343">
        <v>64.1393</v>
      </c>
      <c r="CS343">
        <v>-999.9</v>
      </c>
      <c r="CT343">
        <v>400</v>
      </c>
      <c r="CU343">
        <v>0</v>
      </c>
      <c r="CV343">
        <v>104.101</v>
      </c>
      <c r="CW343">
        <v>103.521</v>
      </c>
    </row>
    <row r="344" spans="1:101">
      <c r="A344">
        <v>330</v>
      </c>
      <c r="B344">
        <v>1547643447.9</v>
      </c>
      <c r="C344">
        <v>1164.60000014305</v>
      </c>
      <c r="D344" t="s">
        <v>873</v>
      </c>
      <c r="E344" t="s">
        <v>874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201</v>
      </c>
      <c r="N344" t="s">
        <v>706</v>
      </c>
      <c r="O344" t="s">
        <v>348</v>
      </c>
      <c r="Q344">
        <v>1547643447.9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196</v>
      </c>
      <c r="X344">
        <v>14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1547643447.9</v>
      </c>
      <c r="AH344">
        <v>402.915</v>
      </c>
      <c r="AI344">
        <v>398.621</v>
      </c>
      <c r="AJ344">
        <v>8.40954</v>
      </c>
      <c r="AK344">
        <v>3.29957</v>
      </c>
      <c r="AL344">
        <v>1405.85</v>
      </c>
      <c r="AM344">
        <v>98.9391</v>
      </c>
      <c r="AN344">
        <v>0.0247894</v>
      </c>
      <c r="AO344">
        <v>5.58967</v>
      </c>
      <c r="AP344">
        <v>999.9</v>
      </c>
      <c r="AQ344">
        <v>999.9</v>
      </c>
      <c r="AR344">
        <v>9994.38</v>
      </c>
      <c r="AS344">
        <v>0</v>
      </c>
      <c r="AT344">
        <v>3.17734</v>
      </c>
      <c r="AU344">
        <v>0</v>
      </c>
      <c r="AV344" t="s">
        <v>204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405.529737704918</v>
      </c>
      <c r="BE344">
        <v>1.38082023388992</v>
      </c>
      <c r="BF344">
        <v>0.408778925447255</v>
      </c>
      <c r="BG344">
        <v>-1</v>
      </c>
      <c r="BH344">
        <v>0</v>
      </c>
      <c r="BI344">
        <v>0</v>
      </c>
      <c r="BJ344" t="s">
        <v>205</v>
      </c>
      <c r="BK344">
        <v>1.88461</v>
      </c>
      <c r="BL344">
        <v>1.88157</v>
      </c>
      <c r="BM344">
        <v>1.8831</v>
      </c>
      <c r="BN344">
        <v>1.88187</v>
      </c>
      <c r="BO344">
        <v>1.8837</v>
      </c>
      <c r="BP344">
        <v>1.88302</v>
      </c>
      <c r="BQ344">
        <v>1.88477</v>
      </c>
      <c r="BR344">
        <v>1.88229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1261.4</v>
      </c>
      <c r="CJ344">
        <v>-1.3883</v>
      </c>
      <c r="CK344">
        <v>6.18425</v>
      </c>
      <c r="CL344">
        <v>8.47491</v>
      </c>
      <c r="CM344">
        <v>30.0003</v>
      </c>
      <c r="CN344">
        <v>8.31788</v>
      </c>
      <c r="CO344">
        <v>8.54733</v>
      </c>
      <c r="CP344">
        <v>-1</v>
      </c>
      <c r="CQ344">
        <v>100</v>
      </c>
      <c r="CR344">
        <v>64.1393</v>
      </c>
      <c r="CS344">
        <v>-999.9</v>
      </c>
      <c r="CT344">
        <v>400</v>
      </c>
      <c r="CU344">
        <v>0</v>
      </c>
      <c r="CV344">
        <v>104.101</v>
      </c>
      <c r="CW344">
        <v>103.52</v>
      </c>
    </row>
    <row r="345" spans="1:101">
      <c r="A345">
        <v>331</v>
      </c>
      <c r="B345">
        <v>1547643449.9</v>
      </c>
      <c r="C345">
        <v>1166.60000014305</v>
      </c>
      <c r="D345" t="s">
        <v>875</v>
      </c>
      <c r="E345" t="s">
        <v>876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201</v>
      </c>
      <c r="N345" t="s">
        <v>706</v>
      </c>
      <c r="O345" t="s">
        <v>348</v>
      </c>
      <c r="Q345">
        <v>1547643449.9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193</v>
      </c>
      <c r="X345">
        <v>14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1547643449.9</v>
      </c>
      <c r="AH345">
        <v>402.98</v>
      </c>
      <c r="AI345">
        <v>398.636</v>
      </c>
      <c r="AJ345">
        <v>8.40757</v>
      </c>
      <c r="AK345">
        <v>3.29944</v>
      </c>
      <c r="AL345">
        <v>1405.78</v>
      </c>
      <c r="AM345">
        <v>98.9377</v>
      </c>
      <c r="AN345">
        <v>0.0248438</v>
      </c>
      <c r="AO345">
        <v>5.56947</v>
      </c>
      <c r="AP345">
        <v>999.9</v>
      </c>
      <c r="AQ345">
        <v>999.9</v>
      </c>
      <c r="AR345">
        <v>10015</v>
      </c>
      <c r="AS345">
        <v>0</v>
      </c>
      <c r="AT345">
        <v>3.19104</v>
      </c>
      <c r="AU345">
        <v>0</v>
      </c>
      <c r="AV345" t="s">
        <v>204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405.576213114754</v>
      </c>
      <c r="BE345">
        <v>1.41356931607522</v>
      </c>
      <c r="BF345">
        <v>0.418286301463407</v>
      </c>
      <c r="BG345">
        <v>-1</v>
      </c>
      <c r="BH345">
        <v>0</v>
      </c>
      <c r="BI345">
        <v>0</v>
      </c>
      <c r="BJ345" t="s">
        <v>205</v>
      </c>
      <c r="BK345">
        <v>1.88463</v>
      </c>
      <c r="BL345">
        <v>1.88157</v>
      </c>
      <c r="BM345">
        <v>1.88311</v>
      </c>
      <c r="BN345">
        <v>1.88187</v>
      </c>
      <c r="BO345">
        <v>1.88371</v>
      </c>
      <c r="BP345">
        <v>1.88301</v>
      </c>
      <c r="BQ345">
        <v>1.88477</v>
      </c>
      <c r="BR345">
        <v>1.88231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1263.39</v>
      </c>
      <c r="CJ345">
        <v>-1.3883</v>
      </c>
      <c r="CK345">
        <v>6.18728</v>
      </c>
      <c r="CL345">
        <v>8.47383</v>
      </c>
      <c r="CM345">
        <v>30.0002</v>
      </c>
      <c r="CN345">
        <v>8.31721</v>
      </c>
      <c r="CO345">
        <v>8.5467</v>
      </c>
      <c r="CP345">
        <v>-1</v>
      </c>
      <c r="CQ345">
        <v>100</v>
      </c>
      <c r="CR345">
        <v>63.7502</v>
      </c>
      <c r="CS345">
        <v>-999.9</v>
      </c>
      <c r="CT345">
        <v>400</v>
      </c>
      <c r="CU345">
        <v>0</v>
      </c>
      <c r="CV345">
        <v>104.101</v>
      </c>
      <c r="CW345">
        <v>103.52</v>
      </c>
    </row>
    <row r="346" spans="1:101">
      <c r="A346">
        <v>332</v>
      </c>
      <c r="B346">
        <v>1547643451.9</v>
      </c>
      <c r="C346">
        <v>1168.60000014305</v>
      </c>
      <c r="D346" t="s">
        <v>877</v>
      </c>
      <c r="E346" t="s">
        <v>878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201</v>
      </c>
      <c r="N346" t="s">
        <v>706</v>
      </c>
      <c r="O346" t="s">
        <v>348</v>
      </c>
      <c r="Q346">
        <v>1547643451.9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194</v>
      </c>
      <c r="X346">
        <v>14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1547643451.9</v>
      </c>
      <c r="AH346">
        <v>403.023</v>
      </c>
      <c r="AI346">
        <v>398.644</v>
      </c>
      <c r="AJ346">
        <v>8.40389</v>
      </c>
      <c r="AK346">
        <v>3.29865</v>
      </c>
      <c r="AL346">
        <v>1405.55</v>
      </c>
      <c r="AM346">
        <v>98.9381</v>
      </c>
      <c r="AN346">
        <v>0.0249683</v>
      </c>
      <c r="AO346">
        <v>5.55352</v>
      </c>
      <c r="AP346">
        <v>999.9</v>
      </c>
      <c r="AQ346">
        <v>999.9</v>
      </c>
      <c r="AR346">
        <v>10003.1</v>
      </c>
      <c r="AS346">
        <v>0</v>
      </c>
      <c r="AT346">
        <v>3.20474</v>
      </c>
      <c r="AU346">
        <v>0</v>
      </c>
      <c r="AV346" t="s">
        <v>204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405.623114754098</v>
      </c>
      <c r="BE346">
        <v>1.45276051562847</v>
      </c>
      <c r="BF346">
        <v>0.429488166533319</v>
      </c>
      <c r="BG346">
        <v>-1</v>
      </c>
      <c r="BH346">
        <v>0</v>
      </c>
      <c r="BI346">
        <v>0</v>
      </c>
      <c r="BJ346" t="s">
        <v>205</v>
      </c>
      <c r="BK346">
        <v>1.88462</v>
      </c>
      <c r="BL346">
        <v>1.88158</v>
      </c>
      <c r="BM346">
        <v>1.88311</v>
      </c>
      <c r="BN346">
        <v>1.88187</v>
      </c>
      <c r="BO346">
        <v>1.88371</v>
      </c>
      <c r="BP346">
        <v>1.88303</v>
      </c>
      <c r="BQ346">
        <v>1.88477</v>
      </c>
      <c r="BR346">
        <v>1.8823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1262.25</v>
      </c>
      <c r="CJ346">
        <v>-1.3883</v>
      </c>
      <c r="CK346">
        <v>6.19027</v>
      </c>
      <c r="CL346">
        <v>8.47302</v>
      </c>
      <c r="CM346">
        <v>30.0001</v>
      </c>
      <c r="CN346">
        <v>8.31628</v>
      </c>
      <c r="CO346">
        <v>8.54598</v>
      </c>
      <c r="CP346">
        <v>-1</v>
      </c>
      <c r="CQ346">
        <v>100</v>
      </c>
      <c r="CR346">
        <v>63.7502</v>
      </c>
      <c r="CS346">
        <v>-999.9</v>
      </c>
      <c r="CT346">
        <v>400</v>
      </c>
      <c r="CU346">
        <v>0</v>
      </c>
      <c r="CV346">
        <v>104.101</v>
      </c>
      <c r="CW346">
        <v>103.52</v>
      </c>
    </row>
    <row r="347" spans="1:101">
      <c r="A347">
        <v>333</v>
      </c>
      <c r="B347">
        <v>1547643453.9</v>
      </c>
      <c r="C347">
        <v>1170.60000014305</v>
      </c>
      <c r="D347" t="s">
        <v>879</v>
      </c>
      <c r="E347" t="s">
        <v>880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201</v>
      </c>
      <c r="N347" t="s">
        <v>706</v>
      </c>
      <c r="O347" t="s">
        <v>348</v>
      </c>
      <c r="Q347">
        <v>1547643453.9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186</v>
      </c>
      <c r="X347">
        <v>13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1547643453.9</v>
      </c>
      <c r="AH347">
        <v>403.05</v>
      </c>
      <c r="AI347">
        <v>398.619</v>
      </c>
      <c r="AJ347">
        <v>8.40401</v>
      </c>
      <c r="AK347">
        <v>3.29799</v>
      </c>
      <c r="AL347">
        <v>1406.14</v>
      </c>
      <c r="AM347">
        <v>98.9389</v>
      </c>
      <c r="AN347">
        <v>0.0249233</v>
      </c>
      <c r="AO347">
        <v>5.54246</v>
      </c>
      <c r="AP347">
        <v>999.9</v>
      </c>
      <c r="AQ347">
        <v>999.9</v>
      </c>
      <c r="AR347">
        <v>9992.5</v>
      </c>
      <c r="AS347">
        <v>0</v>
      </c>
      <c r="AT347">
        <v>3.19104</v>
      </c>
      <c r="AU347">
        <v>0</v>
      </c>
      <c r="AV347" t="s">
        <v>204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405.669557377049</v>
      </c>
      <c r="BE347">
        <v>1.49114912712597</v>
      </c>
      <c r="BF347">
        <v>0.440082649636579</v>
      </c>
      <c r="BG347">
        <v>-1</v>
      </c>
      <c r="BH347">
        <v>0</v>
      </c>
      <c r="BI347">
        <v>0</v>
      </c>
      <c r="BJ347" t="s">
        <v>205</v>
      </c>
      <c r="BK347">
        <v>1.88461</v>
      </c>
      <c r="BL347">
        <v>1.88157</v>
      </c>
      <c r="BM347">
        <v>1.88312</v>
      </c>
      <c r="BN347">
        <v>1.88187</v>
      </c>
      <c r="BO347">
        <v>1.88371</v>
      </c>
      <c r="BP347">
        <v>1.88305</v>
      </c>
      <c r="BQ347">
        <v>1.88477</v>
      </c>
      <c r="BR347">
        <v>1.88229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1268.4</v>
      </c>
      <c r="CJ347">
        <v>-1.3883</v>
      </c>
      <c r="CK347">
        <v>6.19321</v>
      </c>
      <c r="CL347">
        <v>8.47234</v>
      </c>
      <c r="CM347">
        <v>30.0001</v>
      </c>
      <c r="CN347">
        <v>8.31547</v>
      </c>
      <c r="CO347">
        <v>8.54544</v>
      </c>
      <c r="CP347">
        <v>-1</v>
      </c>
      <c r="CQ347">
        <v>100</v>
      </c>
      <c r="CR347">
        <v>63.7502</v>
      </c>
      <c r="CS347">
        <v>-999.9</v>
      </c>
      <c r="CT347">
        <v>400</v>
      </c>
      <c r="CU347">
        <v>0</v>
      </c>
      <c r="CV347">
        <v>104.1</v>
      </c>
      <c r="CW347">
        <v>103.52</v>
      </c>
    </row>
    <row r="348" spans="1:101">
      <c r="A348">
        <v>334</v>
      </c>
      <c r="B348">
        <v>1547643455.9</v>
      </c>
      <c r="C348">
        <v>1172.60000014305</v>
      </c>
      <c r="D348" t="s">
        <v>881</v>
      </c>
      <c r="E348" t="s">
        <v>882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201</v>
      </c>
      <c r="N348" t="s">
        <v>706</v>
      </c>
      <c r="O348" t="s">
        <v>348</v>
      </c>
      <c r="Q348">
        <v>1547643455.9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188</v>
      </c>
      <c r="X348">
        <v>13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1547643455.9</v>
      </c>
      <c r="AH348">
        <v>403.104</v>
      </c>
      <c r="AI348">
        <v>398.618</v>
      </c>
      <c r="AJ348">
        <v>8.40925</v>
      </c>
      <c r="AK348">
        <v>3.29775</v>
      </c>
      <c r="AL348">
        <v>1406.33</v>
      </c>
      <c r="AM348">
        <v>98.9385</v>
      </c>
      <c r="AN348">
        <v>0.0248243</v>
      </c>
      <c r="AO348">
        <v>5.54756</v>
      </c>
      <c r="AP348">
        <v>999.9</v>
      </c>
      <c r="AQ348">
        <v>999.9</v>
      </c>
      <c r="AR348">
        <v>10003.8</v>
      </c>
      <c r="AS348">
        <v>0</v>
      </c>
      <c r="AT348">
        <v>3.18145</v>
      </c>
      <c r="AU348">
        <v>0</v>
      </c>
      <c r="AV348" t="s">
        <v>204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405.716901639344</v>
      </c>
      <c r="BE348">
        <v>1.52092022695055</v>
      </c>
      <c r="BF348">
        <v>0.448279523633174</v>
      </c>
      <c r="BG348">
        <v>-1</v>
      </c>
      <c r="BH348">
        <v>0</v>
      </c>
      <c r="BI348">
        <v>0</v>
      </c>
      <c r="BJ348" t="s">
        <v>205</v>
      </c>
      <c r="BK348">
        <v>1.88461</v>
      </c>
      <c r="BL348">
        <v>1.88157</v>
      </c>
      <c r="BM348">
        <v>1.88315</v>
      </c>
      <c r="BN348">
        <v>1.88187</v>
      </c>
      <c r="BO348">
        <v>1.88372</v>
      </c>
      <c r="BP348">
        <v>1.88303</v>
      </c>
      <c r="BQ348">
        <v>1.88477</v>
      </c>
      <c r="BR348">
        <v>1.88229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1267.05</v>
      </c>
      <c r="CJ348">
        <v>-1.3883</v>
      </c>
      <c r="CK348">
        <v>6.19619</v>
      </c>
      <c r="CL348">
        <v>8.47152</v>
      </c>
      <c r="CM348">
        <v>30.0001</v>
      </c>
      <c r="CN348">
        <v>8.31492</v>
      </c>
      <c r="CO348">
        <v>8.54487</v>
      </c>
      <c r="CP348">
        <v>-1</v>
      </c>
      <c r="CQ348">
        <v>100</v>
      </c>
      <c r="CR348">
        <v>63.7502</v>
      </c>
      <c r="CS348">
        <v>-999.9</v>
      </c>
      <c r="CT348">
        <v>400</v>
      </c>
      <c r="CU348">
        <v>0</v>
      </c>
      <c r="CV348">
        <v>104.1</v>
      </c>
      <c r="CW348">
        <v>103.52</v>
      </c>
    </row>
    <row r="349" spans="1:101">
      <c r="A349">
        <v>335</v>
      </c>
      <c r="B349">
        <v>1547643457.9</v>
      </c>
      <c r="C349">
        <v>1174.60000014305</v>
      </c>
      <c r="D349" t="s">
        <v>883</v>
      </c>
      <c r="E349" t="s">
        <v>884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201</v>
      </c>
      <c r="N349" t="s">
        <v>706</v>
      </c>
      <c r="O349" t="s">
        <v>348</v>
      </c>
      <c r="Q349">
        <v>1547643457.9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190</v>
      </c>
      <c r="X349">
        <v>14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1547643457.9</v>
      </c>
      <c r="AH349">
        <v>403.173</v>
      </c>
      <c r="AI349">
        <v>398.616</v>
      </c>
      <c r="AJ349">
        <v>8.41781</v>
      </c>
      <c r="AK349">
        <v>3.29787</v>
      </c>
      <c r="AL349">
        <v>1406.31</v>
      </c>
      <c r="AM349">
        <v>98.9391</v>
      </c>
      <c r="AN349">
        <v>0.0249384</v>
      </c>
      <c r="AO349">
        <v>5.56374</v>
      </c>
      <c r="AP349">
        <v>999.9</v>
      </c>
      <c r="AQ349">
        <v>999.9</v>
      </c>
      <c r="AR349">
        <v>10013.1</v>
      </c>
      <c r="AS349">
        <v>0</v>
      </c>
      <c r="AT349">
        <v>3.20884</v>
      </c>
      <c r="AU349">
        <v>0</v>
      </c>
      <c r="AV349" t="s">
        <v>204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405.765475409836</v>
      </c>
      <c r="BE349">
        <v>1.55031303181207</v>
      </c>
      <c r="BF349">
        <v>0.456439215659702</v>
      </c>
      <c r="BG349">
        <v>-1</v>
      </c>
      <c r="BH349">
        <v>0</v>
      </c>
      <c r="BI349">
        <v>0</v>
      </c>
      <c r="BJ349" t="s">
        <v>205</v>
      </c>
      <c r="BK349">
        <v>1.88462</v>
      </c>
      <c r="BL349">
        <v>1.88157</v>
      </c>
      <c r="BM349">
        <v>1.88312</v>
      </c>
      <c r="BN349">
        <v>1.88187</v>
      </c>
      <c r="BO349">
        <v>1.88371</v>
      </c>
      <c r="BP349">
        <v>1.88303</v>
      </c>
      <c r="BQ349">
        <v>1.88477</v>
      </c>
      <c r="BR349">
        <v>1.88227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1265.82</v>
      </c>
      <c r="CJ349">
        <v>-1.3883</v>
      </c>
      <c r="CK349">
        <v>6.19917</v>
      </c>
      <c r="CL349">
        <v>8.47099</v>
      </c>
      <c r="CM349">
        <v>30.0002</v>
      </c>
      <c r="CN349">
        <v>8.31478</v>
      </c>
      <c r="CO349">
        <v>8.54439</v>
      </c>
      <c r="CP349">
        <v>-1</v>
      </c>
      <c r="CQ349">
        <v>100</v>
      </c>
      <c r="CR349">
        <v>63.3579</v>
      </c>
      <c r="CS349">
        <v>-999.9</v>
      </c>
      <c r="CT349">
        <v>400</v>
      </c>
      <c r="CU349">
        <v>0</v>
      </c>
      <c r="CV349">
        <v>104.1</v>
      </c>
      <c r="CW349">
        <v>103.519</v>
      </c>
    </row>
    <row r="350" spans="1:101">
      <c r="A350">
        <v>336</v>
      </c>
      <c r="B350">
        <v>1547643459.9</v>
      </c>
      <c r="C350">
        <v>1176.60000014305</v>
      </c>
      <c r="D350" t="s">
        <v>885</v>
      </c>
      <c r="E350" t="s">
        <v>886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201</v>
      </c>
      <c r="N350" t="s">
        <v>706</v>
      </c>
      <c r="O350" t="s">
        <v>348</v>
      </c>
      <c r="Q350">
        <v>1547643459.9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179</v>
      </c>
      <c r="X350">
        <v>13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1547643459.9</v>
      </c>
      <c r="AH350">
        <v>403.237</v>
      </c>
      <c r="AI350">
        <v>398.628</v>
      </c>
      <c r="AJ350">
        <v>8.43136</v>
      </c>
      <c r="AK350">
        <v>3.29778</v>
      </c>
      <c r="AL350">
        <v>1406.01</v>
      </c>
      <c r="AM350">
        <v>98.939</v>
      </c>
      <c r="AN350">
        <v>0.0251264</v>
      </c>
      <c r="AO350">
        <v>5.57774</v>
      </c>
      <c r="AP350">
        <v>999.9</v>
      </c>
      <c r="AQ350">
        <v>999.9</v>
      </c>
      <c r="AR350">
        <v>10005</v>
      </c>
      <c r="AS350">
        <v>0</v>
      </c>
      <c r="AT350">
        <v>3.23213</v>
      </c>
      <c r="AU350">
        <v>0</v>
      </c>
      <c r="AV350" t="s">
        <v>204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405.81537704918</v>
      </c>
      <c r="BE350">
        <v>1.57651531123086</v>
      </c>
      <c r="BF350">
        <v>0.463776343918248</v>
      </c>
      <c r="BG350">
        <v>-1</v>
      </c>
      <c r="BH350">
        <v>0</v>
      </c>
      <c r="BI350">
        <v>0</v>
      </c>
      <c r="BJ350" t="s">
        <v>205</v>
      </c>
      <c r="BK350">
        <v>1.88462</v>
      </c>
      <c r="BL350">
        <v>1.88156</v>
      </c>
      <c r="BM350">
        <v>1.88312</v>
      </c>
      <c r="BN350">
        <v>1.88187</v>
      </c>
      <c r="BO350">
        <v>1.8837</v>
      </c>
      <c r="BP350">
        <v>1.88303</v>
      </c>
      <c r="BQ350">
        <v>1.88477</v>
      </c>
      <c r="BR350">
        <v>1.88229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1273.82</v>
      </c>
      <c r="CJ350">
        <v>-1.3883</v>
      </c>
      <c r="CK350">
        <v>6.20209</v>
      </c>
      <c r="CL350">
        <v>8.47046</v>
      </c>
      <c r="CM350">
        <v>30.0003</v>
      </c>
      <c r="CN350">
        <v>8.31478</v>
      </c>
      <c r="CO350">
        <v>8.54439</v>
      </c>
      <c r="CP350">
        <v>-1</v>
      </c>
      <c r="CQ350">
        <v>100</v>
      </c>
      <c r="CR350">
        <v>63.3579</v>
      </c>
      <c r="CS350">
        <v>-999.9</v>
      </c>
      <c r="CT350">
        <v>400</v>
      </c>
      <c r="CU350">
        <v>0</v>
      </c>
      <c r="CV350">
        <v>104.1</v>
      </c>
      <c r="CW350">
        <v>103.519</v>
      </c>
    </row>
    <row r="351" spans="1:101">
      <c r="A351">
        <v>337</v>
      </c>
      <c r="B351">
        <v>1547643461.9</v>
      </c>
      <c r="C351">
        <v>1178.60000014305</v>
      </c>
      <c r="D351" t="s">
        <v>887</v>
      </c>
      <c r="E351" t="s">
        <v>888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201</v>
      </c>
      <c r="N351" t="s">
        <v>706</v>
      </c>
      <c r="O351" t="s">
        <v>348</v>
      </c>
      <c r="Q351">
        <v>1547643461.9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188</v>
      </c>
      <c r="X351">
        <v>13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1547643461.9</v>
      </c>
      <c r="AH351">
        <v>403.287</v>
      </c>
      <c r="AI351">
        <v>398.672</v>
      </c>
      <c r="AJ351">
        <v>8.43794</v>
      </c>
      <c r="AK351">
        <v>3.29692</v>
      </c>
      <c r="AL351">
        <v>1405.77</v>
      </c>
      <c r="AM351">
        <v>98.9381</v>
      </c>
      <c r="AN351">
        <v>0.0251725</v>
      </c>
      <c r="AO351">
        <v>5.58017</v>
      </c>
      <c r="AP351">
        <v>999.9</v>
      </c>
      <c r="AQ351">
        <v>999.9</v>
      </c>
      <c r="AR351">
        <v>9997.5</v>
      </c>
      <c r="AS351">
        <v>0</v>
      </c>
      <c r="AT351">
        <v>3.23213</v>
      </c>
      <c r="AU351">
        <v>0</v>
      </c>
      <c r="AV351" t="s">
        <v>204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405.866213114754</v>
      </c>
      <c r="BE351">
        <v>1.59955006427181</v>
      </c>
      <c r="BF351">
        <v>0.470257084023094</v>
      </c>
      <c r="BG351">
        <v>-1</v>
      </c>
      <c r="BH351">
        <v>0</v>
      </c>
      <c r="BI351">
        <v>0</v>
      </c>
      <c r="BJ351" t="s">
        <v>205</v>
      </c>
      <c r="BK351">
        <v>1.88462</v>
      </c>
      <c r="BL351">
        <v>1.88156</v>
      </c>
      <c r="BM351">
        <v>1.88314</v>
      </c>
      <c r="BN351">
        <v>1.88187</v>
      </c>
      <c r="BO351">
        <v>1.8837</v>
      </c>
      <c r="BP351">
        <v>1.88301</v>
      </c>
      <c r="BQ351">
        <v>1.88477</v>
      </c>
      <c r="BR351">
        <v>1.88227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1267.22</v>
      </c>
      <c r="CJ351">
        <v>-1.3883</v>
      </c>
      <c r="CK351">
        <v>6.20502</v>
      </c>
      <c r="CL351">
        <v>8.46992</v>
      </c>
      <c r="CM351">
        <v>30.0004</v>
      </c>
      <c r="CN351">
        <v>8.31465</v>
      </c>
      <c r="CO351">
        <v>8.54439</v>
      </c>
      <c r="CP351">
        <v>-1</v>
      </c>
      <c r="CQ351">
        <v>100</v>
      </c>
      <c r="CR351">
        <v>63.3579</v>
      </c>
      <c r="CS351">
        <v>-999.9</v>
      </c>
      <c r="CT351">
        <v>400</v>
      </c>
      <c r="CU351">
        <v>0</v>
      </c>
      <c r="CV351">
        <v>104.099</v>
      </c>
      <c r="CW351">
        <v>103.519</v>
      </c>
    </row>
    <row r="352" spans="1:101">
      <c r="A352">
        <v>338</v>
      </c>
      <c r="B352">
        <v>1547643463.9</v>
      </c>
      <c r="C352">
        <v>1180.60000014305</v>
      </c>
      <c r="D352" t="s">
        <v>889</v>
      </c>
      <c r="E352" t="s">
        <v>890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201</v>
      </c>
      <c r="N352" t="s">
        <v>706</v>
      </c>
      <c r="O352" t="s">
        <v>348</v>
      </c>
      <c r="Q352">
        <v>1547643463.9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191</v>
      </c>
      <c r="X352">
        <v>14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1547643463.9</v>
      </c>
      <c r="AH352">
        <v>403.3</v>
      </c>
      <c r="AI352">
        <v>398.665</v>
      </c>
      <c r="AJ352">
        <v>8.43764</v>
      </c>
      <c r="AK352">
        <v>3.29664</v>
      </c>
      <c r="AL352">
        <v>1405.98</v>
      </c>
      <c r="AM352">
        <v>98.9387</v>
      </c>
      <c r="AN352">
        <v>0.0250053</v>
      </c>
      <c r="AO352">
        <v>5.57434</v>
      </c>
      <c r="AP352">
        <v>999.9</v>
      </c>
      <c r="AQ352">
        <v>999.9</v>
      </c>
      <c r="AR352">
        <v>9986.88</v>
      </c>
      <c r="AS352">
        <v>0</v>
      </c>
      <c r="AT352">
        <v>3.22391</v>
      </c>
      <c r="AU352">
        <v>0</v>
      </c>
      <c r="AV352" t="s">
        <v>204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405.917598360656</v>
      </c>
      <c r="BE352">
        <v>1.61751510965859</v>
      </c>
      <c r="BF352">
        <v>0.4753043142502</v>
      </c>
      <c r="BG352">
        <v>-1</v>
      </c>
      <c r="BH352">
        <v>0</v>
      </c>
      <c r="BI352">
        <v>0</v>
      </c>
      <c r="BJ352" t="s">
        <v>205</v>
      </c>
      <c r="BK352">
        <v>1.88461</v>
      </c>
      <c r="BL352">
        <v>1.88156</v>
      </c>
      <c r="BM352">
        <v>1.88313</v>
      </c>
      <c r="BN352">
        <v>1.88187</v>
      </c>
      <c r="BO352">
        <v>1.8837</v>
      </c>
      <c r="BP352">
        <v>1.88301</v>
      </c>
      <c r="BQ352">
        <v>1.88477</v>
      </c>
      <c r="BR352">
        <v>1.88226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1265.11</v>
      </c>
      <c r="CJ352">
        <v>-1.3883</v>
      </c>
      <c r="CK352">
        <v>6.20801</v>
      </c>
      <c r="CL352">
        <v>8.46979</v>
      </c>
      <c r="CM352">
        <v>30.0004</v>
      </c>
      <c r="CN352">
        <v>8.31411</v>
      </c>
      <c r="CO352">
        <v>8.54439</v>
      </c>
      <c r="CP352">
        <v>-1</v>
      </c>
      <c r="CQ352">
        <v>100</v>
      </c>
      <c r="CR352">
        <v>63.3579</v>
      </c>
      <c r="CS352">
        <v>-999.9</v>
      </c>
      <c r="CT352">
        <v>400</v>
      </c>
      <c r="CU352">
        <v>0</v>
      </c>
      <c r="CV352">
        <v>104.098</v>
      </c>
      <c r="CW352">
        <v>103.519</v>
      </c>
    </row>
    <row r="353" spans="1:101">
      <c r="A353">
        <v>339</v>
      </c>
      <c r="B353">
        <v>1547643465.9</v>
      </c>
      <c r="C353">
        <v>1182.60000014305</v>
      </c>
      <c r="D353" t="s">
        <v>891</v>
      </c>
      <c r="E353" t="s">
        <v>892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201</v>
      </c>
      <c r="N353" t="s">
        <v>706</v>
      </c>
      <c r="O353" t="s">
        <v>348</v>
      </c>
      <c r="Q353">
        <v>1547643465.9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192</v>
      </c>
      <c r="X353">
        <v>14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1547643465.9</v>
      </c>
      <c r="AH353">
        <v>403.393</v>
      </c>
      <c r="AI353">
        <v>398.627</v>
      </c>
      <c r="AJ353">
        <v>8.44261</v>
      </c>
      <c r="AK353">
        <v>3.29646</v>
      </c>
      <c r="AL353">
        <v>1405.57</v>
      </c>
      <c r="AM353">
        <v>98.9397</v>
      </c>
      <c r="AN353">
        <v>0.0249493</v>
      </c>
      <c r="AO353">
        <v>5.58115</v>
      </c>
      <c r="AP353">
        <v>999.9</v>
      </c>
      <c r="AQ353">
        <v>999.9</v>
      </c>
      <c r="AR353">
        <v>9980.62</v>
      </c>
      <c r="AS353">
        <v>0</v>
      </c>
      <c r="AT353">
        <v>3.13352</v>
      </c>
      <c r="AU353">
        <v>0</v>
      </c>
      <c r="AV353" t="s">
        <v>204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405.969918032787</v>
      </c>
      <c r="BE353">
        <v>1.62818310692252</v>
      </c>
      <c r="BF353">
        <v>0.478325384659068</v>
      </c>
      <c r="BG353">
        <v>-1</v>
      </c>
      <c r="BH353">
        <v>0</v>
      </c>
      <c r="BI353">
        <v>0</v>
      </c>
      <c r="BJ353" t="s">
        <v>205</v>
      </c>
      <c r="BK353">
        <v>1.88462</v>
      </c>
      <c r="BL353">
        <v>1.88157</v>
      </c>
      <c r="BM353">
        <v>1.88314</v>
      </c>
      <c r="BN353">
        <v>1.88186</v>
      </c>
      <c r="BO353">
        <v>1.88372</v>
      </c>
      <c r="BP353">
        <v>1.88302</v>
      </c>
      <c r="BQ353">
        <v>1.88477</v>
      </c>
      <c r="BR353">
        <v>1.88228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1264.06</v>
      </c>
      <c r="CJ353">
        <v>-1.3883</v>
      </c>
      <c r="CK353">
        <v>6.21094</v>
      </c>
      <c r="CL353">
        <v>8.46979</v>
      </c>
      <c r="CM353">
        <v>30.0005</v>
      </c>
      <c r="CN353">
        <v>8.31371</v>
      </c>
      <c r="CO353">
        <v>8.54439</v>
      </c>
      <c r="CP353">
        <v>-1</v>
      </c>
      <c r="CQ353">
        <v>100</v>
      </c>
      <c r="CR353">
        <v>62.9857</v>
      </c>
      <c r="CS353">
        <v>-999.9</v>
      </c>
      <c r="CT353">
        <v>400</v>
      </c>
      <c r="CU353">
        <v>0</v>
      </c>
      <c r="CV353">
        <v>104.098</v>
      </c>
      <c r="CW353">
        <v>103.518</v>
      </c>
    </row>
    <row r="354" spans="1:101">
      <c r="A354">
        <v>340</v>
      </c>
      <c r="B354">
        <v>1547643467.9</v>
      </c>
      <c r="C354">
        <v>1184.60000014305</v>
      </c>
      <c r="D354" t="s">
        <v>893</v>
      </c>
      <c r="E354" t="s">
        <v>894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201</v>
      </c>
      <c r="N354" t="s">
        <v>706</v>
      </c>
      <c r="O354" t="s">
        <v>348</v>
      </c>
      <c r="Q354">
        <v>1547643467.9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203</v>
      </c>
      <c r="X354">
        <v>14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1547643467.9</v>
      </c>
      <c r="AH354">
        <v>403.444</v>
      </c>
      <c r="AI354">
        <v>398.625</v>
      </c>
      <c r="AJ354">
        <v>8.443</v>
      </c>
      <c r="AK354">
        <v>3.29562</v>
      </c>
      <c r="AL354">
        <v>1405.51</v>
      </c>
      <c r="AM354">
        <v>98.9407</v>
      </c>
      <c r="AN354">
        <v>0.0249717</v>
      </c>
      <c r="AO354">
        <v>5.57737</v>
      </c>
      <c r="AP354">
        <v>999.9</v>
      </c>
      <c r="AQ354">
        <v>999.9</v>
      </c>
      <c r="AR354">
        <v>10016.2</v>
      </c>
      <c r="AS354">
        <v>0</v>
      </c>
      <c r="AT354">
        <v>2.97054</v>
      </c>
      <c r="AU354">
        <v>0</v>
      </c>
      <c r="AV354" t="s">
        <v>204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406.023860655738</v>
      </c>
      <c r="BE354">
        <v>1.64047690014907</v>
      </c>
      <c r="BF354">
        <v>0.481895001072419</v>
      </c>
      <c r="BG354">
        <v>-1</v>
      </c>
      <c r="BH354">
        <v>0</v>
      </c>
      <c r="BI354">
        <v>0</v>
      </c>
      <c r="BJ354" t="s">
        <v>205</v>
      </c>
      <c r="BK354">
        <v>1.88463</v>
      </c>
      <c r="BL354">
        <v>1.88157</v>
      </c>
      <c r="BM354">
        <v>1.88315</v>
      </c>
      <c r="BN354">
        <v>1.88186</v>
      </c>
      <c r="BO354">
        <v>1.88372</v>
      </c>
      <c r="BP354">
        <v>1.88303</v>
      </c>
      <c r="BQ354">
        <v>1.88477</v>
      </c>
      <c r="BR354">
        <v>1.88227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1255.62</v>
      </c>
      <c r="CJ354">
        <v>-1.3883</v>
      </c>
      <c r="CK354">
        <v>6.21385</v>
      </c>
      <c r="CL354">
        <v>8.46979</v>
      </c>
      <c r="CM354">
        <v>30.0004</v>
      </c>
      <c r="CN354">
        <v>8.31371</v>
      </c>
      <c r="CO354">
        <v>8.54439</v>
      </c>
      <c r="CP354">
        <v>-1</v>
      </c>
      <c r="CQ354">
        <v>100</v>
      </c>
      <c r="CR354">
        <v>62.9857</v>
      </c>
      <c r="CS354">
        <v>-999.9</v>
      </c>
      <c r="CT354">
        <v>400</v>
      </c>
      <c r="CU354">
        <v>0</v>
      </c>
      <c r="CV354">
        <v>104.098</v>
      </c>
      <c r="CW354">
        <v>103.518</v>
      </c>
    </row>
    <row r="355" spans="1:101">
      <c r="A355">
        <v>341</v>
      </c>
      <c r="B355">
        <v>1547643469.9</v>
      </c>
      <c r="C355">
        <v>1186.60000014305</v>
      </c>
      <c r="D355" t="s">
        <v>895</v>
      </c>
      <c r="E355" t="s">
        <v>896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201</v>
      </c>
      <c r="N355" t="s">
        <v>706</v>
      </c>
      <c r="O355" t="s">
        <v>348</v>
      </c>
      <c r="Q355">
        <v>1547643469.9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194</v>
      </c>
      <c r="X355">
        <v>14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1547643469.9</v>
      </c>
      <c r="AH355">
        <v>403.457</v>
      </c>
      <c r="AI355">
        <v>398.651</v>
      </c>
      <c r="AJ355">
        <v>8.44132</v>
      </c>
      <c r="AK355">
        <v>3.29509</v>
      </c>
      <c r="AL355">
        <v>1405.82</v>
      </c>
      <c r="AM355">
        <v>98.9403</v>
      </c>
      <c r="AN355">
        <v>0.0248806</v>
      </c>
      <c r="AO355">
        <v>5.56301</v>
      </c>
      <c r="AP355">
        <v>999.9</v>
      </c>
      <c r="AQ355">
        <v>999.9</v>
      </c>
      <c r="AR355">
        <v>10031.9</v>
      </c>
      <c r="AS355">
        <v>0</v>
      </c>
      <c r="AT355">
        <v>2.81031</v>
      </c>
      <c r="AU355">
        <v>0</v>
      </c>
      <c r="AV355" t="s">
        <v>204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406.077762295082</v>
      </c>
      <c r="BE355">
        <v>1.64682226283039</v>
      </c>
      <c r="BF355">
        <v>0.483727857599377</v>
      </c>
      <c r="BG355">
        <v>-1</v>
      </c>
      <c r="BH355">
        <v>0</v>
      </c>
      <c r="BI355">
        <v>0</v>
      </c>
      <c r="BJ355" t="s">
        <v>205</v>
      </c>
      <c r="BK355">
        <v>1.88463</v>
      </c>
      <c r="BL355">
        <v>1.88157</v>
      </c>
      <c r="BM355">
        <v>1.88314</v>
      </c>
      <c r="BN355">
        <v>1.88187</v>
      </c>
      <c r="BO355">
        <v>1.8837</v>
      </c>
      <c r="BP355">
        <v>1.88304</v>
      </c>
      <c r="BQ355">
        <v>1.88477</v>
      </c>
      <c r="BR355">
        <v>1.88227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1262.64</v>
      </c>
      <c r="CJ355">
        <v>-1.3883</v>
      </c>
      <c r="CK355">
        <v>6.21665</v>
      </c>
      <c r="CL355">
        <v>8.46979</v>
      </c>
      <c r="CM355">
        <v>30.0002</v>
      </c>
      <c r="CN355">
        <v>8.31371</v>
      </c>
      <c r="CO355">
        <v>8.54439</v>
      </c>
      <c r="CP355">
        <v>-1</v>
      </c>
      <c r="CQ355">
        <v>100</v>
      </c>
      <c r="CR355">
        <v>62.9857</v>
      </c>
      <c r="CS355">
        <v>-999.9</v>
      </c>
      <c r="CT355">
        <v>400</v>
      </c>
      <c r="CU355">
        <v>0</v>
      </c>
      <c r="CV355">
        <v>104.098</v>
      </c>
      <c r="CW355">
        <v>103.517</v>
      </c>
    </row>
    <row r="356" spans="1:101">
      <c r="A356">
        <v>342</v>
      </c>
      <c r="B356">
        <v>1547643471.9</v>
      </c>
      <c r="C356">
        <v>1188.60000014305</v>
      </c>
      <c r="D356" t="s">
        <v>897</v>
      </c>
      <c r="E356" t="s">
        <v>898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201</v>
      </c>
      <c r="N356" t="s">
        <v>706</v>
      </c>
      <c r="O356" t="s">
        <v>348</v>
      </c>
      <c r="Q356">
        <v>1547643471.9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186</v>
      </c>
      <c r="X356">
        <v>13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1547643471.9</v>
      </c>
      <c r="AH356">
        <v>403.531</v>
      </c>
      <c r="AI356">
        <v>398.655</v>
      </c>
      <c r="AJ356">
        <v>8.44423</v>
      </c>
      <c r="AK356">
        <v>3.29514</v>
      </c>
      <c r="AL356">
        <v>1405.95</v>
      </c>
      <c r="AM356">
        <v>98.9391</v>
      </c>
      <c r="AN356">
        <v>0.0248392</v>
      </c>
      <c r="AO356">
        <v>5.55997</v>
      </c>
      <c r="AP356">
        <v>999.9</v>
      </c>
      <c r="AQ356">
        <v>999.9</v>
      </c>
      <c r="AR356">
        <v>10015.6</v>
      </c>
      <c r="AS356">
        <v>0</v>
      </c>
      <c r="AT356">
        <v>2.75963</v>
      </c>
      <c r="AU356">
        <v>0</v>
      </c>
      <c r="AV356" t="s">
        <v>204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406.132270491803</v>
      </c>
      <c r="BE356">
        <v>1.64059110240203</v>
      </c>
      <c r="BF356">
        <v>0.481907344962977</v>
      </c>
      <c r="BG356">
        <v>-1</v>
      </c>
      <c r="BH356">
        <v>0</v>
      </c>
      <c r="BI356">
        <v>0</v>
      </c>
      <c r="BJ356" t="s">
        <v>205</v>
      </c>
      <c r="BK356">
        <v>1.88462</v>
      </c>
      <c r="BL356">
        <v>1.88156</v>
      </c>
      <c r="BM356">
        <v>1.88314</v>
      </c>
      <c r="BN356">
        <v>1.88187</v>
      </c>
      <c r="BO356">
        <v>1.8837</v>
      </c>
      <c r="BP356">
        <v>1.88305</v>
      </c>
      <c r="BQ356">
        <v>1.88477</v>
      </c>
      <c r="BR356">
        <v>1.88226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1268.59</v>
      </c>
      <c r="CJ356">
        <v>-1.3883</v>
      </c>
      <c r="CK356">
        <v>6.21872</v>
      </c>
      <c r="CL356">
        <v>8.46979</v>
      </c>
      <c r="CM356">
        <v>30.0003</v>
      </c>
      <c r="CN356">
        <v>8.31371</v>
      </c>
      <c r="CO356">
        <v>8.54439</v>
      </c>
      <c r="CP356">
        <v>-1</v>
      </c>
      <c r="CQ356">
        <v>100</v>
      </c>
      <c r="CR356">
        <v>62.9857</v>
      </c>
      <c r="CS356">
        <v>-999.9</v>
      </c>
      <c r="CT356">
        <v>400</v>
      </c>
      <c r="CU356">
        <v>0</v>
      </c>
      <c r="CV356">
        <v>104.097</v>
      </c>
      <c r="CW356">
        <v>103.517</v>
      </c>
    </row>
    <row r="357" spans="1:101">
      <c r="A357">
        <v>343</v>
      </c>
      <c r="B357">
        <v>1547643473.9</v>
      </c>
      <c r="C357">
        <v>1190.60000014305</v>
      </c>
      <c r="D357" t="s">
        <v>899</v>
      </c>
      <c r="E357" t="s">
        <v>900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201</v>
      </c>
      <c r="N357" t="s">
        <v>706</v>
      </c>
      <c r="O357" t="s">
        <v>348</v>
      </c>
      <c r="Q357">
        <v>1547643473.9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192</v>
      </c>
      <c r="X357">
        <v>14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1547643473.9</v>
      </c>
      <c r="AH357">
        <v>403.567</v>
      </c>
      <c r="AI357">
        <v>398.639</v>
      </c>
      <c r="AJ357">
        <v>8.44969</v>
      </c>
      <c r="AK357">
        <v>3.29476</v>
      </c>
      <c r="AL357">
        <v>1406.12</v>
      </c>
      <c r="AM357">
        <v>98.9389</v>
      </c>
      <c r="AN357">
        <v>0.0249631</v>
      </c>
      <c r="AO357">
        <v>5.56361</v>
      </c>
      <c r="AP357">
        <v>999.9</v>
      </c>
      <c r="AQ357">
        <v>999.9</v>
      </c>
      <c r="AR357">
        <v>9990.62</v>
      </c>
      <c r="AS357">
        <v>0</v>
      </c>
      <c r="AT357">
        <v>2.89659</v>
      </c>
      <c r="AU357">
        <v>0</v>
      </c>
      <c r="AV357" t="s">
        <v>204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406.186540983607</v>
      </c>
      <c r="BE357">
        <v>1.6311801229921</v>
      </c>
      <c r="BF357">
        <v>0.479156826846686</v>
      </c>
      <c r="BG357">
        <v>-1</v>
      </c>
      <c r="BH357">
        <v>0</v>
      </c>
      <c r="BI357">
        <v>0</v>
      </c>
      <c r="BJ357" t="s">
        <v>205</v>
      </c>
      <c r="BK357">
        <v>1.88463</v>
      </c>
      <c r="BL357">
        <v>1.88156</v>
      </c>
      <c r="BM357">
        <v>1.88314</v>
      </c>
      <c r="BN357">
        <v>1.88187</v>
      </c>
      <c r="BO357">
        <v>1.8837</v>
      </c>
      <c r="BP357">
        <v>1.88304</v>
      </c>
      <c r="BQ357">
        <v>1.88477</v>
      </c>
      <c r="BR357">
        <v>1.88226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1264.19</v>
      </c>
      <c r="CJ357">
        <v>-1.3883</v>
      </c>
      <c r="CK357">
        <v>6.2208</v>
      </c>
      <c r="CL357">
        <v>8.47019</v>
      </c>
      <c r="CM357">
        <v>30.0005</v>
      </c>
      <c r="CN357">
        <v>8.31371</v>
      </c>
      <c r="CO357">
        <v>8.54476</v>
      </c>
      <c r="CP357">
        <v>-1</v>
      </c>
      <c r="CQ357">
        <v>100</v>
      </c>
      <c r="CR357">
        <v>62.6125</v>
      </c>
      <c r="CS357">
        <v>-999.9</v>
      </c>
      <c r="CT357">
        <v>400</v>
      </c>
      <c r="CU357">
        <v>0</v>
      </c>
      <c r="CV357">
        <v>104.097</v>
      </c>
      <c r="CW357">
        <v>103.516</v>
      </c>
    </row>
    <row r="358" spans="1:101">
      <c r="A358">
        <v>344</v>
      </c>
      <c r="B358">
        <v>1547643475.9</v>
      </c>
      <c r="C358">
        <v>1192.60000014305</v>
      </c>
      <c r="D358" t="s">
        <v>901</v>
      </c>
      <c r="E358" t="s">
        <v>902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201</v>
      </c>
      <c r="N358" t="s">
        <v>706</v>
      </c>
      <c r="O358" t="s">
        <v>348</v>
      </c>
      <c r="Q358">
        <v>1547643475.9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189</v>
      </c>
      <c r="X358">
        <v>13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1547643475.9</v>
      </c>
      <c r="AH358">
        <v>403.651</v>
      </c>
      <c r="AI358">
        <v>398.653</v>
      </c>
      <c r="AJ358">
        <v>8.4542</v>
      </c>
      <c r="AK358">
        <v>3.29448</v>
      </c>
      <c r="AL358">
        <v>1406.32</v>
      </c>
      <c r="AM358">
        <v>98.9392</v>
      </c>
      <c r="AN358">
        <v>0.0250902</v>
      </c>
      <c r="AO358">
        <v>5.56617</v>
      </c>
      <c r="AP358">
        <v>999.9</v>
      </c>
      <c r="AQ358">
        <v>999.9</v>
      </c>
      <c r="AR358">
        <v>10005.6</v>
      </c>
      <c r="AS358">
        <v>0</v>
      </c>
      <c r="AT358">
        <v>2.94726</v>
      </c>
      <c r="AU358">
        <v>0</v>
      </c>
      <c r="AV358" t="s">
        <v>204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406.239942622951</v>
      </c>
      <c r="BE358">
        <v>1.63671060501422</v>
      </c>
      <c r="BF358">
        <v>0.48073861032995</v>
      </c>
      <c r="BG358">
        <v>-1</v>
      </c>
      <c r="BH358">
        <v>0</v>
      </c>
      <c r="BI358">
        <v>0</v>
      </c>
      <c r="BJ358" t="s">
        <v>205</v>
      </c>
      <c r="BK358">
        <v>1.88463</v>
      </c>
      <c r="BL358">
        <v>1.88156</v>
      </c>
      <c r="BM358">
        <v>1.88313</v>
      </c>
      <c r="BN358">
        <v>1.88187</v>
      </c>
      <c r="BO358">
        <v>1.88371</v>
      </c>
      <c r="BP358">
        <v>1.88303</v>
      </c>
      <c r="BQ358">
        <v>1.88477</v>
      </c>
      <c r="BR358">
        <v>1.88227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1266.58</v>
      </c>
      <c r="CJ358">
        <v>-1.3883</v>
      </c>
      <c r="CK358">
        <v>6.2236</v>
      </c>
      <c r="CL358">
        <v>8.47072</v>
      </c>
      <c r="CM358">
        <v>30.0004</v>
      </c>
      <c r="CN358">
        <v>8.31371</v>
      </c>
      <c r="CO358">
        <v>8.54533</v>
      </c>
      <c r="CP358">
        <v>-1</v>
      </c>
      <c r="CQ358">
        <v>100</v>
      </c>
      <c r="CR358">
        <v>62.6125</v>
      </c>
      <c r="CS358">
        <v>-999.9</v>
      </c>
      <c r="CT358">
        <v>400</v>
      </c>
      <c r="CU358">
        <v>0</v>
      </c>
      <c r="CV358">
        <v>104.096</v>
      </c>
      <c r="CW358">
        <v>103.515</v>
      </c>
    </row>
    <row r="359" spans="1:101">
      <c r="A359">
        <v>345</v>
      </c>
      <c r="B359">
        <v>1547643477.9</v>
      </c>
      <c r="C359">
        <v>1194.60000014305</v>
      </c>
      <c r="D359" t="s">
        <v>903</v>
      </c>
      <c r="E359" t="s">
        <v>904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201</v>
      </c>
      <c r="N359" t="s">
        <v>706</v>
      </c>
      <c r="O359" t="s">
        <v>348</v>
      </c>
      <c r="Q359">
        <v>1547643477.9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190</v>
      </c>
      <c r="X359">
        <v>14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1547643477.9</v>
      </c>
      <c r="AH359">
        <v>403.74</v>
      </c>
      <c r="AI359">
        <v>398.62</v>
      </c>
      <c r="AJ359">
        <v>8.45566</v>
      </c>
      <c r="AK359">
        <v>3.2944</v>
      </c>
      <c r="AL359">
        <v>1405.97</v>
      </c>
      <c r="AM359">
        <v>98.9385</v>
      </c>
      <c r="AN359">
        <v>0.0251418</v>
      </c>
      <c r="AO359">
        <v>5.55743</v>
      </c>
      <c r="AP359">
        <v>999.9</v>
      </c>
      <c r="AQ359">
        <v>999.9</v>
      </c>
      <c r="AR359">
        <v>10026.9</v>
      </c>
      <c r="AS359">
        <v>0</v>
      </c>
      <c r="AT359">
        <v>2.65966</v>
      </c>
      <c r="AU359">
        <v>0</v>
      </c>
      <c r="AV359" t="s">
        <v>204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406.293885245902</v>
      </c>
      <c r="BE359">
        <v>1.65460506706406</v>
      </c>
      <c r="BF359">
        <v>0.485896386390046</v>
      </c>
      <c r="BG359">
        <v>-1</v>
      </c>
      <c r="BH359">
        <v>0</v>
      </c>
      <c r="BI359">
        <v>0</v>
      </c>
      <c r="BJ359" t="s">
        <v>205</v>
      </c>
      <c r="BK359">
        <v>1.88463</v>
      </c>
      <c r="BL359">
        <v>1.88156</v>
      </c>
      <c r="BM359">
        <v>1.88315</v>
      </c>
      <c r="BN359">
        <v>1.88187</v>
      </c>
      <c r="BO359">
        <v>1.88371</v>
      </c>
      <c r="BP359">
        <v>1.88304</v>
      </c>
      <c r="BQ359">
        <v>1.88477</v>
      </c>
      <c r="BR359">
        <v>1.88228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1265.97</v>
      </c>
      <c r="CJ359">
        <v>-1.3883</v>
      </c>
      <c r="CK359">
        <v>6.22646</v>
      </c>
      <c r="CL359">
        <v>8.47099</v>
      </c>
      <c r="CM359">
        <v>30.0004</v>
      </c>
      <c r="CN359">
        <v>8.31371</v>
      </c>
      <c r="CO359">
        <v>8.54587</v>
      </c>
      <c r="CP359">
        <v>-1</v>
      </c>
      <c r="CQ359">
        <v>100</v>
      </c>
      <c r="CR359">
        <v>62.6125</v>
      </c>
      <c r="CS359">
        <v>-999.9</v>
      </c>
      <c r="CT359">
        <v>400</v>
      </c>
      <c r="CU359">
        <v>0</v>
      </c>
      <c r="CV359">
        <v>104.096</v>
      </c>
      <c r="CW359">
        <v>103.514</v>
      </c>
    </row>
    <row r="360" spans="1:101">
      <c r="A360">
        <v>346</v>
      </c>
      <c r="B360">
        <v>1547643479.9</v>
      </c>
      <c r="C360">
        <v>1196.60000014305</v>
      </c>
      <c r="D360" t="s">
        <v>905</v>
      </c>
      <c r="E360" t="s">
        <v>906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201</v>
      </c>
      <c r="N360" t="s">
        <v>706</v>
      </c>
      <c r="O360" t="s">
        <v>348</v>
      </c>
      <c r="Q360">
        <v>1547643479.9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192</v>
      </c>
      <c r="X360">
        <v>14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1547643479.9</v>
      </c>
      <c r="AH360">
        <v>403.761</v>
      </c>
      <c r="AI360">
        <v>398.608</v>
      </c>
      <c r="AJ360">
        <v>8.45527</v>
      </c>
      <c r="AK360">
        <v>3.29442</v>
      </c>
      <c r="AL360">
        <v>1405.55</v>
      </c>
      <c r="AM360">
        <v>98.9383</v>
      </c>
      <c r="AN360">
        <v>0.0250837</v>
      </c>
      <c r="AO360">
        <v>5.54964</v>
      </c>
      <c r="AP360">
        <v>999.9</v>
      </c>
      <c r="AQ360">
        <v>999.9</v>
      </c>
      <c r="AR360">
        <v>10003.8</v>
      </c>
      <c r="AS360">
        <v>0</v>
      </c>
      <c r="AT360">
        <v>2.25427</v>
      </c>
      <c r="AU360">
        <v>0</v>
      </c>
      <c r="AV360" t="s">
        <v>204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406.348680327869</v>
      </c>
      <c r="BE360">
        <v>1.66551574411558</v>
      </c>
      <c r="BF360">
        <v>0.489052903142412</v>
      </c>
      <c r="BG360">
        <v>-1</v>
      </c>
      <c r="BH360">
        <v>0</v>
      </c>
      <c r="BI360">
        <v>0</v>
      </c>
      <c r="BJ360" t="s">
        <v>205</v>
      </c>
      <c r="BK360">
        <v>1.88463</v>
      </c>
      <c r="BL360">
        <v>1.88156</v>
      </c>
      <c r="BM360">
        <v>1.88315</v>
      </c>
      <c r="BN360">
        <v>1.88187</v>
      </c>
      <c r="BO360">
        <v>1.88371</v>
      </c>
      <c r="BP360">
        <v>1.88303</v>
      </c>
      <c r="BQ360">
        <v>1.88477</v>
      </c>
      <c r="BR360">
        <v>1.88228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1264.22</v>
      </c>
      <c r="CJ360">
        <v>-1.3883</v>
      </c>
      <c r="CK360">
        <v>6.22928</v>
      </c>
      <c r="CL360">
        <v>8.47152</v>
      </c>
      <c r="CM360">
        <v>30.0003</v>
      </c>
      <c r="CN360">
        <v>8.31385</v>
      </c>
      <c r="CO360">
        <v>8.5464</v>
      </c>
      <c r="CP360">
        <v>-1</v>
      </c>
      <c r="CQ360">
        <v>100</v>
      </c>
      <c r="CR360">
        <v>62.6125</v>
      </c>
      <c r="CS360">
        <v>-999.9</v>
      </c>
      <c r="CT360">
        <v>400</v>
      </c>
      <c r="CU360">
        <v>0</v>
      </c>
      <c r="CV360">
        <v>104.096</v>
      </c>
      <c r="CW360">
        <v>103.515</v>
      </c>
    </row>
    <row r="361" spans="1:101">
      <c r="A361">
        <v>347</v>
      </c>
      <c r="B361">
        <v>1547643481.9</v>
      </c>
      <c r="C361">
        <v>1198.60000014305</v>
      </c>
      <c r="D361" t="s">
        <v>907</v>
      </c>
      <c r="E361" t="s">
        <v>908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201</v>
      </c>
      <c r="N361" t="s">
        <v>706</v>
      </c>
      <c r="O361" t="s">
        <v>348</v>
      </c>
      <c r="Q361">
        <v>1547643481.9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182</v>
      </c>
      <c r="X361">
        <v>13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1547643481.9</v>
      </c>
      <c r="AH361">
        <v>403.787</v>
      </c>
      <c r="AI361">
        <v>398.664</v>
      </c>
      <c r="AJ361">
        <v>8.46271</v>
      </c>
      <c r="AK361">
        <v>3.29385</v>
      </c>
      <c r="AL361">
        <v>1405.77</v>
      </c>
      <c r="AM361">
        <v>98.9384</v>
      </c>
      <c r="AN361">
        <v>0.0249899</v>
      </c>
      <c r="AO361">
        <v>5.56726</v>
      </c>
      <c r="AP361">
        <v>999.9</v>
      </c>
      <c r="AQ361">
        <v>999.9</v>
      </c>
      <c r="AR361">
        <v>10003.8</v>
      </c>
      <c r="AS361">
        <v>0</v>
      </c>
      <c r="AT361">
        <v>2.31727</v>
      </c>
      <c r="AU361">
        <v>0</v>
      </c>
      <c r="AV361" t="s">
        <v>204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406.403918032787</v>
      </c>
      <c r="BE361">
        <v>1.66425277822763</v>
      </c>
      <c r="BF361">
        <v>0.488683587834786</v>
      </c>
      <c r="BG361">
        <v>-1</v>
      </c>
      <c r="BH361">
        <v>0</v>
      </c>
      <c r="BI361">
        <v>0</v>
      </c>
      <c r="BJ361" t="s">
        <v>205</v>
      </c>
      <c r="BK361">
        <v>1.88462</v>
      </c>
      <c r="BL361">
        <v>1.88156</v>
      </c>
      <c r="BM361">
        <v>1.88314</v>
      </c>
      <c r="BN361">
        <v>1.88187</v>
      </c>
      <c r="BO361">
        <v>1.88371</v>
      </c>
      <c r="BP361">
        <v>1.88304</v>
      </c>
      <c r="BQ361">
        <v>1.88477</v>
      </c>
      <c r="BR361">
        <v>1.88227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1271.32</v>
      </c>
      <c r="CJ361">
        <v>-1.3883</v>
      </c>
      <c r="CK361">
        <v>6.23217</v>
      </c>
      <c r="CL361">
        <v>8.47206</v>
      </c>
      <c r="CM361">
        <v>30.0004</v>
      </c>
      <c r="CN361">
        <v>8.31438</v>
      </c>
      <c r="CO361">
        <v>8.54695</v>
      </c>
      <c r="CP361">
        <v>-1</v>
      </c>
      <c r="CQ361">
        <v>100</v>
      </c>
      <c r="CR361">
        <v>62.2373</v>
      </c>
      <c r="CS361">
        <v>-999.9</v>
      </c>
      <c r="CT361">
        <v>400</v>
      </c>
      <c r="CU361">
        <v>0</v>
      </c>
      <c r="CV361">
        <v>104.095</v>
      </c>
      <c r="CW361">
        <v>103.514</v>
      </c>
    </row>
    <row r="362" spans="1:101">
      <c r="A362">
        <v>348</v>
      </c>
      <c r="B362">
        <v>1547643483.9</v>
      </c>
      <c r="C362">
        <v>1200.60000014305</v>
      </c>
      <c r="D362" t="s">
        <v>909</v>
      </c>
      <c r="E362" t="s">
        <v>910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201</v>
      </c>
      <c r="N362" t="s">
        <v>706</v>
      </c>
      <c r="O362" t="s">
        <v>348</v>
      </c>
      <c r="Q362">
        <v>1547643483.9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188</v>
      </c>
      <c r="X362">
        <v>13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1547643483.9</v>
      </c>
      <c r="AH362">
        <v>403.787</v>
      </c>
      <c r="AI362">
        <v>398.662</v>
      </c>
      <c r="AJ362">
        <v>8.47665</v>
      </c>
      <c r="AK362">
        <v>3.29241</v>
      </c>
      <c r="AL362">
        <v>1405.92</v>
      </c>
      <c r="AM362">
        <v>98.9378</v>
      </c>
      <c r="AN362">
        <v>0.0249936</v>
      </c>
      <c r="AO362">
        <v>5.59441</v>
      </c>
      <c r="AP362">
        <v>999.9</v>
      </c>
      <c r="AQ362">
        <v>999.9</v>
      </c>
      <c r="AR362">
        <v>10008.8</v>
      </c>
      <c r="AS362">
        <v>0</v>
      </c>
      <c r="AT362">
        <v>2.74183</v>
      </c>
      <c r="AU362">
        <v>0</v>
      </c>
      <c r="AV362" t="s">
        <v>204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406.457942622951</v>
      </c>
      <c r="BE362">
        <v>1.65594654700099</v>
      </c>
      <c r="BF362">
        <v>0.486309695213546</v>
      </c>
      <c r="BG362">
        <v>-1</v>
      </c>
      <c r="BH362">
        <v>0</v>
      </c>
      <c r="BI362">
        <v>0</v>
      </c>
      <c r="BJ362" t="s">
        <v>205</v>
      </c>
      <c r="BK362">
        <v>1.88462</v>
      </c>
      <c r="BL362">
        <v>1.88157</v>
      </c>
      <c r="BM362">
        <v>1.88315</v>
      </c>
      <c r="BN362">
        <v>1.88187</v>
      </c>
      <c r="BO362">
        <v>1.88371</v>
      </c>
      <c r="BP362">
        <v>1.88304</v>
      </c>
      <c r="BQ362">
        <v>1.88477</v>
      </c>
      <c r="BR362">
        <v>1.8823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1266.79</v>
      </c>
      <c r="CJ362">
        <v>-1.3883</v>
      </c>
      <c r="CK362">
        <v>6.23506</v>
      </c>
      <c r="CL362">
        <v>8.47274</v>
      </c>
      <c r="CM362">
        <v>30.0004</v>
      </c>
      <c r="CN362">
        <v>8.31519</v>
      </c>
      <c r="CO362">
        <v>8.54784</v>
      </c>
      <c r="CP362">
        <v>-1</v>
      </c>
      <c r="CQ362">
        <v>100</v>
      </c>
      <c r="CR362">
        <v>62.2373</v>
      </c>
      <c r="CS362">
        <v>-999.9</v>
      </c>
      <c r="CT362">
        <v>400</v>
      </c>
      <c r="CU362">
        <v>0</v>
      </c>
      <c r="CV362">
        <v>104.094</v>
      </c>
      <c r="CW362">
        <v>103.514</v>
      </c>
    </row>
    <row r="363" spans="1:101">
      <c r="A363">
        <v>349</v>
      </c>
      <c r="B363">
        <v>1547643485.9</v>
      </c>
      <c r="C363">
        <v>1202.60000014305</v>
      </c>
      <c r="D363" t="s">
        <v>911</v>
      </c>
      <c r="E363" t="s">
        <v>912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201</v>
      </c>
      <c r="N363" t="s">
        <v>706</v>
      </c>
      <c r="O363" t="s">
        <v>348</v>
      </c>
      <c r="Q363">
        <v>1547643485.9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200</v>
      </c>
      <c r="X363">
        <v>14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1547643485.9</v>
      </c>
      <c r="AH363">
        <v>403.817</v>
      </c>
      <c r="AI363">
        <v>398.656</v>
      </c>
      <c r="AJ363">
        <v>8.48829</v>
      </c>
      <c r="AK363">
        <v>3.29229</v>
      </c>
      <c r="AL363">
        <v>1405.72</v>
      </c>
      <c r="AM363">
        <v>98.9371</v>
      </c>
      <c r="AN363">
        <v>0.02501</v>
      </c>
      <c r="AO363">
        <v>5.61354</v>
      </c>
      <c r="AP363">
        <v>999.9</v>
      </c>
      <c r="AQ363">
        <v>999.9</v>
      </c>
      <c r="AR363">
        <v>10001.9</v>
      </c>
      <c r="AS363">
        <v>0</v>
      </c>
      <c r="AT363">
        <v>3.01437</v>
      </c>
      <c r="AU363">
        <v>0</v>
      </c>
      <c r="AV363" t="s">
        <v>204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406.510573770492</v>
      </c>
      <c r="BE363">
        <v>1.64165421434723</v>
      </c>
      <c r="BF363">
        <v>0.482298712248541</v>
      </c>
      <c r="BG363">
        <v>-1</v>
      </c>
      <c r="BH363">
        <v>0</v>
      </c>
      <c r="BI363">
        <v>0</v>
      </c>
      <c r="BJ363" t="s">
        <v>205</v>
      </c>
      <c r="BK363">
        <v>1.88462</v>
      </c>
      <c r="BL363">
        <v>1.88156</v>
      </c>
      <c r="BM363">
        <v>1.88314</v>
      </c>
      <c r="BN363">
        <v>1.88187</v>
      </c>
      <c r="BO363">
        <v>1.8837</v>
      </c>
      <c r="BP363">
        <v>1.88303</v>
      </c>
      <c r="BQ363">
        <v>1.88477</v>
      </c>
      <c r="BR363">
        <v>1.8823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1258.03</v>
      </c>
      <c r="CJ363">
        <v>-1.3883</v>
      </c>
      <c r="CK363">
        <v>6.23787</v>
      </c>
      <c r="CL363">
        <v>8.47369</v>
      </c>
      <c r="CM363">
        <v>30.0004</v>
      </c>
      <c r="CN363">
        <v>8.31588</v>
      </c>
      <c r="CO363">
        <v>8.54865</v>
      </c>
      <c r="CP363">
        <v>-1</v>
      </c>
      <c r="CQ363">
        <v>100</v>
      </c>
      <c r="CR363">
        <v>62.2373</v>
      </c>
      <c r="CS363">
        <v>-999.9</v>
      </c>
      <c r="CT363">
        <v>400</v>
      </c>
      <c r="CU363">
        <v>0</v>
      </c>
      <c r="CV363">
        <v>104.093</v>
      </c>
      <c r="CW363">
        <v>103.514</v>
      </c>
    </row>
    <row r="364" spans="1:101">
      <c r="A364">
        <v>350</v>
      </c>
      <c r="B364">
        <v>1547643487.9</v>
      </c>
      <c r="C364">
        <v>1204.60000014305</v>
      </c>
      <c r="D364" t="s">
        <v>913</v>
      </c>
      <c r="E364" t="s">
        <v>914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201</v>
      </c>
      <c r="N364" t="s">
        <v>706</v>
      </c>
      <c r="O364" t="s">
        <v>348</v>
      </c>
      <c r="Q364">
        <v>1547643487.9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192</v>
      </c>
      <c r="X364">
        <v>14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1547643487.9</v>
      </c>
      <c r="AH364">
        <v>403.911</v>
      </c>
      <c r="AI364">
        <v>398.663</v>
      </c>
      <c r="AJ364">
        <v>8.49663</v>
      </c>
      <c r="AK364">
        <v>3.29342</v>
      </c>
      <c r="AL364">
        <v>1406.13</v>
      </c>
      <c r="AM364">
        <v>98.9377</v>
      </c>
      <c r="AN364">
        <v>0.025048</v>
      </c>
      <c r="AO364">
        <v>5.62304</v>
      </c>
      <c r="AP364">
        <v>999.9</v>
      </c>
      <c r="AQ364">
        <v>999.9</v>
      </c>
      <c r="AR364">
        <v>10016.9</v>
      </c>
      <c r="AS364">
        <v>0</v>
      </c>
      <c r="AT364">
        <v>3.18419</v>
      </c>
      <c r="AU364">
        <v>0</v>
      </c>
      <c r="AV364" t="s">
        <v>204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406.563065573771</v>
      </c>
      <c r="BE364">
        <v>1.62906817438318</v>
      </c>
      <c r="BF364">
        <v>0.47874752471568</v>
      </c>
      <c r="BG364">
        <v>-1</v>
      </c>
      <c r="BH364">
        <v>0</v>
      </c>
      <c r="BI364">
        <v>0</v>
      </c>
      <c r="BJ364" t="s">
        <v>205</v>
      </c>
      <c r="BK364">
        <v>1.88463</v>
      </c>
      <c r="BL364">
        <v>1.88156</v>
      </c>
      <c r="BM364">
        <v>1.88313</v>
      </c>
      <c r="BN364">
        <v>1.88187</v>
      </c>
      <c r="BO364">
        <v>1.8837</v>
      </c>
      <c r="BP364">
        <v>1.88301</v>
      </c>
      <c r="BQ364">
        <v>1.88477</v>
      </c>
      <c r="BR364">
        <v>1.88229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1264.59</v>
      </c>
      <c r="CJ364">
        <v>-1.3883</v>
      </c>
      <c r="CK364">
        <v>6.24061</v>
      </c>
      <c r="CL364">
        <v>8.4745</v>
      </c>
      <c r="CM364">
        <v>30.0005</v>
      </c>
      <c r="CN364">
        <v>8.31668</v>
      </c>
      <c r="CO364">
        <v>8.54947</v>
      </c>
      <c r="CP364">
        <v>-1</v>
      </c>
      <c r="CQ364">
        <v>100</v>
      </c>
      <c r="CR364">
        <v>62.2373</v>
      </c>
      <c r="CS364">
        <v>-999.9</v>
      </c>
      <c r="CT364">
        <v>400</v>
      </c>
      <c r="CU364">
        <v>0</v>
      </c>
      <c r="CV364">
        <v>104.093</v>
      </c>
      <c r="CW364">
        <v>103.514</v>
      </c>
    </row>
    <row r="365" spans="1:101">
      <c r="A365">
        <v>351</v>
      </c>
      <c r="B365">
        <v>1547643489.9</v>
      </c>
      <c r="C365">
        <v>1206.60000014305</v>
      </c>
      <c r="D365" t="s">
        <v>915</v>
      </c>
      <c r="E365" t="s">
        <v>916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201</v>
      </c>
      <c r="N365" t="s">
        <v>706</v>
      </c>
      <c r="O365" t="s">
        <v>348</v>
      </c>
      <c r="Q365">
        <v>1547643489.9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195</v>
      </c>
      <c r="X365">
        <v>14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1547643489.9</v>
      </c>
      <c r="AH365">
        <v>403.994</v>
      </c>
      <c r="AI365">
        <v>398.659</v>
      </c>
      <c r="AJ365">
        <v>8.49873</v>
      </c>
      <c r="AK365">
        <v>3.29299</v>
      </c>
      <c r="AL365">
        <v>1406.24</v>
      </c>
      <c r="AM365">
        <v>98.9371</v>
      </c>
      <c r="AN365">
        <v>0.0250082</v>
      </c>
      <c r="AO365">
        <v>5.61963</v>
      </c>
      <c r="AP365">
        <v>999.9</v>
      </c>
      <c r="AQ365">
        <v>999.9</v>
      </c>
      <c r="AR365">
        <v>10024.4</v>
      </c>
      <c r="AS365">
        <v>0</v>
      </c>
      <c r="AT365">
        <v>3.27732</v>
      </c>
      <c r="AU365">
        <v>0</v>
      </c>
      <c r="AV365" t="s">
        <v>204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406.617262295082</v>
      </c>
      <c r="BE365">
        <v>1.62470786891845</v>
      </c>
      <c r="BF365">
        <v>0.477474826446184</v>
      </c>
      <c r="BG365">
        <v>-1</v>
      </c>
      <c r="BH365">
        <v>0</v>
      </c>
      <c r="BI365">
        <v>0</v>
      </c>
      <c r="BJ365" t="s">
        <v>205</v>
      </c>
      <c r="BK365">
        <v>1.88464</v>
      </c>
      <c r="BL365">
        <v>1.88157</v>
      </c>
      <c r="BM365">
        <v>1.88314</v>
      </c>
      <c r="BN365">
        <v>1.88187</v>
      </c>
      <c r="BO365">
        <v>1.8837</v>
      </c>
      <c r="BP365">
        <v>1.88302</v>
      </c>
      <c r="BQ365">
        <v>1.88477</v>
      </c>
      <c r="BR365">
        <v>1.88227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1262.07</v>
      </c>
      <c r="CJ365">
        <v>-1.39042</v>
      </c>
      <c r="CK365">
        <v>6.24336</v>
      </c>
      <c r="CL365">
        <v>8.47545</v>
      </c>
      <c r="CM365">
        <v>30.0004</v>
      </c>
      <c r="CN365">
        <v>8.31762</v>
      </c>
      <c r="CO365">
        <v>8.55083</v>
      </c>
      <c r="CP365">
        <v>-1</v>
      </c>
      <c r="CQ365">
        <v>100</v>
      </c>
      <c r="CR365">
        <v>61.8605</v>
      </c>
      <c r="CS365">
        <v>-999.9</v>
      </c>
      <c r="CT365">
        <v>400</v>
      </c>
      <c r="CU365">
        <v>0</v>
      </c>
      <c r="CV365">
        <v>104.092</v>
      </c>
      <c r="CW365">
        <v>103.513</v>
      </c>
    </row>
    <row r="366" spans="1:101">
      <c r="A366">
        <v>352</v>
      </c>
      <c r="B366">
        <v>1547643491.9</v>
      </c>
      <c r="C366">
        <v>1208.60000014305</v>
      </c>
      <c r="D366" t="s">
        <v>917</v>
      </c>
      <c r="E366" t="s">
        <v>918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201</v>
      </c>
      <c r="N366" t="s">
        <v>706</v>
      </c>
      <c r="O366" t="s">
        <v>348</v>
      </c>
      <c r="Q366">
        <v>1547643491.9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188</v>
      </c>
      <c r="X366">
        <v>13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1547643491.9</v>
      </c>
      <c r="AH366">
        <v>404.039</v>
      </c>
      <c r="AI366">
        <v>398.641</v>
      </c>
      <c r="AJ366">
        <v>8.49865</v>
      </c>
      <c r="AK366">
        <v>3.29194</v>
      </c>
      <c r="AL366">
        <v>1405.92</v>
      </c>
      <c r="AM366">
        <v>98.9364</v>
      </c>
      <c r="AN366">
        <v>0.0248853</v>
      </c>
      <c r="AO366">
        <v>5.6111</v>
      </c>
      <c r="AP366">
        <v>999.9</v>
      </c>
      <c r="AQ366">
        <v>999.9</v>
      </c>
      <c r="AR366">
        <v>10004.4</v>
      </c>
      <c r="AS366">
        <v>0</v>
      </c>
      <c r="AT366">
        <v>3.28691</v>
      </c>
      <c r="AU366">
        <v>0</v>
      </c>
      <c r="AV366" t="s">
        <v>204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406.672598360656</v>
      </c>
      <c r="BE366">
        <v>1.62236553312556</v>
      </c>
      <c r="BF366">
        <v>0.476773851945502</v>
      </c>
      <c r="BG366">
        <v>-1</v>
      </c>
      <c r="BH366">
        <v>0</v>
      </c>
      <c r="BI366">
        <v>0</v>
      </c>
      <c r="BJ366" t="s">
        <v>205</v>
      </c>
      <c r="BK366">
        <v>1.88463</v>
      </c>
      <c r="BL366">
        <v>1.88157</v>
      </c>
      <c r="BM366">
        <v>1.88314</v>
      </c>
      <c r="BN366">
        <v>1.88186</v>
      </c>
      <c r="BO366">
        <v>1.8837</v>
      </c>
      <c r="BP366">
        <v>1.88302</v>
      </c>
      <c r="BQ366">
        <v>1.88477</v>
      </c>
      <c r="BR366">
        <v>1.88227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1267.04</v>
      </c>
      <c r="CJ366">
        <v>-1.39254</v>
      </c>
      <c r="CK366">
        <v>6.24609</v>
      </c>
      <c r="CL366">
        <v>8.47667</v>
      </c>
      <c r="CM366">
        <v>30.0003</v>
      </c>
      <c r="CN366">
        <v>8.31842</v>
      </c>
      <c r="CO366">
        <v>8.55218</v>
      </c>
      <c r="CP366">
        <v>-1</v>
      </c>
      <c r="CQ366">
        <v>100</v>
      </c>
      <c r="CR366">
        <v>61.8605</v>
      </c>
      <c r="CS366">
        <v>-999.9</v>
      </c>
      <c r="CT366">
        <v>400</v>
      </c>
      <c r="CU366">
        <v>0</v>
      </c>
      <c r="CV366">
        <v>104.092</v>
      </c>
      <c r="CW366">
        <v>103.513</v>
      </c>
    </row>
    <row r="367" spans="1:101">
      <c r="A367">
        <v>353</v>
      </c>
      <c r="B367">
        <v>1547643493.9</v>
      </c>
      <c r="C367">
        <v>1210.60000014305</v>
      </c>
      <c r="D367" t="s">
        <v>919</v>
      </c>
      <c r="E367" t="s">
        <v>920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201</v>
      </c>
      <c r="N367" t="s">
        <v>706</v>
      </c>
      <c r="O367" t="s">
        <v>348</v>
      </c>
      <c r="Q367">
        <v>1547643493.9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178</v>
      </c>
      <c r="X367">
        <v>13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1547643493.9</v>
      </c>
      <c r="AH367">
        <v>404.083</v>
      </c>
      <c r="AI367">
        <v>398.636</v>
      </c>
      <c r="AJ367">
        <v>8.49788</v>
      </c>
      <c r="AK367">
        <v>3.29182</v>
      </c>
      <c r="AL367">
        <v>1406.26</v>
      </c>
      <c r="AM367">
        <v>98.9373</v>
      </c>
      <c r="AN367">
        <v>0.024942</v>
      </c>
      <c r="AO367">
        <v>5.60098</v>
      </c>
      <c r="AP367">
        <v>999.9</v>
      </c>
      <c r="AQ367">
        <v>999.9</v>
      </c>
      <c r="AR367">
        <v>9991.25</v>
      </c>
      <c r="AS367">
        <v>0</v>
      </c>
      <c r="AT367">
        <v>3.2691</v>
      </c>
      <c r="AU367">
        <v>0</v>
      </c>
      <c r="AV367" t="s">
        <v>204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406.727647540984</v>
      </c>
      <c r="BE367">
        <v>1.61728115365432</v>
      </c>
      <c r="BF367">
        <v>0.475256202210823</v>
      </c>
      <c r="BG367">
        <v>-1</v>
      </c>
      <c r="BH367">
        <v>0</v>
      </c>
      <c r="BI367">
        <v>0</v>
      </c>
      <c r="BJ367" t="s">
        <v>205</v>
      </c>
      <c r="BK367">
        <v>1.88462</v>
      </c>
      <c r="BL367">
        <v>1.88157</v>
      </c>
      <c r="BM367">
        <v>1.88313</v>
      </c>
      <c r="BN367">
        <v>1.88187</v>
      </c>
      <c r="BO367">
        <v>1.8837</v>
      </c>
      <c r="BP367">
        <v>1.883</v>
      </c>
      <c r="BQ367">
        <v>1.88477</v>
      </c>
      <c r="BR367">
        <v>1.88227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1274.55</v>
      </c>
      <c r="CJ367">
        <v>-1.39466</v>
      </c>
      <c r="CK367">
        <v>6.24885</v>
      </c>
      <c r="CL367">
        <v>8.47802</v>
      </c>
      <c r="CM367">
        <v>30.0004</v>
      </c>
      <c r="CN367">
        <v>8.31937</v>
      </c>
      <c r="CO367">
        <v>8.55333</v>
      </c>
      <c r="CP367">
        <v>-1</v>
      </c>
      <c r="CQ367">
        <v>100</v>
      </c>
      <c r="CR367">
        <v>61.8605</v>
      </c>
      <c r="CS367">
        <v>-999.9</v>
      </c>
      <c r="CT367">
        <v>400</v>
      </c>
      <c r="CU367">
        <v>0</v>
      </c>
      <c r="CV367">
        <v>104.093</v>
      </c>
      <c r="CW367">
        <v>103.511</v>
      </c>
    </row>
    <row r="368" spans="1:101">
      <c r="A368">
        <v>354</v>
      </c>
      <c r="B368">
        <v>1547643495.9</v>
      </c>
      <c r="C368">
        <v>1212.60000014305</v>
      </c>
      <c r="D368" t="s">
        <v>921</v>
      </c>
      <c r="E368" t="s">
        <v>922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201</v>
      </c>
      <c r="N368" t="s">
        <v>706</v>
      </c>
      <c r="O368" t="s">
        <v>348</v>
      </c>
      <c r="Q368">
        <v>1547643495.9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190</v>
      </c>
      <c r="X368">
        <v>14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1547643495.9</v>
      </c>
      <c r="AH368">
        <v>404.152</v>
      </c>
      <c r="AI368">
        <v>398.627</v>
      </c>
      <c r="AJ368">
        <v>8.49983</v>
      </c>
      <c r="AK368">
        <v>3.29225</v>
      </c>
      <c r="AL368">
        <v>1406.56</v>
      </c>
      <c r="AM368">
        <v>98.9367</v>
      </c>
      <c r="AN368">
        <v>0.0250618</v>
      </c>
      <c r="AO368">
        <v>5.59867</v>
      </c>
      <c r="AP368">
        <v>999.9</v>
      </c>
      <c r="AQ368">
        <v>999.9</v>
      </c>
      <c r="AR368">
        <v>9984.38</v>
      </c>
      <c r="AS368">
        <v>0</v>
      </c>
      <c r="AT368">
        <v>3.24171</v>
      </c>
      <c r="AU368">
        <v>0</v>
      </c>
      <c r="AV368" t="s">
        <v>204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406.782270491803</v>
      </c>
      <c r="BE368">
        <v>1.60975966638122</v>
      </c>
      <c r="BF368">
        <v>0.473017641456709</v>
      </c>
      <c r="BG368">
        <v>-1</v>
      </c>
      <c r="BH368">
        <v>0</v>
      </c>
      <c r="BI368">
        <v>0</v>
      </c>
      <c r="BJ368" t="s">
        <v>205</v>
      </c>
      <c r="BK368">
        <v>1.88461</v>
      </c>
      <c r="BL368">
        <v>1.88156</v>
      </c>
      <c r="BM368">
        <v>1.88314</v>
      </c>
      <c r="BN368">
        <v>1.88187</v>
      </c>
      <c r="BO368">
        <v>1.8837</v>
      </c>
      <c r="BP368">
        <v>1.88301</v>
      </c>
      <c r="BQ368">
        <v>1.88477</v>
      </c>
      <c r="BR368">
        <v>1.88228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1266.43</v>
      </c>
      <c r="CJ368">
        <v>-1.39254</v>
      </c>
      <c r="CK368">
        <v>6.25167</v>
      </c>
      <c r="CL368">
        <v>8.47923</v>
      </c>
      <c r="CM368">
        <v>30.0006</v>
      </c>
      <c r="CN368">
        <v>8.32046</v>
      </c>
      <c r="CO368">
        <v>8.55495</v>
      </c>
      <c r="CP368">
        <v>-1</v>
      </c>
      <c r="CQ368">
        <v>100</v>
      </c>
      <c r="CR368">
        <v>61.8605</v>
      </c>
      <c r="CS368">
        <v>-999.9</v>
      </c>
      <c r="CT368">
        <v>400</v>
      </c>
      <c r="CU368">
        <v>0</v>
      </c>
      <c r="CV368">
        <v>104.092</v>
      </c>
      <c r="CW368">
        <v>103.509</v>
      </c>
    </row>
    <row r="369" spans="1:101">
      <c r="A369">
        <v>355</v>
      </c>
      <c r="B369">
        <v>1547643497.9</v>
      </c>
      <c r="C369">
        <v>1214.60000014305</v>
      </c>
      <c r="D369" t="s">
        <v>923</v>
      </c>
      <c r="E369" t="s">
        <v>924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201</v>
      </c>
      <c r="N369" t="s">
        <v>706</v>
      </c>
      <c r="O369" t="s">
        <v>348</v>
      </c>
      <c r="Q369">
        <v>1547643497.9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199</v>
      </c>
      <c r="X369">
        <v>14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1547643497.9</v>
      </c>
      <c r="AH369">
        <v>404.2</v>
      </c>
      <c r="AI369">
        <v>398.64</v>
      </c>
      <c r="AJ369">
        <v>8.50259</v>
      </c>
      <c r="AK369">
        <v>3.29247</v>
      </c>
      <c r="AL369">
        <v>1406.43</v>
      </c>
      <c r="AM369">
        <v>98.9373</v>
      </c>
      <c r="AN369">
        <v>0.0250436</v>
      </c>
      <c r="AO369">
        <v>5.59477</v>
      </c>
      <c r="AP369">
        <v>999.9</v>
      </c>
      <c r="AQ369">
        <v>999.9</v>
      </c>
      <c r="AR369">
        <v>10004.4</v>
      </c>
      <c r="AS369">
        <v>0</v>
      </c>
      <c r="AT369">
        <v>3.21432</v>
      </c>
      <c r="AU369">
        <v>0</v>
      </c>
      <c r="AV369" t="s">
        <v>204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406.836393442623</v>
      </c>
      <c r="BE369">
        <v>1.6076100468903</v>
      </c>
      <c r="BF369">
        <v>0.472382478356936</v>
      </c>
      <c r="BG369">
        <v>-1</v>
      </c>
      <c r="BH369">
        <v>0</v>
      </c>
      <c r="BI369">
        <v>0</v>
      </c>
      <c r="BJ369" t="s">
        <v>205</v>
      </c>
      <c r="BK369">
        <v>1.88461</v>
      </c>
      <c r="BL369">
        <v>1.88156</v>
      </c>
      <c r="BM369">
        <v>1.88314</v>
      </c>
      <c r="BN369">
        <v>1.88187</v>
      </c>
      <c r="BO369">
        <v>1.8837</v>
      </c>
      <c r="BP369">
        <v>1.88301</v>
      </c>
      <c r="BQ369">
        <v>1.88477</v>
      </c>
      <c r="BR369">
        <v>1.88229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1259.2</v>
      </c>
      <c r="CJ369">
        <v>-1.39678</v>
      </c>
      <c r="CK369">
        <v>6.25447</v>
      </c>
      <c r="CL369">
        <v>8.48072</v>
      </c>
      <c r="CM369">
        <v>30.0006</v>
      </c>
      <c r="CN369">
        <v>8.32166</v>
      </c>
      <c r="CO369">
        <v>8.55658</v>
      </c>
      <c r="CP369">
        <v>-1</v>
      </c>
      <c r="CQ369">
        <v>100</v>
      </c>
      <c r="CR369">
        <v>61.4843</v>
      </c>
      <c r="CS369">
        <v>-999.9</v>
      </c>
      <c r="CT369">
        <v>400</v>
      </c>
      <c r="CU369">
        <v>0</v>
      </c>
      <c r="CV369">
        <v>104.092</v>
      </c>
      <c r="CW369">
        <v>103.508</v>
      </c>
    </row>
    <row r="370" spans="1:101">
      <c r="A370">
        <v>356</v>
      </c>
      <c r="B370">
        <v>1547643499.9</v>
      </c>
      <c r="C370">
        <v>1216.60000014305</v>
      </c>
      <c r="D370" t="s">
        <v>925</v>
      </c>
      <c r="E370" t="s">
        <v>926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201</v>
      </c>
      <c r="N370" t="s">
        <v>706</v>
      </c>
      <c r="O370" t="s">
        <v>348</v>
      </c>
      <c r="Q370">
        <v>1547643499.9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203</v>
      </c>
      <c r="X370">
        <v>14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1547643499.9</v>
      </c>
      <c r="AH370">
        <v>404.262</v>
      </c>
      <c r="AI370">
        <v>398.65</v>
      </c>
      <c r="AJ370">
        <v>8.50095</v>
      </c>
      <c r="AK370">
        <v>3.29166</v>
      </c>
      <c r="AL370">
        <v>1406.18</v>
      </c>
      <c r="AM370">
        <v>98.9379</v>
      </c>
      <c r="AN370">
        <v>0.0250475</v>
      </c>
      <c r="AO370">
        <v>5.58113</v>
      </c>
      <c r="AP370">
        <v>999.9</v>
      </c>
      <c r="AQ370">
        <v>999.9</v>
      </c>
      <c r="AR370">
        <v>10032.5</v>
      </c>
      <c r="AS370">
        <v>0</v>
      </c>
      <c r="AT370">
        <v>3.18282</v>
      </c>
      <c r="AU370">
        <v>0</v>
      </c>
      <c r="AV370" t="s">
        <v>204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406.890770491803</v>
      </c>
      <c r="BE370">
        <v>1.60683918168268</v>
      </c>
      <c r="BF370">
        <v>0.472153017480723</v>
      </c>
      <c r="BG370">
        <v>-1</v>
      </c>
      <c r="BH370">
        <v>0</v>
      </c>
      <c r="BI370">
        <v>0</v>
      </c>
      <c r="BJ370" t="s">
        <v>205</v>
      </c>
      <c r="BK370">
        <v>1.88462</v>
      </c>
      <c r="BL370">
        <v>1.88156</v>
      </c>
      <c r="BM370">
        <v>1.88313</v>
      </c>
      <c r="BN370">
        <v>1.88187</v>
      </c>
      <c r="BO370">
        <v>1.8837</v>
      </c>
      <c r="BP370">
        <v>1.88301</v>
      </c>
      <c r="BQ370">
        <v>1.88477</v>
      </c>
      <c r="BR370">
        <v>1.88229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1255.91</v>
      </c>
      <c r="CJ370">
        <v>-1.40315</v>
      </c>
      <c r="CK370">
        <v>6.25723</v>
      </c>
      <c r="CL370">
        <v>8.48236</v>
      </c>
      <c r="CM370">
        <v>30.0006</v>
      </c>
      <c r="CN370">
        <v>8.32301</v>
      </c>
      <c r="CO370">
        <v>8.5583</v>
      </c>
      <c r="CP370">
        <v>-1</v>
      </c>
      <c r="CQ370">
        <v>100</v>
      </c>
      <c r="CR370">
        <v>61.4843</v>
      </c>
      <c r="CS370">
        <v>-999.9</v>
      </c>
      <c r="CT370">
        <v>400</v>
      </c>
      <c r="CU370">
        <v>0</v>
      </c>
      <c r="CV370">
        <v>104.09</v>
      </c>
      <c r="CW370">
        <v>103.507</v>
      </c>
    </row>
    <row r="371" spans="1:101">
      <c r="A371">
        <v>357</v>
      </c>
      <c r="B371">
        <v>1547643501.9</v>
      </c>
      <c r="C371">
        <v>1218.60000014305</v>
      </c>
      <c r="D371" t="s">
        <v>927</v>
      </c>
      <c r="E371" t="s">
        <v>928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201</v>
      </c>
      <c r="N371" t="s">
        <v>706</v>
      </c>
      <c r="O371" t="s">
        <v>348</v>
      </c>
      <c r="Q371">
        <v>1547643501.9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196</v>
      </c>
      <c r="X371">
        <v>14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1547643501.9</v>
      </c>
      <c r="AH371">
        <v>404.306</v>
      </c>
      <c r="AI371">
        <v>398.631</v>
      </c>
      <c r="AJ371">
        <v>8.50114</v>
      </c>
      <c r="AK371">
        <v>3.29116</v>
      </c>
      <c r="AL371">
        <v>1406.16</v>
      </c>
      <c r="AM371">
        <v>98.9396</v>
      </c>
      <c r="AN371">
        <v>0.02508</v>
      </c>
      <c r="AO371">
        <v>5.57517</v>
      </c>
      <c r="AP371">
        <v>999.9</v>
      </c>
      <c r="AQ371">
        <v>999.9</v>
      </c>
      <c r="AR371">
        <v>10005.6</v>
      </c>
      <c r="AS371">
        <v>0</v>
      </c>
      <c r="AT371">
        <v>3.14585</v>
      </c>
      <c r="AU371">
        <v>0</v>
      </c>
      <c r="AV371" t="s">
        <v>204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406.945590163934</v>
      </c>
      <c r="BE371">
        <v>1.60238767302998</v>
      </c>
      <c r="BF371">
        <v>0.47081338327459</v>
      </c>
      <c r="BG371">
        <v>-1</v>
      </c>
      <c r="BH371">
        <v>0</v>
      </c>
      <c r="BI371">
        <v>0</v>
      </c>
      <c r="BJ371" t="s">
        <v>205</v>
      </c>
      <c r="BK371">
        <v>1.88462</v>
      </c>
      <c r="BL371">
        <v>1.88157</v>
      </c>
      <c r="BM371">
        <v>1.88314</v>
      </c>
      <c r="BN371">
        <v>1.88187</v>
      </c>
      <c r="BO371">
        <v>1.88371</v>
      </c>
      <c r="BP371">
        <v>1.88302</v>
      </c>
      <c r="BQ371">
        <v>1.88477</v>
      </c>
      <c r="BR371">
        <v>1.88229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1261.22</v>
      </c>
      <c r="CJ371">
        <v>-1.40315</v>
      </c>
      <c r="CK371">
        <v>6.25995</v>
      </c>
      <c r="CL371">
        <v>8.484</v>
      </c>
      <c r="CM371">
        <v>30.0006</v>
      </c>
      <c r="CN371">
        <v>8.32422</v>
      </c>
      <c r="CO371">
        <v>8.56047</v>
      </c>
      <c r="CP371">
        <v>-1</v>
      </c>
      <c r="CQ371">
        <v>100</v>
      </c>
      <c r="CR371">
        <v>61.4843</v>
      </c>
      <c r="CS371">
        <v>-999.9</v>
      </c>
      <c r="CT371">
        <v>400</v>
      </c>
      <c r="CU371">
        <v>0</v>
      </c>
      <c r="CV371">
        <v>104.09</v>
      </c>
      <c r="CW371">
        <v>103.507</v>
      </c>
    </row>
    <row r="372" spans="1:101">
      <c r="A372">
        <v>358</v>
      </c>
      <c r="B372">
        <v>1547643503.9</v>
      </c>
      <c r="C372">
        <v>1220.60000014305</v>
      </c>
      <c r="D372" t="s">
        <v>929</v>
      </c>
      <c r="E372" t="s">
        <v>930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201</v>
      </c>
      <c r="N372" t="s">
        <v>706</v>
      </c>
      <c r="O372" t="s">
        <v>348</v>
      </c>
      <c r="Q372">
        <v>1547643503.9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192</v>
      </c>
      <c r="X372">
        <v>14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1547643503.9</v>
      </c>
      <c r="AH372">
        <v>404.342</v>
      </c>
      <c r="AI372">
        <v>398.641</v>
      </c>
      <c r="AJ372">
        <v>8.50513</v>
      </c>
      <c r="AK372">
        <v>3.29088</v>
      </c>
      <c r="AL372">
        <v>1405.95</v>
      </c>
      <c r="AM372">
        <v>98.9399</v>
      </c>
      <c r="AN372">
        <v>0.0249808</v>
      </c>
      <c r="AO372">
        <v>5.57955</v>
      </c>
      <c r="AP372">
        <v>999.9</v>
      </c>
      <c r="AQ372">
        <v>999.9</v>
      </c>
      <c r="AR372">
        <v>9966.88</v>
      </c>
      <c r="AS372">
        <v>0</v>
      </c>
      <c r="AT372">
        <v>3.11845</v>
      </c>
      <c r="AU372">
        <v>0</v>
      </c>
      <c r="AV372" t="s">
        <v>204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406.99956557377</v>
      </c>
      <c r="BE372">
        <v>1.60178692159493</v>
      </c>
      <c r="BF372">
        <v>0.470633110170339</v>
      </c>
      <c r="BG372">
        <v>-1</v>
      </c>
      <c r="BH372">
        <v>0</v>
      </c>
      <c r="BI372">
        <v>0</v>
      </c>
      <c r="BJ372" t="s">
        <v>205</v>
      </c>
      <c r="BK372">
        <v>1.88461</v>
      </c>
      <c r="BL372">
        <v>1.88157</v>
      </c>
      <c r="BM372">
        <v>1.88314</v>
      </c>
      <c r="BN372">
        <v>1.88187</v>
      </c>
      <c r="BO372">
        <v>1.8837</v>
      </c>
      <c r="BP372">
        <v>1.88302</v>
      </c>
      <c r="BQ372">
        <v>1.88477</v>
      </c>
      <c r="BR372">
        <v>1.8823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1264.46</v>
      </c>
      <c r="CJ372">
        <v>-1.3989</v>
      </c>
      <c r="CK372">
        <v>6.26267</v>
      </c>
      <c r="CL372">
        <v>8.48602</v>
      </c>
      <c r="CM372">
        <v>30.0006</v>
      </c>
      <c r="CN372">
        <v>8.3257</v>
      </c>
      <c r="CO372">
        <v>8.56256</v>
      </c>
      <c r="CP372">
        <v>-1</v>
      </c>
      <c r="CQ372">
        <v>100</v>
      </c>
      <c r="CR372">
        <v>61.4843</v>
      </c>
      <c r="CS372">
        <v>-999.9</v>
      </c>
      <c r="CT372">
        <v>400</v>
      </c>
      <c r="CU372">
        <v>0</v>
      </c>
      <c r="CV372">
        <v>104.089</v>
      </c>
      <c r="CW372">
        <v>103.507</v>
      </c>
    </row>
    <row r="373" spans="1:101">
      <c r="A373">
        <v>359</v>
      </c>
      <c r="B373">
        <v>1547643505.9</v>
      </c>
      <c r="C373">
        <v>1222.60000014305</v>
      </c>
      <c r="D373" t="s">
        <v>931</v>
      </c>
      <c r="E373" t="s">
        <v>932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201</v>
      </c>
      <c r="N373" t="s">
        <v>706</v>
      </c>
      <c r="O373" t="s">
        <v>348</v>
      </c>
      <c r="Q373">
        <v>1547643505.9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190</v>
      </c>
      <c r="X373">
        <v>14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1547643505.9</v>
      </c>
      <c r="AH373">
        <v>404.384</v>
      </c>
      <c r="AI373">
        <v>398.63</v>
      </c>
      <c r="AJ373">
        <v>8.51374</v>
      </c>
      <c r="AK373">
        <v>3.2908</v>
      </c>
      <c r="AL373">
        <v>1405.65</v>
      </c>
      <c r="AM373">
        <v>98.9389</v>
      </c>
      <c r="AN373">
        <v>0.0249032</v>
      </c>
      <c r="AO373">
        <v>5.60074</v>
      </c>
      <c r="AP373">
        <v>999.9</v>
      </c>
      <c r="AQ373">
        <v>999.9</v>
      </c>
      <c r="AR373">
        <v>9953.75</v>
      </c>
      <c r="AS373">
        <v>0</v>
      </c>
      <c r="AT373">
        <v>3.09106</v>
      </c>
      <c r="AU373">
        <v>0</v>
      </c>
      <c r="AV373" t="s">
        <v>204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407.052729508197</v>
      </c>
      <c r="BE373">
        <v>1.59696742790483</v>
      </c>
      <c r="BF373">
        <v>0.469224491640725</v>
      </c>
      <c r="BG373">
        <v>-1</v>
      </c>
      <c r="BH373">
        <v>0</v>
      </c>
      <c r="BI373">
        <v>0</v>
      </c>
      <c r="BJ373" t="s">
        <v>205</v>
      </c>
      <c r="BK373">
        <v>1.88461</v>
      </c>
      <c r="BL373">
        <v>1.88157</v>
      </c>
      <c r="BM373">
        <v>1.88314</v>
      </c>
      <c r="BN373">
        <v>1.88187</v>
      </c>
      <c r="BO373">
        <v>1.88371</v>
      </c>
      <c r="BP373">
        <v>1.88302</v>
      </c>
      <c r="BQ373">
        <v>1.88477</v>
      </c>
      <c r="BR373">
        <v>1.8823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1265.27</v>
      </c>
      <c r="CJ373">
        <v>-1.39466</v>
      </c>
      <c r="CK373">
        <v>6.26507</v>
      </c>
      <c r="CL373">
        <v>8.48819</v>
      </c>
      <c r="CM373">
        <v>30.0006</v>
      </c>
      <c r="CN373">
        <v>8.32731</v>
      </c>
      <c r="CO373">
        <v>8.56419</v>
      </c>
      <c r="CP373">
        <v>-1</v>
      </c>
      <c r="CQ373">
        <v>100</v>
      </c>
      <c r="CR373">
        <v>61.1036</v>
      </c>
      <c r="CS373">
        <v>-999.9</v>
      </c>
      <c r="CT373">
        <v>400</v>
      </c>
      <c r="CU373">
        <v>0</v>
      </c>
      <c r="CV373">
        <v>104.088</v>
      </c>
      <c r="CW373">
        <v>103.507</v>
      </c>
    </row>
    <row r="374" spans="1:101">
      <c r="A374">
        <v>360</v>
      </c>
      <c r="B374">
        <v>1547643507.9</v>
      </c>
      <c r="C374">
        <v>1224.60000014305</v>
      </c>
      <c r="D374" t="s">
        <v>933</v>
      </c>
      <c r="E374" t="s">
        <v>934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201</v>
      </c>
      <c r="N374" t="s">
        <v>706</v>
      </c>
      <c r="O374" t="s">
        <v>348</v>
      </c>
      <c r="Q374">
        <v>1547643507.9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193</v>
      </c>
      <c r="X374">
        <v>14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1547643507.9</v>
      </c>
      <c r="AH374">
        <v>404.426</v>
      </c>
      <c r="AI374">
        <v>398.636</v>
      </c>
      <c r="AJ374">
        <v>8.52448</v>
      </c>
      <c r="AK374">
        <v>3.29023</v>
      </c>
      <c r="AL374">
        <v>1405.92</v>
      </c>
      <c r="AM374">
        <v>98.9381</v>
      </c>
      <c r="AN374">
        <v>0.0249866</v>
      </c>
      <c r="AO374">
        <v>5.61975</v>
      </c>
      <c r="AP374">
        <v>999.9</v>
      </c>
      <c r="AQ374">
        <v>999.9</v>
      </c>
      <c r="AR374">
        <v>9970</v>
      </c>
      <c r="AS374">
        <v>0</v>
      </c>
      <c r="AT374">
        <v>3.06367</v>
      </c>
      <c r="AU374">
        <v>0</v>
      </c>
      <c r="AV374" t="s">
        <v>204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407.105868852459</v>
      </c>
      <c r="BE374">
        <v>1.58915369389432</v>
      </c>
      <c r="BF374">
        <v>0.466935105380168</v>
      </c>
      <c r="BG374">
        <v>-1</v>
      </c>
      <c r="BH374">
        <v>0</v>
      </c>
      <c r="BI374">
        <v>0</v>
      </c>
      <c r="BJ374" t="s">
        <v>205</v>
      </c>
      <c r="BK374">
        <v>1.88461</v>
      </c>
      <c r="BL374">
        <v>1.88157</v>
      </c>
      <c r="BM374">
        <v>1.88312</v>
      </c>
      <c r="BN374">
        <v>1.88187</v>
      </c>
      <c r="BO374">
        <v>1.88373</v>
      </c>
      <c r="BP374">
        <v>1.88303</v>
      </c>
      <c r="BQ374">
        <v>1.88477</v>
      </c>
      <c r="BR374">
        <v>1.88229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1263.02</v>
      </c>
      <c r="CJ374">
        <v>-1.40102</v>
      </c>
      <c r="CK374">
        <v>6.26696</v>
      </c>
      <c r="CL374">
        <v>8.49021</v>
      </c>
      <c r="CM374">
        <v>30.0006</v>
      </c>
      <c r="CN374">
        <v>8.32894</v>
      </c>
      <c r="CO374">
        <v>8.5659</v>
      </c>
      <c r="CP374">
        <v>-1</v>
      </c>
      <c r="CQ374">
        <v>100</v>
      </c>
      <c r="CR374">
        <v>61.1036</v>
      </c>
      <c r="CS374">
        <v>-999.9</v>
      </c>
      <c r="CT374">
        <v>400</v>
      </c>
      <c r="CU374">
        <v>0</v>
      </c>
      <c r="CV374">
        <v>104.088</v>
      </c>
      <c r="CW374">
        <v>103.507</v>
      </c>
    </row>
    <row r="375" spans="1:101">
      <c r="A375">
        <v>361</v>
      </c>
      <c r="B375">
        <v>1547643509.9</v>
      </c>
      <c r="C375">
        <v>1226.60000014305</v>
      </c>
      <c r="D375" t="s">
        <v>935</v>
      </c>
      <c r="E375" t="s">
        <v>936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201</v>
      </c>
      <c r="N375" t="s">
        <v>706</v>
      </c>
      <c r="O375" t="s">
        <v>348</v>
      </c>
      <c r="Q375">
        <v>1547643509.9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193</v>
      </c>
      <c r="X375">
        <v>14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1547643509.9</v>
      </c>
      <c r="AH375">
        <v>404.496</v>
      </c>
      <c r="AI375">
        <v>398.634</v>
      </c>
      <c r="AJ375">
        <v>8.52828</v>
      </c>
      <c r="AK375">
        <v>3.28969</v>
      </c>
      <c r="AL375">
        <v>1405.99</v>
      </c>
      <c r="AM375">
        <v>98.9372</v>
      </c>
      <c r="AN375">
        <v>0.0248371</v>
      </c>
      <c r="AO375">
        <v>5.61148</v>
      </c>
      <c r="AP375">
        <v>999.9</v>
      </c>
      <c r="AQ375">
        <v>999.9</v>
      </c>
      <c r="AR375">
        <v>10000.6</v>
      </c>
      <c r="AS375">
        <v>0</v>
      </c>
      <c r="AT375">
        <v>3.05409</v>
      </c>
      <c r="AU375">
        <v>0</v>
      </c>
      <c r="AV375" t="s">
        <v>204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407.158959016393</v>
      </c>
      <c r="BE375">
        <v>1.58782886845266</v>
      </c>
      <c r="BF375">
        <v>0.466547230184122</v>
      </c>
      <c r="BG375">
        <v>-1</v>
      </c>
      <c r="BH375">
        <v>0</v>
      </c>
      <c r="BI375">
        <v>0</v>
      </c>
      <c r="BJ375" t="s">
        <v>205</v>
      </c>
      <c r="BK375">
        <v>1.88462</v>
      </c>
      <c r="BL375">
        <v>1.88157</v>
      </c>
      <c r="BM375">
        <v>1.88311</v>
      </c>
      <c r="BN375">
        <v>1.88187</v>
      </c>
      <c r="BO375">
        <v>1.88373</v>
      </c>
      <c r="BP375">
        <v>1.88302</v>
      </c>
      <c r="BQ375">
        <v>1.88477</v>
      </c>
      <c r="BR375">
        <v>1.88229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1263.3</v>
      </c>
      <c r="CJ375">
        <v>-1.40951</v>
      </c>
      <c r="CK375">
        <v>6.26918</v>
      </c>
      <c r="CL375">
        <v>8.49224</v>
      </c>
      <c r="CM375">
        <v>30.0007</v>
      </c>
      <c r="CN375">
        <v>8.33056</v>
      </c>
      <c r="CO375">
        <v>8.56841</v>
      </c>
      <c r="CP375">
        <v>-1</v>
      </c>
      <c r="CQ375">
        <v>100</v>
      </c>
      <c r="CR375">
        <v>61.1036</v>
      </c>
      <c r="CS375">
        <v>-999.9</v>
      </c>
      <c r="CT375">
        <v>400</v>
      </c>
      <c r="CU375">
        <v>0</v>
      </c>
      <c r="CV375">
        <v>104.088</v>
      </c>
      <c r="CW375">
        <v>103.506</v>
      </c>
    </row>
    <row r="376" spans="1:101">
      <c r="A376">
        <v>362</v>
      </c>
      <c r="B376">
        <v>1547643511.9</v>
      </c>
      <c r="C376">
        <v>1228.60000014305</v>
      </c>
      <c r="D376" t="s">
        <v>937</v>
      </c>
      <c r="E376" t="s">
        <v>938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201</v>
      </c>
      <c r="N376" t="s">
        <v>706</v>
      </c>
      <c r="O376" t="s">
        <v>348</v>
      </c>
      <c r="Q376">
        <v>1547643511.9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197</v>
      </c>
      <c r="X376">
        <v>14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1547643511.9</v>
      </c>
      <c r="AH376">
        <v>404.553</v>
      </c>
      <c r="AI376">
        <v>398.623</v>
      </c>
      <c r="AJ376">
        <v>8.52899</v>
      </c>
      <c r="AK376">
        <v>3.28994</v>
      </c>
      <c r="AL376">
        <v>1406.05</v>
      </c>
      <c r="AM376">
        <v>98.9377</v>
      </c>
      <c r="AN376">
        <v>0.0248873</v>
      </c>
      <c r="AO376">
        <v>5.6044</v>
      </c>
      <c r="AP376">
        <v>999.9</v>
      </c>
      <c r="AQ376">
        <v>999.9</v>
      </c>
      <c r="AR376">
        <v>10007.5</v>
      </c>
      <c r="AS376">
        <v>0</v>
      </c>
      <c r="AT376">
        <v>2.99109</v>
      </c>
      <c r="AU376">
        <v>0</v>
      </c>
      <c r="AV376" t="s">
        <v>204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407.211729508197</v>
      </c>
      <c r="BE376">
        <v>1.58883686194946</v>
      </c>
      <c r="BF376">
        <v>0.466840497156154</v>
      </c>
      <c r="BG376">
        <v>-1</v>
      </c>
      <c r="BH376">
        <v>0</v>
      </c>
      <c r="BI376">
        <v>0</v>
      </c>
      <c r="BJ376" t="s">
        <v>205</v>
      </c>
      <c r="BK376">
        <v>1.88463</v>
      </c>
      <c r="BL376">
        <v>1.88157</v>
      </c>
      <c r="BM376">
        <v>1.88312</v>
      </c>
      <c r="BN376">
        <v>1.88187</v>
      </c>
      <c r="BO376">
        <v>1.88371</v>
      </c>
      <c r="BP376">
        <v>1.88301</v>
      </c>
      <c r="BQ376">
        <v>1.88477</v>
      </c>
      <c r="BR376">
        <v>1.8823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1260.55</v>
      </c>
      <c r="CJ376">
        <v>-1.40526</v>
      </c>
      <c r="CK376">
        <v>6.27196</v>
      </c>
      <c r="CL376">
        <v>8.49456</v>
      </c>
      <c r="CM376">
        <v>30.0006</v>
      </c>
      <c r="CN376">
        <v>8.33204</v>
      </c>
      <c r="CO376">
        <v>8.57113</v>
      </c>
      <c r="CP376">
        <v>-1</v>
      </c>
      <c r="CQ376">
        <v>100</v>
      </c>
      <c r="CR376">
        <v>61.1036</v>
      </c>
      <c r="CS376">
        <v>-999.9</v>
      </c>
      <c r="CT376">
        <v>400</v>
      </c>
      <c r="CU376">
        <v>0</v>
      </c>
      <c r="CV376">
        <v>104.087</v>
      </c>
      <c r="CW376">
        <v>103.505</v>
      </c>
    </row>
    <row r="377" spans="1:101">
      <c r="A377">
        <v>363</v>
      </c>
      <c r="B377">
        <v>1547643513.9</v>
      </c>
      <c r="C377">
        <v>1230.60000014305</v>
      </c>
      <c r="D377" t="s">
        <v>939</v>
      </c>
      <c r="E377" t="s">
        <v>940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201</v>
      </c>
      <c r="N377" t="s">
        <v>706</v>
      </c>
      <c r="O377" t="s">
        <v>348</v>
      </c>
      <c r="Q377">
        <v>1547643513.9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194</v>
      </c>
      <c r="X377">
        <v>14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1547643513.9</v>
      </c>
      <c r="AH377">
        <v>404.624</v>
      </c>
      <c r="AI377">
        <v>398.609</v>
      </c>
      <c r="AJ377">
        <v>8.53433</v>
      </c>
      <c r="AK377">
        <v>3.28988</v>
      </c>
      <c r="AL377">
        <v>1406.23</v>
      </c>
      <c r="AM377">
        <v>98.9372</v>
      </c>
      <c r="AN377">
        <v>0.0250665</v>
      </c>
      <c r="AO377">
        <v>5.60963</v>
      </c>
      <c r="AP377">
        <v>999.9</v>
      </c>
      <c r="AQ377">
        <v>999.9</v>
      </c>
      <c r="AR377">
        <v>10002.5</v>
      </c>
      <c r="AS377">
        <v>0</v>
      </c>
      <c r="AT377">
        <v>2.94041</v>
      </c>
      <c r="AU377">
        <v>0</v>
      </c>
      <c r="AV377" t="s">
        <v>204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407.265155737705</v>
      </c>
      <c r="BE377">
        <v>1.59431698395026</v>
      </c>
      <c r="BF377">
        <v>0.468460996513014</v>
      </c>
      <c r="BG377">
        <v>-1</v>
      </c>
      <c r="BH377">
        <v>0</v>
      </c>
      <c r="BI377">
        <v>0</v>
      </c>
      <c r="BJ377" t="s">
        <v>205</v>
      </c>
      <c r="BK377">
        <v>1.88463</v>
      </c>
      <c r="BL377">
        <v>1.88157</v>
      </c>
      <c r="BM377">
        <v>1.88314</v>
      </c>
      <c r="BN377">
        <v>1.88187</v>
      </c>
      <c r="BO377">
        <v>1.88371</v>
      </c>
      <c r="BP377">
        <v>1.88302</v>
      </c>
      <c r="BQ377">
        <v>1.88477</v>
      </c>
      <c r="BR377">
        <v>1.8823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1262.83</v>
      </c>
      <c r="CJ377">
        <v>-1.41799</v>
      </c>
      <c r="CK377">
        <v>6.2747</v>
      </c>
      <c r="CL377">
        <v>8.49686</v>
      </c>
      <c r="CM377">
        <v>30.0006</v>
      </c>
      <c r="CN377">
        <v>8.33352</v>
      </c>
      <c r="CO377">
        <v>8.5735</v>
      </c>
      <c r="CP377">
        <v>-1</v>
      </c>
      <c r="CQ377">
        <v>100</v>
      </c>
      <c r="CR377">
        <v>60.7207</v>
      </c>
      <c r="CS377">
        <v>-999.9</v>
      </c>
      <c r="CT377">
        <v>400</v>
      </c>
      <c r="CU377">
        <v>0</v>
      </c>
      <c r="CV377">
        <v>104.087</v>
      </c>
      <c r="CW377">
        <v>103.504</v>
      </c>
    </row>
    <row r="378" spans="1:101">
      <c r="A378">
        <v>364</v>
      </c>
      <c r="B378">
        <v>1547643515.9</v>
      </c>
      <c r="C378">
        <v>1232.60000014305</v>
      </c>
      <c r="D378" t="s">
        <v>941</v>
      </c>
      <c r="E378" t="s">
        <v>942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201</v>
      </c>
      <c r="N378" t="s">
        <v>706</v>
      </c>
      <c r="O378" t="s">
        <v>348</v>
      </c>
      <c r="Q378">
        <v>1547643515.9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188</v>
      </c>
      <c r="X378">
        <v>13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1547643515.9</v>
      </c>
      <c r="AH378">
        <v>404.667</v>
      </c>
      <c r="AI378">
        <v>398.602</v>
      </c>
      <c r="AJ378">
        <v>8.54229</v>
      </c>
      <c r="AK378">
        <v>3.28928</v>
      </c>
      <c r="AL378">
        <v>1405.93</v>
      </c>
      <c r="AM378">
        <v>98.9374</v>
      </c>
      <c r="AN378">
        <v>0.0247009</v>
      </c>
      <c r="AO378">
        <v>5.62207</v>
      </c>
      <c r="AP378">
        <v>999.9</v>
      </c>
      <c r="AQ378">
        <v>999.9</v>
      </c>
      <c r="AR378">
        <v>10005</v>
      </c>
      <c r="AS378">
        <v>0</v>
      </c>
      <c r="AT378">
        <v>2.95822</v>
      </c>
      <c r="AU378">
        <v>0</v>
      </c>
      <c r="AV378" t="s">
        <v>204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407.319409836066</v>
      </c>
      <c r="BE378">
        <v>1.59494549287725</v>
      </c>
      <c r="BF378">
        <v>0.468647666497007</v>
      </c>
      <c r="BG378">
        <v>-1</v>
      </c>
      <c r="BH378">
        <v>0</v>
      </c>
      <c r="BI378">
        <v>0</v>
      </c>
      <c r="BJ378" t="s">
        <v>205</v>
      </c>
      <c r="BK378">
        <v>1.88463</v>
      </c>
      <c r="BL378">
        <v>1.88157</v>
      </c>
      <c r="BM378">
        <v>1.88314</v>
      </c>
      <c r="BN378">
        <v>1.88187</v>
      </c>
      <c r="BO378">
        <v>1.88372</v>
      </c>
      <c r="BP378">
        <v>1.88302</v>
      </c>
      <c r="BQ378">
        <v>1.88477</v>
      </c>
      <c r="BR378">
        <v>1.88229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1266.79</v>
      </c>
      <c r="CJ378">
        <v>-1.43285</v>
      </c>
      <c r="CK378">
        <v>6.27741</v>
      </c>
      <c r="CL378">
        <v>8.49902</v>
      </c>
      <c r="CM378">
        <v>30.0007</v>
      </c>
      <c r="CN378">
        <v>8.33526</v>
      </c>
      <c r="CO378">
        <v>8.57566</v>
      </c>
      <c r="CP378">
        <v>-1</v>
      </c>
      <c r="CQ378">
        <v>100</v>
      </c>
      <c r="CR378">
        <v>60.7207</v>
      </c>
      <c r="CS378">
        <v>-999.9</v>
      </c>
      <c r="CT378">
        <v>400</v>
      </c>
      <c r="CU378">
        <v>0</v>
      </c>
      <c r="CV378">
        <v>104.086</v>
      </c>
      <c r="CW378">
        <v>103.503</v>
      </c>
    </row>
    <row r="379" spans="1:101">
      <c r="A379">
        <v>365</v>
      </c>
      <c r="B379">
        <v>1547643517.9</v>
      </c>
      <c r="C379">
        <v>1234.60000014305</v>
      </c>
      <c r="D379" t="s">
        <v>943</v>
      </c>
      <c r="E379" t="s">
        <v>944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201</v>
      </c>
      <c r="N379" t="s">
        <v>706</v>
      </c>
      <c r="O379" t="s">
        <v>348</v>
      </c>
      <c r="Q379">
        <v>1547643517.9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189</v>
      </c>
      <c r="X379">
        <v>13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1547643517.9</v>
      </c>
      <c r="AH379">
        <v>404.711</v>
      </c>
      <c r="AI379">
        <v>398.612</v>
      </c>
      <c r="AJ379">
        <v>8.547</v>
      </c>
      <c r="AK379">
        <v>3.28969</v>
      </c>
      <c r="AL379">
        <v>1405.99</v>
      </c>
      <c r="AM379">
        <v>98.9382</v>
      </c>
      <c r="AN379">
        <v>0.0246988</v>
      </c>
      <c r="AO379">
        <v>5.63</v>
      </c>
      <c r="AP379">
        <v>999.9</v>
      </c>
      <c r="AQ379">
        <v>999.9</v>
      </c>
      <c r="AR379">
        <v>10001.2</v>
      </c>
      <c r="AS379">
        <v>0</v>
      </c>
      <c r="AT379">
        <v>2.9007</v>
      </c>
      <c r="AU379">
        <v>0</v>
      </c>
      <c r="AV379" t="s">
        <v>204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407.373229508197</v>
      </c>
      <c r="BE379">
        <v>1.59374161079371</v>
      </c>
      <c r="BF379">
        <v>0.468291554603406</v>
      </c>
      <c r="BG379">
        <v>-1</v>
      </c>
      <c r="BH379">
        <v>0</v>
      </c>
      <c r="BI379">
        <v>0</v>
      </c>
      <c r="BJ379" t="s">
        <v>205</v>
      </c>
      <c r="BK379">
        <v>1.88463</v>
      </c>
      <c r="BL379">
        <v>1.88158</v>
      </c>
      <c r="BM379">
        <v>1.88316</v>
      </c>
      <c r="BN379">
        <v>1.88187</v>
      </c>
      <c r="BO379">
        <v>1.88371</v>
      </c>
      <c r="BP379">
        <v>1.88301</v>
      </c>
      <c r="BQ379">
        <v>1.88477</v>
      </c>
      <c r="BR379">
        <v>1.88229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1266.64</v>
      </c>
      <c r="CJ379">
        <v>-1.42224</v>
      </c>
      <c r="CK379">
        <v>6.28015</v>
      </c>
      <c r="CL379">
        <v>8.50133</v>
      </c>
      <c r="CM379">
        <v>30.0007</v>
      </c>
      <c r="CN379">
        <v>8.33742</v>
      </c>
      <c r="CO379">
        <v>8.57819</v>
      </c>
      <c r="CP379">
        <v>-1</v>
      </c>
      <c r="CQ379">
        <v>100</v>
      </c>
      <c r="CR379">
        <v>60.7207</v>
      </c>
      <c r="CS379">
        <v>-999.9</v>
      </c>
      <c r="CT379">
        <v>400</v>
      </c>
      <c r="CU379">
        <v>0</v>
      </c>
      <c r="CV379">
        <v>104.086</v>
      </c>
      <c r="CW379">
        <v>103.503</v>
      </c>
    </row>
    <row r="380" spans="1:101">
      <c r="A380">
        <v>366</v>
      </c>
      <c r="B380">
        <v>1547643519.9</v>
      </c>
      <c r="C380">
        <v>1236.60000014305</v>
      </c>
      <c r="D380" t="s">
        <v>945</v>
      </c>
      <c r="E380" t="s">
        <v>946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201</v>
      </c>
      <c r="N380" t="s">
        <v>706</v>
      </c>
      <c r="O380" t="s">
        <v>348</v>
      </c>
      <c r="Q380">
        <v>1547643519.9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184</v>
      </c>
      <c r="X380">
        <v>13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1547643519.9</v>
      </c>
      <c r="AH380">
        <v>404.749</v>
      </c>
      <c r="AI380">
        <v>398.61</v>
      </c>
      <c r="AJ380">
        <v>8.54672</v>
      </c>
      <c r="AK380">
        <v>3.28966</v>
      </c>
      <c r="AL380">
        <v>1405.97</v>
      </c>
      <c r="AM380">
        <v>98.9388</v>
      </c>
      <c r="AN380">
        <v>0.025184</v>
      </c>
      <c r="AO380">
        <v>5.62488</v>
      </c>
      <c r="AP380">
        <v>999.9</v>
      </c>
      <c r="AQ380">
        <v>999.9</v>
      </c>
      <c r="AR380">
        <v>10001.2</v>
      </c>
      <c r="AS380">
        <v>0</v>
      </c>
      <c r="AT380">
        <v>2.75689</v>
      </c>
      <c r="AU380">
        <v>0</v>
      </c>
      <c r="AV380" t="s">
        <v>204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407.426532786885</v>
      </c>
      <c r="BE380">
        <v>1.59653123874418</v>
      </c>
      <c r="BF380">
        <v>0.469111126413585</v>
      </c>
      <c r="BG380">
        <v>-1</v>
      </c>
      <c r="BH380">
        <v>0</v>
      </c>
      <c r="BI380">
        <v>0</v>
      </c>
      <c r="BJ380" t="s">
        <v>205</v>
      </c>
      <c r="BK380">
        <v>1.88464</v>
      </c>
      <c r="BL380">
        <v>1.88159</v>
      </c>
      <c r="BM380">
        <v>1.88317</v>
      </c>
      <c r="BN380">
        <v>1.88187</v>
      </c>
      <c r="BO380">
        <v>1.88372</v>
      </c>
      <c r="BP380">
        <v>1.88301</v>
      </c>
      <c r="BQ380">
        <v>1.88478</v>
      </c>
      <c r="BR380">
        <v>1.8823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1270.26</v>
      </c>
      <c r="CJ380">
        <v>-1.42648</v>
      </c>
      <c r="CK380">
        <v>6.28294</v>
      </c>
      <c r="CL380">
        <v>8.50404</v>
      </c>
      <c r="CM380">
        <v>30.0008</v>
      </c>
      <c r="CN380">
        <v>8.3392</v>
      </c>
      <c r="CO380">
        <v>8.58091</v>
      </c>
      <c r="CP380">
        <v>-1</v>
      </c>
      <c r="CQ380">
        <v>100</v>
      </c>
      <c r="CR380">
        <v>60.7207</v>
      </c>
      <c r="CS380">
        <v>-999.9</v>
      </c>
      <c r="CT380">
        <v>400</v>
      </c>
      <c r="CU380">
        <v>0</v>
      </c>
      <c r="CV380">
        <v>104.085</v>
      </c>
      <c r="CW380">
        <v>103.502</v>
      </c>
    </row>
    <row r="381" spans="1:101">
      <c r="A381">
        <v>367</v>
      </c>
      <c r="B381">
        <v>1547643683.9</v>
      </c>
      <c r="C381">
        <v>1400.60000014305</v>
      </c>
      <c r="D381" t="s">
        <v>947</v>
      </c>
      <c r="E381" t="s">
        <v>948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201</v>
      </c>
      <c r="N381" t="s">
        <v>949</v>
      </c>
      <c r="O381" t="s">
        <v>469</v>
      </c>
      <c r="Q381">
        <v>1547643683.9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216</v>
      </c>
      <c r="X381">
        <v>15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1547643683.9</v>
      </c>
      <c r="AH381">
        <v>402.036</v>
      </c>
      <c r="AI381">
        <v>398.494</v>
      </c>
      <c r="AJ381">
        <v>7.59849</v>
      </c>
      <c r="AK381">
        <v>3.27365</v>
      </c>
      <c r="AL381">
        <v>1413.48</v>
      </c>
      <c r="AM381">
        <v>98.9343</v>
      </c>
      <c r="AN381">
        <v>0.0264371</v>
      </c>
      <c r="AO381">
        <v>5.44697</v>
      </c>
      <c r="AP381">
        <v>999.9</v>
      </c>
      <c r="AQ381">
        <v>999.9</v>
      </c>
      <c r="AR381">
        <v>10004.4</v>
      </c>
      <c r="AS381">
        <v>0</v>
      </c>
      <c r="AT381">
        <v>1266.17</v>
      </c>
      <c r="AU381">
        <v>0</v>
      </c>
      <c r="AV381" t="s">
        <v>204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406.257081967213</v>
      </c>
      <c r="BE381">
        <v>-2.1637464683548</v>
      </c>
      <c r="BF381">
        <v>2.06904413104994</v>
      </c>
      <c r="BG381">
        <v>-1</v>
      </c>
      <c r="BH381">
        <v>0</v>
      </c>
      <c r="BI381">
        <v>0</v>
      </c>
      <c r="BJ381" t="s">
        <v>205</v>
      </c>
      <c r="BK381">
        <v>1.88463</v>
      </c>
      <c r="BL381">
        <v>1.88158</v>
      </c>
      <c r="BM381">
        <v>1.88313</v>
      </c>
      <c r="BN381">
        <v>1.88187</v>
      </c>
      <c r="BO381">
        <v>1.88371</v>
      </c>
      <c r="BP381">
        <v>1.88301</v>
      </c>
      <c r="BQ381">
        <v>1.88477</v>
      </c>
      <c r="BR381">
        <v>1.88226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1251.5</v>
      </c>
      <c r="CJ381">
        <v>-0.876309</v>
      </c>
      <c r="CK381">
        <v>5.78303</v>
      </c>
      <c r="CL381">
        <v>8.39908</v>
      </c>
      <c r="CM381">
        <v>29.9993</v>
      </c>
      <c r="CN381">
        <v>8.24862</v>
      </c>
      <c r="CO381">
        <v>8.48995</v>
      </c>
      <c r="CP381">
        <v>-1</v>
      </c>
      <c r="CQ381">
        <v>0</v>
      </c>
      <c r="CR381">
        <v>79.0479</v>
      </c>
      <c r="CS381">
        <v>-999.9</v>
      </c>
      <c r="CT381">
        <v>400</v>
      </c>
      <c r="CU381">
        <v>11.3973</v>
      </c>
      <c r="CV381">
        <v>104.115</v>
      </c>
      <c r="CW381">
        <v>103.534</v>
      </c>
    </row>
    <row r="382" spans="1:101">
      <c r="A382">
        <v>368</v>
      </c>
      <c r="B382">
        <v>1547643685.9</v>
      </c>
      <c r="C382">
        <v>1402.60000014305</v>
      </c>
      <c r="D382" t="s">
        <v>950</v>
      </c>
      <c r="E382" t="s">
        <v>951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201</v>
      </c>
      <c r="N382" t="s">
        <v>949</v>
      </c>
      <c r="O382" t="s">
        <v>469</v>
      </c>
      <c r="Q382">
        <v>1547643685.9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213</v>
      </c>
      <c r="X382">
        <v>15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1547643685.9</v>
      </c>
      <c r="AH382">
        <v>402.042</v>
      </c>
      <c r="AI382">
        <v>398.507</v>
      </c>
      <c r="AJ382">
        <v>7.68342</v>
      </c>
      <c r="AK382">
        <v>3.2733</v>
      </c>
      <c r="AL382">
        <v>1413.27</v>
      </c>
      <c r="AM382">
        <v>98.9341</v>
      </c>
      <c r="AN382">
        <v>0.0272709</v>
      </c>
      <c r="AO382">
        <v>5.47533</v>
      </c>
      <c r="AP382">
        <v>999.9</v>
      </c>
      <c r="AQ382">
        <v>999.9</v>
      </c>
      <c r="AR382">
        <v>10027.5</v>
      </c>
      <c r="AS382">
        <v>0</v>
      </c>
      <c r="AT382">
        <v>1265.08</v>
      </c>
      <c r="AU382">
        <v>0</v>
      </c>
      <c r="AV382" t="s">
        <v>204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406.277868852459</v>
      </c>
      <c r="BE382">
        <v>-2.72778663741117</v>
      </c>
      <c r="BF382">
        <v>2.05434972740098</v>
      </c>
      <c r="BG382">
        <v>-1</v>
      </c>
      <c r="BH382">
        <v>0</v>
      </c>
      <c r="BI382">
        <v>0</v>
      </c>
      <c r="BJ382" t="s">
        <v>205</v>
      </c>
      <c r="BK382">
        <v>1.88462</v>
      </c>
      <c r="BL382">
        <v>1.88158</v>
      </c>
      <c r="BM382">
        <v>1.88313</v>
      </c>
      <c r="BN382">
        <v>1.88187</v>
      </c>
      <c r="BO382">
        <v>1.8837</v>
      </c>
      <c r="BP382">
        <v>1.88298</v>
      </c>
      <c r="BQ382">
        <v>1.88477</v>
      </c>
      <c r="BR382">
        <v>1.88225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1253.54</v>
      </c>
      <c r="CJ382">
        <v>-0.876309</v>
      </c>
      <c r="CK382">
        <v>5.78223</v>
      </c>
      <c r="CL382">
        <v>8.39516</v>
      </c>
      <c r="CM382">
        <v>29.9993</v>
      </c>
      <c r="CN382">
        <v>8.2454</v>
      </c>
      <c r="CO382">
        <v>8.48616</v>
      </c>
      <c r="CP382">
        <v>-1</v>
      </c>
      <c r="CQ382">
        <v>0</v>
      </c>
      <c r="CR382">
        <v>79.4651</v>
      </c>
      <c r="CS382">
        <v>-999.9</v>
      </c>
      <c r="CT382">
        <v>400</v>
      </c>
      <c r="CU382">
        <v>11.2729</v>
      </c>
      <c r="CV382">
        <v>104.116</v>
      </c>
      <c r="CW382">
        <v>103.534</v>
      </c>
    </row>
    <row r="383" spans="1:101">
      <c r="A383">
        <v>369</v>
      </c>
      <c r="B383">
        <v>1547643687.9</v>
      </c>
      <c r="C383">
        <v>1404.60000014305</v>
      </c>
      <c r="D383" t="s">
        <v>952</v>
      </c>
      <c r="E383" t="s">
        <v>953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201</v>
      </c>
      <c r="N383" t="s">
        <v>949</v>
      </c>
      <c r="O383" t="s">
        <v>469</v>
      </c>
      <c r="Q383">
        <v>1547643687.9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200</v>
      </c>
      <c r="X383">
        <v>14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1547643687.9</v>
      </c>
      <c r="AH383">
        <v>402.031</v>
      </c>
      <c r="AI383">
        <v>398.498</v>
      </c>
      <c r="AJ383">
        <v>7.76322</v>
      </c>
      <c r="AK383">
        <v>3.27309</v>
      </c>
      <c r="AL383">
        <v>1412.83</v>
      </c>
      <c r="AM383">
        <v>98.9341</v>
      </c>
      <c r="AN383">
        <v>0.0271899</v>
      </c>
      <c r="AO383">
        <v>5.51125</v>
      </c>
      <c r="AP383">
        <v>999.9</v>
      </c>
      <c r="AQ383">
        <v>999.9</v>
      </c>
      <c r="AR383">
        <v>10017.5</v>
      </c>
      <c r="AS383">
        <v>0</v>
      </c>
      <c r="AT383">
        <v>1263.53</v>
      </c>
      <c r="AU383">
        <v>0</v>
      </c>
      <c r="AV383" t="s">
        <v>204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406.293532786885</v>
      </c>
      <c r="BE383">
        <v>-3.25329663176052</v>
      </c>
      <c r="BF383">
        <v>2.04390883223758</v>
      </c>
      <c r="BG383">
        <v>-1</v>
      </c>
      <c r="BH383">
        <v>0</v>
      </c>
      <c r="BI383">
        <v>0</v>
      </c>
      <c r="BJ383" t="s">
        <v>205</v>
      </c>
      <c r="BK383">
        <v>1.88462</v>
      </c>
      <c r="BL383">
        <v>1.88159</v>
      </c>
      <c r="BM383">
        <v>1.88314</v>
      </c>
      <c r="BN383">
        <v>1.88187</v>
      </c>
      <c r="BO383">
        <v>1.8837</v>
      </c>
      <c r="BP383">
        <v>1.88299</v>
      </c>
      <c r="BQ383">
        <v>1.88477</v>
      </c>
      <c r="BR383">
        <v>1.88227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1263.08</v>
      </c>
      <c r="CJ383">
        <v>-0.876309</v>
      </c>
      <c r="CK383">
        <v>5.78148</v>
      </c>
      <c r="CL383">
        <v>8.39083</v>
      </c>
      <c r="CM383">
        <v>29.9991</v>
      </c>
      <c r="CN383">
        <v>8.24218</v>
      </c>
      <c r="CO383">
        <v>8.48203</v>
      </c>
      <c r="CP383">
        <v>-1</v>
      </c>
      <c r="CQ383">
        <v>0</v>
      </c>
      <c r="CR383">
        <v>79.8655</v>
      </c>
      <c r="CS383">
        <v>-999.9</v>
      </c>
      <c r="CT383">
        <v>400</v>
      </c>
      <c r="CU383">
        <v>11.1922</v>
      </c>
      <c r="CV383">
        <v>104.117</v>
      </c>
      <c r="CW383">
        <v>103.535</v>
      </c>
    </row>
    <row r="384" spans="1:101">
      <c r="A384">
        <v>370</v>
      </c>
      <c r="B384">
        <v>1547643689.9</v>
      </c>
      <c r="C384">
        <v>1406.60000014305</v>
      </c>
      <c r="D384" t="s">
        <v>954</v>
      </c>
      <c r="E384" t="s">
        <v>955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201</v>
      </c>
      <c r="N384" t="s">
        <v>949</v>
      </c>
      <c r="O384" t="s">
        <v>469</v>
      </c>
      <c r="Q384">
        <v>1547643689.9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203</v>
      </c>
      <c r="X384">
        <v>14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1547643689.9</v>
      </c>
      <c r="AH384">
        <v>401.989</v>
      </c>
      <c r="AI384">
        <v>398.478</v>
      </c>
      <c r="AJ384">
        <v>7.83169</v>
      </c>
      <c r="AK384">
        <v>3.27257</v>
      </c>
      <c r="AL384">
        <v>1412.68</v>
      </c>
      <c r="AM384">
        <v>98.933</v>
      </c>
      <c r="AN384">
        <v>0.0274897</v>
      </c>
      <c r="AO384">
        <v>5.53957</v>
      </c>
      <c r="AP384">
        <v>999.9</v>
      </c>
      <c r="AQ384">
        <v>999.9</v>
      </c>
      <c r="AR384">
        <v>9983.75</v>
      </c>
      <c r="AS384">
        <v>0</v>
      </c>
      <c r="AT384">
        <v>1264.18</v>
      </c>
      <c r="AU384">
        <v>0</v>
      </c>
      <c r="AV384" t="s">
        <v>204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406.29968852459</v>
      </c>
      <c r="BE384">
        <v>-3.72994868168441</v>
      </c>
      <c r="BF384">
        <v>2.03998999548321</v>
      </c>
      <c r="BG384">
        <v>-1</v>
      </c>
      <c r="BH384">
        <v>0</v>
      </c>
      <c r="BI384">
        <v>0</v>
      </c>
      <c r="BJ384" t="s">
        <v>205</v>
      </c>
      <c r="BK384">
        <v>1.88463</v>
      </c>
      <c r="BL384">
        <v>1.88158</v>
      </c>
      <c r="BM384">
        <v>1.88312</v>
      </c>
      <c r="BN384">
        <v>1.88187</v>
      </c>
      <c r="BO384">
        <v>1.8837</v>
      </c>
      <c r="BP384">
        <v>1.883</v>
      </c>
      <c r="BQ384">
        <v>1.88477</v>
      </c>
      <c r="BR384">
        <v>1.88228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1260.83</v>
      </c>
      <c r="CJ384">
        <v>-0.876308</v>
      </c>
      <c r="CK384">
        <v>5.78062</v>
      </c>
      <c r="CL384">
        <v>8.38692</v>
      </c>
      <c r="CM384">
        <v>29.9992</v>
      </c>
      <c r="CN384">
        <v>8.23895</v>
      </c>
      <c r="CO384">
        <v>8.4777</v>
      </c>
      <c r="CP384">
        <v>-1</v>
      </c>
      <c r="CQ384">
        <v>0</v>
      </c>
      <c r="CR384">
        <v>80.2801</v>
      </c>
      <c r="CS384">
        <v>-999.9</v>
      </c>
      <c r="CT384">
        <v>400</v>
      </c>
      <c r="CU384">
        <v>11.133</v>
      </c>
      <c r="CV384">
        <v>104.118</v>
      </c>
      <c r="CW384">
        <v>103.536</v>
      </c>
    </row>
    <row r="385" spans="1:101">
      <c r="A385">
        <v>371</v>
      </c>
      <c r="B385">
        <v>1547643691.9</v>
      </c>
      <c r="C385">
        <v>1408.60000014305</v>
      </c>
      <c r="D385" t="s">
        <v>956</v>
      </c>
      <c r="E385" t="s">
        <v>957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201</v>
      </c>
      <c r="N385" t="s">
        <v>949</v>
      </c>
      <c r="O385" t="s">
        <v>469</v>
      </c>
      <c r="Q385">
        <v>1547643691.9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217</v>
      </c>
      <c r="X385">
        <v>15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1547643691.9</v>
      </c>
      <c r="AH385">
        <v>401.972</v>
      </c>
      <c r="AI385">
        <v>398.489</v>
      </c>
      <c r="AJ385">
        <v>7.90513</v>
      </c>
      <c r="AK385">
        <v>3.27246</v>
      </c>
      <c r="AL385">
        <v>1412.76</v>
      </c>
      <c r="AM385">
        <v>98.9328</v>
      </c>
      <c r="AN385">
        <v>0.0277735</v>
      </c>
      <c r="AO385">
        <v>5.57082</v>
      </c>
      <c r="AP385">
        <v>999.9</v>
      </c>
      <c r="AQ385">
        <v>999.9</v>
      </c>
      <c r="AR385">
        <v>9975.62</v>
      </c>
      <c r="AS385">
        <v>0</v>
      </c>
      <c r="AT385">
        <v>1264.61</v>
      </c>
      <c r="AU385">
        <v>0</v>
      </c>
      <c r="AV385" t="s">
        <v>204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406.287762295082</v>
      </c>
      <c r="BE385">
        <v>-4.0976097494886</v>
      </c>
      <c r="BF385">
        <v>2.04550170627688</v>
      </c>
      <c r="BG385">
        <v>-1</v>
      </c>
      <c r="BH385">
        <v>0</v>
      </c>
      <c r="BI385">
        <v>0</v>
      </c>
      <c r="BJ385" t="s">
        <v>205</v>
      </c>
      <c r="BK385">
        <v>1.88462</v>
      </c>
      <c r="BL385">
        <v>1.88157</v>
      </c>
      <c r="BM385">
        <v>1.88312</v>
      </c>
      <c r="BN385">
        <v>1.88187</v>
      </c>
      <c r="BO385">
        <v>1.8837</v>
      </c>
      <c r="BP385">
        <v>1.88299</v>
      </c>
      <c r="BQ385">
        <v>1.88477</v>
      </c>
      <c r="BR385">
        <v>1.88227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1250.27</v>
      </c>
      <c r="CJ385">
        <v>-0.876308</v>
      </c>
      <c r="CK385">
        <v>5.77967</v>
      </c>
      <c r="CL385">
        <v>8.38316</v>
      </c>
      <c r="CM385">
        <v>29.9994</v>
      </c>
      <c r="CN385">
        <v>8.23586</v>
      </c>
      <c r="CO385">
        <v>8.47345</v>
      </c>
      <c r="CP385">
        <v>-1</v>
      </c>
      <c r="CQ385">
        <v>0</v>
      </c>
      <c r="CR385">
        <v>80.2801</v>
      </c>
      <c r="CS385">
        <v>-999.9</v>
      </c>
      <c r="CT385">
        <v>400</v>
      </c>
      <c r="CU385">
        <v>11.0184</v>
      </c>
      <c r="CV385">
        <v>104.118</v>
      </c>
      <c r="CW385">
        <v>103.537</v>
      </c>
    </row>
    <row r="386" spans="1:101">
      <c r="A386">
        <v>372</v>
      </c>
      <c r="B386">
        <v>1547643693.9</v>
      </c>
      <c r="C386">
        <v>1410.60000014305</v>
      </c>
      <c r="D386" t="s">
        <v>958</v>
      </c>
      <c r="E386" t="s">
        <v>959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201</v>
      </c>
      <c r="N386" t="s">
        <v>949</v>
      </c>
      <c r="O386" t="s">
        <v>469</v>
      </c>
      <c r="Q386">
        <v>1547643693.9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213</v>
      </c>
      <c r="X386">
        <v>15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1547643693.9</v>
      </c>
      <c r="AH386">
        <v>401.972</v>
      </c>
      <c r="AI386">
        <v>398.496</v>
      </c>
      <c r="AJ386">
        <v>7.96982</v>
      </c>
      <c r="AK386">
        <v>3.27251</v>
      </c>
      <c r="AL386">
        <v>1413.09</v>
      </c>
      <c r="AM386">
        <v>98.9334</v>
      </c>
      <c r="AN386">
        <v>0.0268587</v>
      </c>
      <c r="AO386">
        <v>5.60833</v>
      </c>
      <c r="AP386">
        <v>999.9</v>
      </c>
      <c r="AQ386">
        <v>999.9</v>
      </c>
      <c r="AR386">
        <v>9986.88</v>
      </c>
      <c r="AS386">
        <v>0</v>
      </c>
      <c r="AT386">
        <v>1262.45</v>
      </c>
      <c r="AU386">
        <v>0</v>
      </c>
      <c r="AV386" t="s">
        <v>204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406.264418032787</v>
      </c>
      <c r="BE386">
        <v>-4.37727758483388</v>
      </c>
      <c r="BF386">
        <v>2.05364052531494</v>
      </c>
      <c r="BG386">
        <v>-1</v>
      </c>
      <c r="BH386">
        <v>0</v>
      </c>
      <c r="BI386">
        <v>0</v>
      </c>
      <c r="BJ386" t="s">
        <v>205</v>
      </c>
      <c r="BK386">
        <v>1.88461</v>
      </c>
      <c r="BL386">
        <v>1.88157</v>
      </c>
      <c r="BM386">
        <v>1.88312</v>
      </c>
      <c r="BN386">
        <v>1.88187</v>
      </c>
      <c r="BO386">
        <v>1.8837</v>
      </c>
      <c r="BP386">
        <v>1.883</v>
      </c>
      <c r="BQ386">
        <v>1.88478</v>
      </c>
      <c r="BR386">
        <v>1.88229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1253.52</v>
      </c>
      <c r="CJ386">
        <v>-0.878437</v>
      </c>
      <c r="CK386">
        <v>5.77848</v>
      </c>
      <c r="CL386">
        <v>8.37898</v>
      </c>
      <c r="CM386">
        <v>29.9993</v>
      </c>
      <c r="CN386">
        <v>8.23278</v>
      </c>
      <c r="CO386">
        <v>8.46967</v>
      </c>
      <c r="CP386">
        <v>-1</v>
      </c>
      <c r="CQ386">
        <v>0</v>
      </c>
      <c r="CR386">
        <v>80.7088</v>
      </c>
      <c r="CS386">
        <v>-999.9</v>
      </c>
      <c r="CT386">
        <v>400</v>
      </c>
      <c r="CU386">
        <v>10.9141</v>
      </c>
      <c r="CV386">
        <v>104.118</v>
      </c>
      <c r="CW386">
        <v>103.537</v>
      </c>
    </row>
    <row r="387" spans="1:101">
      <c r="A387">
        <v>373</v>
      </c>
      <c r="B387">
        <v>1547643695.9</v>
      </c>
      <c r="C387">
        <v>1412.60000014305</v>
      </c>
      <c r="D387" t="s">
        <v>960</v>
      </c>
      <c r="E387" t="s">
        <v>961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201</v>
      </c>
      <c r="N387" t="s">
        <v>949</v>
      </c>
      <c r="O387" t="s">
        <v>469</v>
      </c>
      <c r="Q387">
        <v>1547643695.9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205</v>
      </c>
      <c r="X387">
        <v>15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1547643695.9</v>
      </c>
      <c r="AH387">
        <v>401.945</v>
      </c>
      <c r="AI387">
        <v>398.513</v>
      </c>
      <c r="AJ387">
        <v>8.03398</v>
      </c>
      <c r="AK387">
        <v>3.27258</v>
      </c>
      <c r="AL387">
        <v>1412.92</v>
      </c>
      <c r="AM387">
        <v>98.9337</v>
      </c>
      <c r="AN387">
        <v>0.025605</v>
      </c>
      <c r="AO387">
        <v>5.65246</v>
      </c>
      <c r="AP387">
        <v>999.9</v>
      </c>
      <c r="AQ387">
        <v>999.9</v>
      </c>
      <c r="AR387">
        <v>10001.2</v>
      </c>
      <c r="AS387">
        <v>0</v>
      </c>
      <c r="AT387">
        <v>1261.2</v>
      </c>
      <c r="AU387">
        <v>0</v>
      </c>
      <c r="AV387" t="s">
        <v>204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406.240852459016</v>
      </c>
      <c r="BE387">
        <v>-4.64512905581573</v>
      </c>
      <c r="BF387">
        <v>2.06148393818919</v>
      </c>
      <c r="BG387">
        <v>-1</v>
      </c>
      <c r="BH387">
        <v>0</v>
      </c>
      <c r="BI387">
        <v>0</v>
      </c>
      <c r="BJ387" t="s">
        <v>205</v>
      </c>
      <c r="BK387">
        <v>1.88462</v>
      </c>
      <c r="BL387">
        <v>1.88158</v>
      </c>
      <c r="BM387">
        <v>1.88312</v>
      </c>
      <c r="BN387">
        <v>1.88187</v>
      </c>
      <c r="BO387">
        <v>1.8837</v>
      </c>
      <c r="BP387">
        <v>1.88302</v>
      </c>
      <c r="BQ387">
        <v>1.88478</v>
      </c>
      <c r="BR387">
        <v>1.8823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1259.29</v>
      </c>
      <c r="CJ387">
        <v>-0.880565</v>
      </c>
      <c r="CK387">
        <v>5.77721</v>
      </c>
      <c r="CL387">
        <v>8.37479</v>
      </c>
      <c r="CM387">
        <v>29.9993</v>
      </c>
      <c r="CN387">
        <v>8.22956</v>
      </c>
      <c r="CO387">
        <v>8.4658</v>
      </c>
      <c r="CP387">
        <v>-1</v>
      </c>
      <c r="CQ387">
        <v>0</v>
      </c>
      <c r="CR387">
        <v>81.108</v>
      </c>
      <c r="CS387">
        <v>-999.9</v>
      </c>
      <c r="CT387">
        <v>400</v>
      </c>
      <c r="CU387">
        <v>10.792</v>
      </c>
      <c r="CV387">
        <v>104.118</v>
      </c>
      <c r="CW387">
        <v>103.538</v>
      </c>
    </row>
    <row r="388" spans="1:101">
      <c r="A388">
        <v>374</v>
      </c>
      <c r="B388">
        <v>1547643697.9</v>
      </c>
      <c r="C388">
        <v>1414.60000014305</v>
      </c>
      <c r="D388" t="s">
        <v>962</v>
      </c>
      <c r="E388" t="s">
        <v>963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201</v>
      </c>
      <c r="N388" t="s">
        <v>949</v>
      </c>
      <c r="O388" t="s">
        <v>469</v>
      </c>
      <c r="Q388">
        <v>1547643697.9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201</v>
      </c>
      <c r="X388">
        <v>14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1547643697.9</v>
      </c>
      <c r="AH388">
        <v>401.96</v>
      </c>
      <c r="AI388">
        <v>398.488</v>
      </c>
      <c r="AJ388">
        <v>8.08204</v>
      </c>
      <c r="AK388">
        <v>3.27213</v>
      </c>
      <c r="AL388">
        <v>1412.64</v>
      </c>
      <c r="AM388">
        <v>98.9337</v>
      </c>
      <c r="AN388">
        <v>0.0251027</v>
      </c>
      <c r="AO388">
        <v>5.66075</v>
      </c>
      <c r="AP388">
        <v>999.9</v>
      </c>
      <c r="AQ388">
        <v>999.9</v>
      </c>
      <c r="AR388">
        <v>9982.5</v>
      </c>
      <c r="AS388">
        <v>0</v>
      </c>
      <c r="AT388">
        <v>1260.09</v>
      </c>
      <c r="AU388">
        <v>0</v>
      </c>
      <c r="AV388" t="s">
        <v>204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406.176467213115</v>
      </c>
      <c r="BE388">
        <v>-4.65302289001757</v>
      </c>
      <c r="BF388">
        <v>2.0596439696491</v>
      </c>
      <c r="BG388">
        <v>-1</v>
      </c>
      <c r="BH388">
        <v>0</v>
      </c>
      <c r="BI388">
        <v>0</v>
      </c>
      <c r="BJ388" t="s">
        <v>205</v>
      </c>
      <c r="BK388">
        <v>1.88462</v>
      </c>
      <c r="BL388">
        <v>1.88158</v>
      </c>
      <c r="BM388">
        <v>1.88312</v>
      </c>
      <c r="BN388">
        <v>1.88187</v>
      </c>
      <c r="BO388">
        <v>1.8837</v>
      </c>
      <c r="BP388">
        <v>1.88301</v>
      </c>
      <c r="BQ388">
        <v>1.88477</v>
      </c>
      <c r="BR388">
        <v>1.88227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1262.5</v>
      </c>
      <c r="CJ388">
        <v>-0.878441</v>
      </c>
      <c r="CK388">
        <v>5.77582</v>
      </c>
      <c r="CL388">
        <v>8.37102</v>
      </c>
      <c r="CM388">
        <v>29.9993</v>
      </c>
      <c r="CN388">
        <v>8.2262</v>
      </c>
      <c r="CO388">
        <v>8.46149</v>
      </c>
      <c r="CP388">
        <v>-1</v>
      </c>
      <c r="CQ388">
        <v>0</v>
      </c>
      <c r="CR388">
        <v>81.108</v>
      </c>
      <c r="CS388">
        <v>-999.9</v>
      </c>
      <c r="CT388">
        <v>400</v>
      </c>
      <c r="CU388">
        <v>10.7583</v>
      </c>
      <c r="CV388">
        <v>104.119</v>
      </c>
      <c r="CW388">
        <v>103.538</v>
      </c>
    </row>
    <row r="389" spans="1:101">
      <c r="A389">
        <v>375</v>
      </c>
      <c r="B389">
        <v>1547643699.9</v>
      </c>
      <c r="C389">
        <v>1416.60000014305</v>
      </c>
      <c r="D389" t="s">
        <v>964</v>
      </c>
      <c r="E389" t="s">
        <v>965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201</v>
      </c>
      <c r="N389" t="s">
        <v>949</v>
      </c>
      <c r="O389" t="s">
        <v>469</v>
      </c>
      <c r="Q389">
        <v>1547643699.9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202</v>
      </c>
      <c r="X389">
        <v>14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1547643699.9</v>
      </c>
      <c r="AH389">
        <v>401.992</v>
      </c>
      <c r="AI389">
        <v>398.486</v>
      </c>
      <c r="AJ389">
        <v>8.11535</v>
      </c>
      <c r="AK389">
        <v>3.27172</v>
      </c>
      <c r="AL389">
        <v>1412.93</v>
      </c>
      <c r="AM389">
        <v>98.9338</v>
      </c>
      <c r="AN389">
        <v>0.0255358</v>
      </c>
      <c r="AO389">
        <v>5.6577</v>
      </c>
      <c r="AP389">
        <v>999.9</v>
      </c>
      <c r="AQ389">
        <v>999.9</v>
      </c>
      <c r="AR389">
        <v>9977.5</v>
      </c>
      <c r="AS389">
        <v>0</v>
      </c>
      <c r="AT389">
        <v>1258.6</v>
      </c>
      <c r="AU389">
        <v>0</v>
      </c>
      <c r="AV389" t="s">
        <v>204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406.071131147541</v>
      </c>
      <c r="BE389">
        <v>-4.36762233949399</v>
      </c>
      <c r="BF389">
        <v>2.02108832859444</v>
      </c>
      <c r="BG389">
        <v>-1</v>
      </c>
      <c r="BH389">
        <v>0</v>
      </c>
      <c r="BI389">
        <v>0</v>
      </c>
      <c r="BJ389" t="s">
        <v>205</v>
      </c>
      <c r="BK389">
        <v>1.88461</v>
      </c>
      <c r="BL389">
        <v>1.88156</v>
      </c>
      <c r="BM389">
        <v>1.88311</v>
      </c>
      <c r="BN389">
        <v>1.88186</v>
      </c>
      <c r="BO389">
        <v>1.8837</v>
      </c>
      <c r="BP389">
        <v>1.88301</v>
      </c>
      <c r="BQ389">
        <v>1.88477</v>
      </c>
      <c r="BR389">
        <v>1.88226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1261.57</v>
      </c>
      <c r="CJ389">
        <v>-0.880568</v>
      </c>
      <c r="CK389">
        <v>5.77466</v>
      </c>
      <c r="CL389">
        <v>8.3671</v>
      </c>
      <c r="CM389">
        <v>29.9993</v>
      </c>
      <c r="CN389">
        <v>8.22244</v>
      </c>
      <c r="CO389">
        <v>8.45726</v>
      </c>
      <c r="CP389">
        <v>-1</v>
      </c>
      <c r="CQ389">
        <v>0</v>
      </c>
      <c r="CR389">
        <v>81.5183</v>
      </c>
      <c r="CS389">
        <v>-999.9</v>
      </c>
      <c r="CT389">
        <v>400</v>
      </c>
      <c r="CU389">
        <v>10.6468</v>
      </c>
      <c r="CV389">
        <v>104.12</v>
      </c>
      <c r="CW389">
        <v>103.539</v>
      </c>
    </row>
    <row r="390" spans="1:101">
      <c r="A390">
        <v>376</v>
      </c>
      <c r="B390">
        <v>1547643701.9</v>
      </c>
      <c r="C390">
        <v>1418.60000014305</v>
      </c>
      <c r="D390" t="s">
        <v>966</v>
      </c>
      <c r="E390" t="s">
        <v>967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201</v>
      </c>
      <c r="N390" t="s">
        <v>949</v>
      </c>
      <c r="O390" t="s">
        <v>469</v>
      </c>
      <c r="Q390">
        <v>1547643701.9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202</v>
      </c>
      <c r="X390">
        <v>14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1547643701.9</v>
      </c>
      <c r="AH390">
        <v>402.019</v>
      </c>
      <c r="AI390">
        <v>398.517</v>
      </c>
      <c r="AJ390">
        <v>8.1553</v>
      </c>
      <c r="AK390">
        <v>3.27185</v>
      </c>
      <c r="AL390">
        <v>1412.9</v>
      </c>
      <c r="AM390">
        <v>98.935</v>
      </c>
      <c r="AN390">
        <v>0.025817</v>
      </c>
      <c r="AO390">
        <v>5.68065</v>
      </c>
      <c r="AP390">
        <v>999.9</v>
      </c>
      <c r="AQ390">
        <v>999.9</v>
      </c>
      <c r="AR390">
        <v>9990.62</v>
      </c>
      <c r="AS390">
        <v>0</v>
      </c>
      <c r="AT390">
        <v>1257</v>
      </c>
      <c r="AU390">
        <v>0</v>
      </c>
      <c r="AV390" t="s">
        <v>204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405.977770491803</v>
      </c>
      <c r="BE390">
        <v>-4.09836277059427</v>
      </c>
      <c r="BF390">
        <v>1.98771817768098</v>
      </c>
      <c r="BG390">
        <v>-1</v>
      </c>
      <c r="BH390">
        <v>0</v>
      </c>
      <c r="BI390">
        <v>0</v>
      </c>
      <c r="BJ390" t="s">
        <v>205</v>
      </c>
      <c r="BK390">
        <v>1.88462</v>
      </c>
      <c r="BL390">
        <v>1.88156</v>
      </c>
      <c r="BM390">
        <v>1.88312</v>
      </c>
      <c r="BN390">
        <v>1.88186</v>
      </c>
      <c r="BO390">
        <v>1.8837</v>
      </c>
      <c r="BP390">
        <v>1.88303</v>
      </c>
      <c r="BQ390">
        <v>1.88477</v>
      </c>
      <c r="BR390">
        <v>1.88227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1261.59</v>
      </c>
      <c r="CJ390">
        <v>-0.878441</v>
      </c>
      <c r="CK390">
        <v>5.77374</v>
      </c>
      <c r="CL390">
        <v>8.36279</v>
      </c>
      <c r="CM390">
        <v>29.9992</v>
      </c>
      <c r="CN390">
        <v>8.21881</v>
      </c>
      <c r="CO390">
        <v>8.45346</v>
      </c>
      <c r="CP390">
        <v>-1</v>
      </c>
      <c r="CQ390">
        <v>0</v>
      </c>
      <c r="CR390">
        <v>81.9119</v>
      </c>
      <c r="CS390">
        <v>-999.9</v>
      </c>
      <c r="CT390">
        <v>400</v>
      </c>
      <c r="CU390">
        <v>10.5469</v>
      </c>
      <c r="CV390">
        <v>104.12</v>
      </c>
      <c r="CW390">
        <v>103.54</v>
      </c>
    </row>
    <row r="391" spans="1:101">
      <c r="A391">
        <v>377</v>
      </c>
      <c r="B391">
        <v>1547643703.9</v>
      </c>
      <c r="C391">
        <v>1420.60000014305</v>
      </c>
      <c r="D391" t="s">
        <v>968</v>
      </c>
      <c r="E391" t="s">
        <v>969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201</v>
      </c>
      <c r="N391" t="s">
        <v>949</v>
      </c>
      <c r="O391" t="s">
        <v>469</v>
      </c>
      <c r="Q391">
        <v>1547643703.9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207</v>
      </c>
      <c r="X391">
        <v>15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1547643703.9</v>
      </c>
      <c r="AH391">
        <v>402.033</v>
      </c>
      <c r="AI391">
        <v>398.513</v>
      </c>
      <c r="AJ391">
        <v>8.19732</v>
      </c>
      <c r="AK391">
        <v>3.27146</v>
      </c>
      <c r="AL391">
        <v>1413.1</v>
      </c>
      <c r="AM391">
        <v>98.9348</v>
      </c>
      <c r="AN391">
        <v>0.0259063</v>
      </c>
      <c r="AO391">
        <v>5.71881</v>
      </c>
      <c r="AP391">
        <v>999.9</v>
      </c>
      <c r="AQ391">
        <v>999.9</v>
      </c>
      <c r="AR391">
        <v>9988.12</v>
      </c>
      <c r="AS391">
        <v>0</v>
      </c>
      <c r="AT391">
        <v>1256.21</v>
      </c>
      <c r="AU391">
        <v>0</v>
      </c>
      <c r="AV391" t="s">
        <v>204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405.877032786885</v>
      </c>
      <c r="BE391">
        <v>-3.7339814487428</v>
      </c>
      <c r="BF391">
        <v>1.9351305921723</v>
      </c>
      <c r="BG391">
        <v>-1</v>
      </c>
      <c r="BH391">
        <v>0</v>
      </c>
      <c r="BI391">
        <v>0</v>
      </c>
      <c r="BJ391" t="s">
        <v>205</v>
      </c>
      <c r="BK391">
        <v>1.88462</v>
      </c>
      <c r="BL391">
        <v>1.88157</v>
      </c>
      <c r="BM391">
        <v>1.88312</v>
      </c>
      <c r="BN391">
        <v>1.88187</v>
      </c>
      <c r="BO391">
        <v>1.8837</v>
      </c>
      <c r="BP391">
        <v>1.88303</v>
      </c>
      <c r="BQ391">
        <v>1.88477</v>
      </c>
      <c r="BR391">
        <v>1.88227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1257.92</v>
      </c>
      <c r="CJ391">
        <v>-0.876316</v>
      </c>
      <c r="CK391">
        <v>5.77308</v>
      </c>
      <c r="CL391">
        <v>8.35862</v>
      </c>
      <c r="CM391">
        <v>29.9994</v>
      </c>
      <c r="CN391">
        <v>8.21559</v>
      </c>
      <c r="CO391">
        <v>8.44958</v>
      </c>
      <c r="CP391">
        <v>-1</v>
      </c>
      <c r="CQ391">
        <v>0</v>
      </c>
      <c r="CR391">
        <v>81.9119</v>
      </c>
      <c r="CS391">
        <v>-999.9</v>
      </c>
      <c r="CT391">
        <v>400</v>
      </c>
      <c r="CU391">
        <v>10.4287</v>
      </c>
      <c r="CV391">
        <v>104.121</v>
      </c>
      <c r="CW391">
        <v>103.541</v>
      </c>
    </row>
    <row r="392" spans="1:101">
      <c r="A392">
        <v>378</v>
      </c>
      <c r="B392">
        <v>1547643705.9</v>
      </c>
      <c r="C392">
        <v>1422.60000014305</v>
      </c>
      <c r="D392" t="s">
        <v>970</v>
      </c>
      <c r="E392" t="s">
        <v>971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201</v>
      </c>
      <c r="N392" t="s">
        <v>949</v>
      </c>
      <c r="O392" t="s">
        <v>469</v>
      </c>
      <c r="Q392">
        <v>1547643705.9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202</v>
      </c>
      <c r="X392">
        <v>14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1547643705.9</v>
      </c>
      <c r="AH392">
        <v>402.052</v>
      </c>
      <c r="AI392">
        <v>398.507</v>
      </c>
      <c r="AJ392">
        <v>8.23658</v>
      </c>
      <c r="AK392">
        <v>3.27102</v>
      </c>
      <c r="AL392">
        <v>1412.97</v>
      </c>
      <c r="AM392">
        <v>98.934</v>
      </c>
      <c r="AN392">
        <v>0.026117</v>
      </c>
      <c r="AO392">
        <v>5.75161</v>
      </c>
      <c r="AP392">
        <v>999.9</v>
      </c>
      <c r="AQ392">
        <v>999.9</v>
      </c>
      <c r="AR392">
        <v>9993.75</v>
      </c>
      <c r="AS392">
        <v>0</v>
      </c>
      <c r="AT392">
        <v>1257.52</v>
      </c>
      <c r="AU392">
        <v>0</v>
      </c>
      <c r="AV392" t="s">
        <v>204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405.649090163934</v>
      </c>
      <c r="BE392">
        <v>-2.53910984366586</v>
      </c>
      <c r="BF392">
        <v>1.52150908157431</v>
      </c>
      <c r="BG392">
        <v>-1</v>
      </c>
      <c r="BH392">
        <v>0</v>
      </c>
      <c r="BI392">
        <v>0</v>
      </c>
      <c r="BJ392" t="s">
        <v>205</v>
      </c>
      <c r="BK392">
        <v>1.88463</v>
      </c>
      <c r="BL392">
        <v>1.88159</v>
      </c>
      <c r="BM392">
        <v>1.88314</v>
      </c>
      <c r="BN392">
        <v>1.88187</v>
      </c>
      <c r="BO392">
        <v>1.8837</v>
      </c>
      <c r="BP392">
        <v>1.88303</v>
      </c>
      <c r="BQ392">
        <v>1.88477</v>
      </c>
      <c r="BR392">
        <v>1.88228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1261.78</v>
      </c>
      <c r="CJ392">
        <v>-0.878443</v>
      </c>
      <c r="CK392">
        <v>5.77265</v>
      </c>
      <c r="CL392">
        <v>8.35484</v>
      </c>
      <c r="CM392">
        <v>29.9994</v>
      </c>
      <c r="CN392">
        <v>8.21237</v>
      </c>
      <c r="CO392">
        <v>8.44527</v>
      </c>
      <c r="CP392">
        <v>-1</v>
      </c>
      <c r="CQ392">
        <v>0</v>
      </c>
      <c r="CR392">
        <v>82.3281</v>
      </c>
      <c r="CS392">
        <v>-999.9</v>
      </c>
      <c r="CT392">
        <v>400</v>
      </c>
      <c r="CU392">
        <v>10.327</v>
      </c>
      <c r="CV392">
        <v>104.121</v>
      </c>
      <c r="CW392">
        <v>103.541</v>
      </c>
    </row>
    <row r="393" spans="1:101">
      <c r="A393">
        <v>379</v>
      </c>
      <c r="B393">
        <v>1547643707.9</v>
      </c>
      <c r="C393">
        <v>1424.60000014305</v>
      </c>
      <c r="D393" t="s">
        <v>972</v>
      </c>
      <c r="E393" t="s">
        <v>973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201</v>
      </c>
      <c r="N393" t="s">
        <v>949</v>
      </c>
      <c r="O393" t="s">
        <v>469</v>
      </c>
      <c r="Q393">
        <v>1547643707.9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194</v>
      </c>
      <c r="X393">
        <v>14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1547643707.9</v>
      </c>
      <c r="AH393">
        <v>402.067</v>
      </c>
      <c r="AI393">
        <v>398.504</v>
      </c>
      <c r="AJ393">
        <v>8.26636</v>
      </c>
      <c r="AK393">
        <v>3.27083</v>
      </c>
      <c r="AL393">
        <v>1412.44</v>
      </c>
      <c r="AM393">
        <v>98.9343</v>
      </c>
      <c r="AN393">
        <v>0.0257238</v>
      </c>
      <c r="AO393">
        <v>5.75969</v>
      </c>
      <c r="AP393">
        <v>999.9</v>
      </c>
      <c r="AQ393">
        <v>999.9</v>
      </c>
      <c r="AR393">
        <v>10012.5</v>
      </c>
      <c r="AS393">
        <v>0</v>
      </c>
      <c r="AT393">
        <v>1257.74</v>
      </c>
      <c r="AU393">
        <v>0</v>
      </c>
      <c r="AV393" t="s">
        <v>204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405.412278688525</v>
      </c>
      <c r="BE393">
        <v>-1.19222393687154</v>
      </c>
      <c r="BF393">
        <v>0.813265732611985</v>
      </c>
      <c r="BG393">
        <v>-1</v>
      </c>
      <c r="BH393">
        <v>0</v>
      </c>
      <c r="BI393">
        <v>0</v>
      </c>
      <c r="BJ393" t="s">
        <v>205</v>
      </c>
      <c r="BK393">
        <v>1.88463</v>
      </c>
      <c r="BL393">
        <v>1.88158</v>
      </c>
      <c r="BM393">
        <v>1.88314</v>
      </c>
      <c r="BN393">
        <v>1.88187</v>
      </c>
      <c r="BO393">
        <v>1.8837</v>
      </c>
      <c r="BP393">
        <v>1.88303</v>
      </c>
      <c r="BQ393">
        <v>1.88477</v>
      </c>
      <c r="BR393">
        <v>1.88227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1267.69</v>
      </c>
      <c r="CJ393">
        <v>-0.878444</v>
      </c>
      <c r="CK393">
        <v>5.77203</v>
      </c>
      <c r="CL393">
        <v>8.35107</v>
      </c>
      <c r="CM393">
        <v>29.9994</v>
      </c>
      <c r="CN393">
        <v>8.20915</v>
      </c>
      <c r="CO393">
        <v>8.44103</v>
      </c>
      <c r="CP393">
        <v>-1</v>
      </c>
      <c r="CQ393">
        <v>0</v>
      </c>
      <c r="CR393">
        <v>82.7112</v>
      </c>
      <c r="CS393">
        <v>-999.9</v>
      </c>
      <c r="CT393">
        <v>400</v>
      </c>
      <c r="CU393">
        <v>10.2541</v>
      </c>
      <c r="CV393">
        <v>104.121</v>
      </c>
      <c r="CW393">
        <v>103.542</v>
      </c>
    </row>
    <row r="394" spans="1:101">
      <c r="A394">
        <v>380</v>
      </c>
      <c r="B394">
        <v>1547643709.9</v>
      </c>
      <c r="C394">
        <v>1426.60000014305</v>
      </c>
      <c r="D394" t="s">
        <v>974</v>
      </c>
      <c r="E394" t="s">
        <v>975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201</v>
      </c>
      <c r="N394" t="s">
        <v>949</v>
      </c>
      <c r="O394" t="s">
        <v>469</v>
      </c>
      <c r="Q394">
        <v>1547643709.9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203</v>
      </c>
      <c r="X394">
        <v>14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1547643709.9</v>
      </c>
      <c r="AH394">
        <v>402.031</v>
      </c>
      <c r="AI394">
        <v>398.472</v>
      </c>
      <c r="AJ394">
        <v>8.29336</v>
      </c>
      <c r="AK394">
        <v>3.27039</v>
      </c>
      <c r="AL394">
        <v>1412.73</v>
      </c>
      <c r="AM394">
        <v>98.9345</v>
      </c>
      <c r="AN394">
        <v>0.0254631</v>
      </c>
      <c r="AO394">
        <v>5.77708</v>
      </c>
      <c r="AP394">
        <v>999.9</v>
      </c>
      <c r="AQ394">
        <v>999.9</v>
      </c>
      <c r="AR394">
        <v>10013.1</v>
      </c>
      <c r="AS394">
        <v>0</v>
      </c>
      <c r="AT394">
        <v>1254.77</v>
      </c>
      <c r="AU394">
        <v>0</v>
      </c>
      <c r="AV394" t="s">
        <v>204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405.312155737705</v>
      </c>
      <c r="BE394">
        <v>-0.581536509363265</v>
      </c>
      <c r="BF394">
        <v>0.56181838878349</v>
      </c>
      <c r="BG394">
        <v>-1</v>
      </c>
      <c r="BH394">
        <v>0</v>
      </c>
      <c r="BI394">
        <v>0</v>
      </c>
      <c r="BJ394" t="s">
        <v>205</v>
      </c>
      <c r="BK394">
        <v>1.88461</v>
      </c>
      <c r="BL394">
        <v>1.88157</v>
      </c>
      <c r="BM394">
        <v>1.88312</v>
      </c>
      <c r="BN394">
        <v>1.88187</v>
      </c>
      <c r="BO394">
        <v>1.8837</v>
      </c>
      <c r="BP394">
        <v>1.88302</v>
      </c>
      <c r="BQ394">
        <v>1.88477</v>
      </c>
      <c r="BR394">
        <v>1.88228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1261.12</v>
      </c>
      <c r="CJ394">
        <v>-0.876318</v>
      </c>
      <c r="CK394">
        <v>5.77164</v>
      </c>
      <c r="CL394">
        <v>8.34729</v>
      </c>
      <c r="CM394">
        <v>29.9993</v>
      </c>
      <c r="CN394">
        <v>8.2058</v>
      </c>
      <c r="CO394">
        <v>8.43724</v>
      </c>
      <c r="CP394">
        <v>-1</v>
      </c>
      <c r="CQ394">
        <v>0</v>
      </c>
      <c r="CR394">
        <v>82.7112</v>
      </c>
      <c r="CS394">
        <v>-999.9</v>
      </c>
      <c r="CT394">
        <v>400</v>
      </c>
      <c r="CU394">
        <v>10.1452</v>
      </c>
      <c r="CV394">
        <v>104.121</v>
      </c>
      <c r="CW394">
        <v>103.542</v>
      </c>
    </row>
    <row r="395" spans="1:101">
      <c r="A395">
        <v>381</v>
      </c>
      <c r="B395">
        <v>1547643711.9</v>
      </c>
      <c r="C395">
        <v>1428.60000014305</v>
      </c>
      <c r="D395" t="s">
        <v>976</v>
      </c>
      <c r="E395" t="s">
        <v>977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201</v>
      </c>
      <c r="N395" t="s">
        <v>949</v>
      </c>
      <c r="O395" t="s">
        <v>469</v>
      </c>
      <c r="Q395">
        <v>1547643711.9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210</v>
      </c>
      <c r="X395">
        <v>15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1547643711.9</v>
      </c>
      <c r="AH395">
        <v>402.044</v>
      </c>
      <c r="AI395">
        <v>398.464</v>
      </c>
      <c r="AJ395">
        <v>8.32466</v>
      </c>
      <c r="AK395">
        <v>3.26991</v>
      </c>
      <c r="AL395">
        <v>1413.21</v>
      </c>
      <c r="AM395">
        <v>98.9338</v>
      </c>
      <c r="AN395">
        <v>0.0262134</v>
      </c>
      <c r="AO395">
        <v>5.80049</v>
      </c>
      <c r="AP395">
        <v>999.9</v>
      </c>
      <c r="AQ395">
        <v>999.9</v>
      </c>
      <c r="AR395">
        <v>9994.38</v>
      </c>
      <c r="AS395">
        <v>0</v>
      </c>
      <c r="AT395">
        <v>1252.63</v>
      </c>
      <c r="AU395">
        <v>0</v>
      </c>
      <c r="AV395" t="s">
        <v>204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405.279172131148</v>
      </c>
      <c r="BE395">
        <v>-0.342106727556963</v>
      </c>
      <c r="BF395">
        <v>0.510936679093408</v>
      </c>
      <c r="BG395">
        <v>-1</v>
      </c>
      <c r="BH395">
        <v>0</v>
      </c>
      <c r="BI395">
        <v>0</v>
      </c>
      <c r="BJ395" t="s">
        <v>205</v>
      </c>
      <c r="BK395">
        <v>1.88461</v>
      </c>
      <c r="BL395">
        <v>1.88158</v>
      </c>
      <c r="BM395">
        <v>1.88312</v>
      </c>
      <c r="BN395">
        <v>1.88187</v>
      </c>
      <c r="BO395">
        <v>1.8837</v>
      </c>
      <c r="BP395">
        <v>1.88301</v>
      </c>
      <c r="BQ395">
        <v>1.88477</v>
      </c>
      <c r="BR395">
        <v>1.88229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1255.91</v>
      </c>
      <c r="CJ395">
        <v>-0.876318</v>
      </c>
      <c r="CK395">
        <v>5.77152</v>
      </c>
      <c r="CL395">
        <v>8.34338</v>
      </c>
      <c r="CM395">
        <v>29.9995</v>
      </c>
      <c r="CN395">
        <v>8.20232</v>
      </c>
      <c r="CO395">
        <v>8.43338</v>
      </c>
      <c r="CP395">
        <v>-1</v>
      </c>
      <c r="CQ395">
        <v>0</v>
      </c>
      <c r="CR395">
        <v>83.0871</v>
      </c>
      <c r="CS395">
        <v>-999.9</v>
      </c>
      <c r="CT395">
        <v>400</v>
      </c>
      <c r="CU395">
        <v>10.04</v>
      </c>
      <c r="CV395">
        <v>104.121</v>
      </c>
      <c r="CW395">
        <v>103.542</v>
      </c>
    </row>
    <row r="396" spans="1:101">
      <c r="A396">
        <v>382</v>
      </c>
      <c r="B396">
        <v>1547643713.9</v>
      </c>
      <c r="C396">
        <v>1430.60000014305</v>
      </c>
      <c r="D396" t="s">
        <v>978</v>
      </c>
      <c r="E396" t="s">
        <v>979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201</v>
      </c>
      <c r="N396" t="s">
        <v>949</v>
      </c>
      <c r="O396" t="s">
        <v>469</v>
      </c>
      <c r="Q396">
        <v>1547643713.9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209</v>
      </c>
      <c r="X396">
        <v>15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1547643713.9</v>
      </c>
      <c r="AH396">
        <v>402.089</v>
      </c>
      <c r="AI396">
        <v>398.478</v>
      </c>
      <c r="AJ396">
        <v>8.34405</v>
      </c>
      <c r="AK396">
        <v>3.2698</v>
      </c>
      <c r="AL396">
        <v>1413.31</v>
      </c>
      <c r="AM396">
        <v>98.933</v>
      </c>
      <c r="AN396">
        <v>0.0273902</v>
      </c>
      <c r="AO396">
        <v>5.79216</v>
      </c>
      <c r="AP396">
        <v>999.9</v>
      </c>
      <c r="AQ396">
        <v>999.9</v>
      </c>
      <c r="AR396">
        <v>9986.25</v>
      </c>
      <c r="AS396">
        <v>0</v>
      </c>
      <c r="AT396">
        <v>1250.87</v>
      </c>
      <c r="AU396">
        <v>0</v>
      </c>
      <c r="AV396" t="s">
        <v>204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405.278098360656</v>
      </c>
      <c r="BE396">
        <v>-0.274795998955784</v>
      </c>
      <c r="BF396">
        <v>0.510532563625381</v>
      </c>
      <c r="BG396">
        <v>-1</v>
      </c>
      <c r="BH396">
        <v>0</v>
      </c>
      <c r="BI396">
        <v>0</v>
      </c>
      <c r="BJ396" t="s">
        <v>205</v>
      </c>
      <c r="BK396">
        <v>1.88462</v>
      </c>
      <c r="BL396">
        <v>1.88159</v>
      </c>
      <c r="BM396">
        <v>1.88311</v>
      </c>
      <c r="BN396">
        <v>1.88187</v>
      </c>
      <c r="BO396">
        <v>1.8837</v>
      </c>
      <c r="BP396">
        <v>1.88301</v>
      </c>
      <c r="BQ396">
        <v>1.88477</v>
      </c>
      <c r="BR396">
        <v>1.88229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1256.66</v>
      </c>
      <c r="CJ396">
        <v>-0.872061</v>
      </c>
      <c r="CK396">
        <v>5.77121</v>
      </c>
      <c r="CL396">
        <v>8.33948</v>
      </c>
      <c r="CM396">
        <v>29.9995</v>
      </c>
      <c r="CN396">
        <v>8.19897</v>
      </c>
      <c r="CO396">
        <v>8.42906</v>
      </c>
      <c r="CP396">
        <v>-1</v>
      </c>
      <c r="CQ396">
        <v>0</v>
      </c>
      <c r="CR396">
        <v>83.0871</v>
      </c>
      <c r="CS396">
        <v>-999.9</v>
      </c>
      <c r="CT396">
        <v>400</v>
      </c>
      <c r="CU396">
        <v>9.94523</v>
      </c>
      <c r="CV396">
        <v>104.122</v>
      </c>
      <c r="CW396">
        <v>103.542</v>
      </c>
    </row>
    <row r="397" spans="1:101">
      <c r="A397">
        <v>383</v>
      </c>
      <c r="B397">
        <v>1547643715.9</v>
      </c>
      <c r="C397">
        <v>1432.60000014305</v>
      </c>
      <c r="D397" t="s">
        <v>980</v>
      </c>
      <c r="E397" t="s">
        <v>981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201</v>
      </c>
      <c r="N397" t="s">
        <v>949</v>
      </c>
      <c r="O397" t="s">
        <v>469</v>
      </c>
      <c r="Q397">
        <v>1547643715.9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208</v>
      </c>
      <c r="X397">
        <v>15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1547643715.9</v>
      </c>
      <c r="AH397">
        <v>402.103</v>
      </c>
      <c r="AI397">
        <v>398.491</v>
      </c>
      <c r="AJ397">
        <v>8.35728</v>
      </c>
      <c r="AK397">
        <v>3.2692</v>
      </c>
      <c r="AL397">
        <v>1413.32</v>
      </c>
      <c r="AM397">
        <v>98.9328</v>
      </c>
      <c r="AN397">
        <v>0.0274123</v>
      </c>
      <c r="AO397">
        <v>5.78983</v>
      </c>
      <c r="AP397">
        <v>999.9</v>
      </c>
      <c r="AQ397">
        <v>999.9</v>
      </c>
      <c r="AR397">
        <v>9993.12</v>
      </c>
      <c r="AS397">
        <v>0</v>
      </c>
      <c r="AT397">
        <v>1247.97</v>
      </c>
      <c r="AU397">
        <v>0</v>
      </c>
      <c r="AV397" t="s">
        <v>204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405.262524590164</v>
      </c>
      <c r="BE397">
        <v>-0.103117496802942</v>
      </c>
      <c r="BF397">
        <v>0.491272823490414</v>
      </c>
      <c r="BG397">
        <v>-1</v>
      </c>
      <c r="BH397">
        <v>0</v>
      </c>
      <c r="BI397">
        <v>0</v>
      </c>
      <c r="BJ397" t="s">
        <v>205</v>
      </c>
      <c r="BK397">
        <v>1.88462</v>
      </c>
      <c r="BL397">
        <v>1.8816</v>
      </c>
      <c r="BM397">
        <v>1.88312</v>
      </c>
      <c r="BN397">
        <v>1.88187</v>
      </c>
      <c r="BO397">
        <v>1.8837</v>
      </c>
      <c r="BP397">
        <v>1.88301</v>
      </c>
      <c r="BQ397">
        <v>1.88477</v>
      </c>
      <c r="BR397">
        <v>1.88229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1257.92</v>
      </c>
      <c r="CJ397">
        <v>-0.872063</v>
      </c>
      <c r="CK397">
        <v>5.7707</v>
      </c>
      <c r="CL397">
        <v>8.3357</v>
      </c>
      <c r="CM397">
        <v>29.9993</v>
      </c>
      <c r="CN397">
        <v>8.19549</v>
      </c>
      <c r="CO397">
        <v>8.42509</v>
      </c>
      <c r="CP397">
        <v>-1</v>
      </c>
      <c r="CQ397">
        <v>0</v>
      </c>
      <c r="CR397">
        <v>83.4605</v>
      </c>
      <c r="CS397">
        <v>-999.9</v>
      </c>
      <c r="CT397">
        <v>400</v>
      </c>
      <c r="CU397">
        <v>9.83661</v>
      </c>
      <c r="CV397">
        <v>104.123</v>
      </c>
      <c r="CW397">
        <v>103.542</v>
      </c>
    </row>
    <row r="398" spans="1:101">
      <c r="A398">
        <v>384</v>
      </c>
      <c r="B398">
        <v>1547643717.9</v>
      </c>
      <c r="C398">
        <v>1434.60000014305</v>
      </c>
      <c r="D398" t="s">
        <v>982</v>
      </c>
      <c r="E398" t="s">
        <v>983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201</v>
      </c>
      <c r="N398" t="s">
        <v>949</v>
      </c>
      <c r="O398" t="s">
        <v>469</v>
      </c>
      <c r="Q398">
        <v>1547643717.9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208</v>
      </c>
      <c r="X398">
        <v>15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1547643717.9</v>
      </c>
      <c r="AH398">
        <v>402.12</v>
      </c>
      <c r="AI398">
        <v>398.503</v>
      </c>
      <c r="AJ398">
        <v>8.37789</v>
      </c>
      <c r="AK398">
        <v>3.26871</v>
      </c>
      <c r="AL398">
        <v>1413.19</v>
      </c>
      <c r="AM398">
        <v>98.9348</v>
      </c>
      <c r="AN398">
        <v>0.0263222</v>
      </c>
      <c r="AO398">
        <v>5.81622</v>
      </c>
      <c r="AP398">
        <v>999.9</v>
      </c>
      <c r="AQ398">
        <v>999.9</v>
      </c>
      <c r="AR398">
        <v>10001.2</v>
      </c>
      <c r="AS398">
        <v>0</v>
      </c>
      <c r="AT398">
        <v>1246.12</v>
      </c>
      <c r="AU398">
        <v>0</v>
      </c>
      <c r="AV398" t="s">
        <v>204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405.208639344262</v>
      </c>
      <c r="BE398">
        <v>0.317041315705111</v>
      </c>
      <c r="BF398">
        <v>0.350990660414107</v>
      </c>
      <c r="BG398">
        <v>-1</v>
      </c>
      <c r="BH398">
        <v>0</v>
      </c>
      <c r="BI398">
        <v>0</v>
      </c>
      <c r="BJ398" t="s">
        <v>205</v>
      </c>
      <c r="BK398">
        <v>1.88461</v>
      </c>
      <c r="BL398">
        <v>1.88159</v>
      </c>
      <c r="BM398">
        <v>1.88312</v>
      </c>
      <c r="BN398">
        <v>1.88187</v>
      </c>
      <c r="BO398">
        <v>1.8837</v>
      </c>
      <c r="BP398">
        <v>1.88301</v>
      </c>
      <c r="BQ398">
        <v>1.88477</v>
      </c>
      <c r="BR398">
        <v>1.88229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1257.46</v>
      </c>
      <c r="CJ398">
        <v>-0.878448</v>
      </c>
      <c r="CK398">
        <v>5.77023</v>
      </c>
      <c r="CL398">
        <v>8.33193</v>
      </c>
      <c r="CM398">
        <v>29.9995</v>
      </c>
      <c r="CN398">
        <v>8.19201</v>
      </c>
      <c r="CO398">
        <v>8.42133</v>
      </c>
      <c r="CP398">
        <v>-1</v>
      </c>
      <c r="CQ398">
        <v>0</v>
      </c>
      <c r="CR398">
        <v>83.4605</v>
      </c>
      <c r="CS398">
        <v>-999.9</v>
      </c>
      <c r="CT398">
        <v>400</v>
      </c>
      <c r="CU398">
        <v>9.71947</v>
      </c>
      <c r="CV398">
        <v>104.124</v>
      </c>
      <c r="CW398">
        <v>103.543</v>
      </c>
    </row>
    <row r="399" spans="1:101">
      <c r="A399">
        <v>385</v>
      </c>
      <c r="B399">
        <v>1547643719.9</v>
      </c>
      <c r="C399">
        <v>1436.60000014305</v>
      </c>
      <c r="D399" t="s">
        <v>984</v>
      </c>
      <c r="E399" t="s">
        <v>985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201</v>
      </c>
      <c r="N399" t="s">
        <v>949</v>
      </c>
      <c r="O399" t="s">
        <v>469</v>
      </c>
      <c r="Q399">
        <v>1547643719.9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193</v>
      </c>
      <c r="X399">
        <v>14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1547643719.9</v>
      </c>
      <c r="AH399">
        <v>402.138</v>
      </c>
      <c r="AI399">
        <v>398.503</v>
      </c>
      <c r="AJ399">
        <v>8.40512</v>
      </c>
      <c r="AK399">
        <v>3.26864</v>
      </c>
      <c r="AL399">
        <v>1413.13</v>
      </c>
      <c r="AM399">
        <v>98.9347</v>
      </c>
      <c r="AN399">
        <v>0.0265582</v>
      </c>
      <c r="AO399">
        <v>5.85442</v>
      </c>
      <c r="AP399">
        <v>999.9</v>
      </c>
      <c r="AQ399">
        <v>999.9</v>
      </c>
      <c r="AR399">
        <v>10020</v>
      </c>
      <c r="AS399">
        <v>0</v>
      </c>
      <c r="AT399">
        <v>1245.99</v>
      </c>
      <c r="AU399">
        <v>0</v>
      </c>
      <c r="AV399" t="s">
        <v>204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405.170950819672</v>
      </c>
      <c r="BE399">
        <v>0.673418962993346</v>
      </c>
      <c r="BF399">
        <v>0.218189414344773</v>
      </c>
      <c r="BG399">
        <v>-1</v>
      </c>
      <c r="BH399">
        <v>0</v>
      </c>
      <c r="BI399">
        <v>0</v>
      </c>
      <c r="BJ399" t="s">
        <v>205</v>
      </c>
      <c r="BK399">
        <v>1.88462</v>
      </c>
      <c r="BL399">
        <v>1.88157</v>
      </c>
      <c r="BM399">
        <v>1.88312</v>
      </c>
      <c r="BN399">
        <v>1.88186</v>
      </c>
      <c r="BO399">
        <v>1.8837</v>
      </c>
      <c r="BP399">
        <v>1.88301</v>
      </c>
      <c r="BQ399">
        <v>1.88477</v>
      </c>
      <c r="BR399">
        <v>1.88228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1269.08</v>
      </c>
      <c r="CJ399">
        <v>-0.874194</v>
      </c>
      <c r="CK399">
        <v>5.76998</v>
      </c>
      <c r="CL399">
        <v>8.32816</v>
      </c>
      <c r="CM399">
        <v>29.9995</v>
      </c>
      <c r="CN399">
        <v>8.18878</v>
      </c>
      <c r="CO399">
        <v>8.41727</v>
      </c>
      <c r="CP399">
        <v>-1</v>
      </c>
      <c r="CQ399">
        <v>0</v>
      </c>
      <c r="CR399">
        <v>83.8673</v>
      </c>
      <c r="CS399">
        <v>-999.9</v>
      </c>
      <c r="CT399">
        <v>400</v>
      </c>
      <c r="CU399">
        <v>9.60382</v>
      </c>
      <c r="CV399">
        <v>104.125</v>
      </c>
      <c r="CW399">
        <v>103.544</v>
      </c>
    </row>
    <row r="400" spans="1:101">
      <c r="A400">
        <v>386</v>
      </c>
      <c r="B400">
        <v>1547643721.9</v>
      </c>
      <c r="C400">
        <v>1438.60000014305</v>
      </c>
      <c r="D400" t="s">
        <v>986</v>
      </c>
      <c r="E400" t="s">
        <v>987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201</v>
      </c>
      <c r="N400" t="s">
        <v>949</v>
      </c>
      <c r="O400" t="s">
        <v>469</v>
      </c>
      <c r="Q400">
        <v>1547643721.9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195</v>
      </c>
      <c r="X400">
        <v>14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1547643721.9</v>
      </c>
      <c r="AH400">
        <v>402.15</v>
      </c>
      <c r="AI400">
        <v>398.475</v>
      </c>
      <c r="AJ400">
        <v>8.42542</v>
      </c>
      <c r="AK400">
        <v>3.26842</v>
      </c>
      <c r="AL400">
        <v>1413.4</v>
      </c>
      <c r="AM400">
        <v>98.9323</v>
      </c>
      <c r="AN400">
        <v>0.0276165</v>
      </c>
      <c r="AO400">
        <v>5.8731</v>
      </c>
      <c r="AP400">
        <v>999.9</v>
      </c>
      <c r="AQ400">
        <v>999.9</v>
      </c>
      <c r="AR400">
        <v>10023.8</v>
      </c>
      <c r="AS400">
        <v>0</v>
      </c>
      <c r="AT400">
        <v>1246.2</v>
      </c>
      <c r="AU400">
        <v>0</v>
      </c>
      <c r="AV400" t="s">
        <v>204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405.17231147541</v>
      </c>
      <c r="BE400">
        <v>0.737714927683183</v>
      </c>
      <c r="BF400">
        <v>0.219132757200176</v>
      </c>
      <c r="BG400">
        <v>-1</v>
      </c>
      <c r="BH400">
        <v>0</v>
      </c>
      <c r="BI400">
        <v>0</v>
      </c>
      <c r="BJ400" t="s">
        <v>205</v>
      </c>
      <c r="BK400">
        <v>1.88462</v>
      </c>
      <c r="BL400">
        <v>1.88157</v>
      </c>
      <c r="BM400">
        <v>1.88311</v>
      </c>
      <c r="BN400">
        <v>1.88187</v>
      </c>
      <c r="BO400">
        <v>1.8837</v>
      </c>
      <c r="BP400">
        <v>1.883</v>
      </c>
      <c r="BQ400">
        <v>1.88477</v>
      </c>
      <c r="BR400">
        <v>1.88227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1267.6</v>
      </c>
      <c r="CJ400">
        <v>-0.880572</v>
      </c>
      <c r="CK400">
        <v>5.76965</v>
      </c>
      <c r="CL400">
        <v>8.32439</v>
      </c>
      <c r="CM400">
        <v>29.9994</v>
      </c>
      <c r="CN400">
        <v>8.18543</v>
      </c>
      <c r="CO400">
        <v>8.41349</v>
      </c>
      <c r="CP400">
        <v>-1</v>
      </c>
      <c r="CQ400">
        <v>0</v>
      </c>
      <c r="CR400">
        <v>83.8673</v>
      </c>
      <c r="CS400">
        <v>-999.9</v>
      </c>
      <c r="CT400">
        <v>400</v>
      </c>
      <c r="CU400">
        <v>9.54351</v>
      </c>
      <c r="CV400">
        <v>104.126</v>
      </c>
      <c r="CW400">
        <v>103.544</v>
      </c>
    </row>
    <row r="401" spans="1:101">
      <c r="A401">
        <v>387</v>
      </c>
      <c r="B401">
        <v>1547643723.9</v>
      </c>
      <c r="C401">
        <v>1440.60000014305</v>
      </c>
      <c r="D401" t="s">
        <v>988</v>
      </c>
      <c r="E401" t="s">
        <v>989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201</v>
      </c>
      <c r="N401" t="s">
        <v>949</v>
      </c>
      <c r="O401" t="s">
        <v>469</v>
      </c>
      <c r="Q401">
        <v>1547643723.9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212</v>
      </c>
      <c r="X401">
        <v>15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1547643723.9</v>
      </c>
      <c r="AH401">
        <v>402.145</v>
      </c>
      <c r="AI401">
        <v>398.498</v>
      </c>
      <c r="AJ401">
        <v>8.43153</v>
      </c>
      <c r="AK401">
        <v>3.26783</v>
      </c>
      <c r="AL401">
        <v>1413.44</v>
      </c>
      <c r="AM401">
        <v>98.9332</v>
      </c>
      <c r="AN401">
        <v>0.0274048</v>
      </c>
      <c r="AO401">
        <v>5.87015</v>
      </c>
      <c r="AP401">
        <v>999.9</v>
      </c>
      <c r="AQ401">
        <v>999.9</v>
      </c>
      <c r="AR401">
        <v>10018.8</v>
      </c>
      <c r="AS401">
        <v>0</v>
      </c>
      <c r="AT401">
        <v>1245.84</v>
      </c>
      <c r="AU401">
        <v>0</v>
      </c>
      <c r="AV401" t="s">
        <v>204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405.200901639344</v>
      </c>
      <c r="BE401">
        <v>0.747348991459016</v>
      </c>
      <c r="BF401">
        <v>0.220458553773128</v>
      </c>
      <c r="BG401">
        <v>-1</v>
      </c>
      <c r="BH401">
        <v>0</v>
      </c>
      <c r="BI401">
        <v>0</v>
      </c>
      <c r="BJ401" t="s">
        <v>205</v>
      </c>
      <c r="BK401">
        <v>1.88461</v>
      </c>
      <c r="BL401">
        <v>1.88156</v>
      </c>
      <c r="BM401">
        <v>1.8831</v>
      </c>
      <c r="BN401">
        <v>1.88187</v>
      </c>
      <c r="BO401">
        <v>1.8837</v>
      </c>
      <c r="BP401">
        <v>1.88299</v>
      </c>
      <c r="BQ401">
        <v>1.88477</v>
      </c>
      <c r="BR401">
        <v>1.88227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1254.76</v>
      </c>
      <c r="CJ401">
        <v>-0.884826</v>
      </c>
      <c r="CK401">
        <v>5.76909</v>
      </c>
      <c r="CL401">
        <v>8.32063</v>
      </c>
      <c r="CM401">
        <v>29.9994</v>
      </c>
      <c r="CN401">
        <v>8.18168</v>
      </c>
      <c r="CO401">
        <v>8.40963</v>
      </c>
      <c r="CP401">
        <v>-1</v>
      </c>
      <c r="CQ401">
        <v>0</v>
      </c>
      <c r="CR401">
        <v>84.2635</v>
      </c>
      <c r="CS401">
        <v>-999.9</v>
      </c>
      <c r="CT401">
        <v>400</v>
      </c>
      <c r="CU401">
        <v>9.44414</v>
      </c>
      <c r="CV401">
        <v>104.126</v>
      </c>
      <c r="CW401">
        <v>103.545</v>
      </c>
    </row>
    <row r="402" spans="1:101">
      <c r="A402">
        <v>388</v>
      </c>
      <c r="B402">
        <v>1547643725.9</v>
      </c>
      <c r="C402">
        <v>1442.60000014305</v>
      </c>
      <c r="D402" t="s">
        <v>990</v>
      </c>
      <c r="E402" t="s">
        <v>991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201</v>
      </c>
      <c r="N402" t="s">
        <v>949</v>
      </c>
      <c r="O402" t="s">
        <v>469</v>
      </c>
      <c r="Q402">
        <v>1547643725.9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207</v>
      </c>
      <c r="X402">
        <v>15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1547643725.9</v>
      </c>
      <c r="AH402">
        <v>402.178</v>
      </c>
      <c r="AI402">
        <v>398.526</v>
      </c>
      <c r="AJ402">
        <v>8.43585</v>
      </c>
      <c r="AK402">
        <v>3.26735</v>
      </c>
      <c r="AL402">
        <v>1413.87</v>
      </c>
      <c r="AM402">
        <v>98.934</v>
      </c>
      <c r="AN402">
        <v>0.0274597</v>
      </c>
      <c r="AO402">
        <v>5.8618</v>
      </c>
      <c r="AP402">
        <v>999.9</v>
      </c>
      <c r="AQ402">
        <v>999.9</v>
      </c>
      <c r="AR402">
        <v>10023.1</v>
      </c>
      <c r="AS402">
        <v>0</v>
      </c>
      <c r="AT402">
        <v>1244.65</v>
      </c>
      <c r="AU402">
        <v>0</v>
      </c>
      <c r="AV402" t="s">
        <v>204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405.226475409836</v>
      </c>
      <c r="BE402">
        <v>0.73368215449867</v>
      </c>
      <c r="BF402">
        <v>0.216303907830777</v>
      </c>
      <c r="BG402">
        <v>-1</v>
      </c>
      <c r="BH402">
        <v>0</v>
      </c>
      <c r="BI402">
        <v>0</v>
      </c>
      <c r="BJ402" t="s">
        <v>205</v>
      </c>
      <c r="BK402">
        <v>1.88461</v>
      </c>
      <c r="BL402">
        <v>1.88158</v>
      </c>
      <c r="BM402">
        <v>1.8831</v>
      </c>
      <c r="BN402">
        <v>1.88187</v>
      </c>
      <c r="BO402">
        <v>1.8837</v>
      </c>
      <c r="BP402">
        <v>1.88301</v>
      </c>
      <c r="BQ402">
        <v>1.88477</v>
      </c>
      <c r="BR402">
        <v>1.88229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1258.49</v>
      </c>
      <c r="CJ402">
        <v>-0.880574</v>
      </c>
      <c r="CK402">
        <v>5.76844</v>
      </c>
      <c r="CL402">
        <v>8.31686</v>
      </c>
      <c r="CM402">
        <v>29.9993</v>
      </c>
      <c r="CN402">
        <v>8.17806</v>
      </c>
      <c r="CO402">
        <v>8.40541</v>
      </c>
      <c r="CP402">
        <v>-1</v>
      </c>
      <c r="CQ402">
        <v>0</v>
      </c>
      <c r="CR402">
        <v>84.2635</v>
      </c>
      <c r="CS402">
        <v>-999.9</v>
      </c>
      <c r="CT402">
        <v>400</v>
      </c>
      <c r="CU402">
        <v>9.34532</v>
      </c>
      <c r="CV402">
        <v>104.126</v>
      </c>
      <c r="CW402">
        <v>103.545</v>
      </c>
    </row>
    <row r="403" spans="1:101">
      <c r="A403">
        <v>389</v>
      </c>
      <c r="B403">
        <v>1547643727.9</v>
      </c>
      <c r="C403">
        <v>1444.60000014305</v>
      </c>
      <c r="D403" t="s">
        <v>992</v>
      </c>
      <c r="E403" t="s">
        <v>993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201</v>
      </c>
      <c r="N403" t="s">
        <v>949</v>
      </c>
      <c r="O403" t="s">
        <v>469</v>
      </c>
      <c r="Q403">
        <v>1547643727.9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196</v>
      </c>
      <c r="X403">
        <v>14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1547643727.9</v>
      </c>
      <c r="AH403">
        <v>402.237</v>
      </c>
      <c r="AI403">
        <v>398.492</v>
      </c>
      <c r="AJ403">
        <v>8.4411</v>
      </c>
      <c r="AK403">
        <v>3.26747</v>
      </c>
      <c r="AL403">
        <v>1414.11</v>
      </c>
      <c r="AM403">
        <v>98.9314</v>
      </c>
      <c r="AN403">
        <v>0.0291608</v>
      </c>
      <c r="AO403">
        <v>5.84644</v>
      </c>
      <c r="AP403">
        <v>999.9</v>
      </c>
      <c r="AQ403">
        <v>999.9</v>
      </c>
      <c r="AR403">
        <v>10010.6</v>
      </c>
      <c r="AS403">
        <v>0</v>
      </c>
      <c r="AT403">
        <v>1242.72</v>
      </c>
      <c r="AU403">
        <v>0</v>
      </c>
      <c r="AV403" t="s">
        <v>204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405.250475409836</v>
      </c>
      <c r="BE403">
        <v>0.735050016261389</v>
      </c>
      <c r="BF403">
        <v>0.216694171932294</v>
      </c>
      <c r="BG403">
        <v>-1</v>
      </c>
      <c r="BH403">
        <v>0</v>
      </c>
      <c r="BI403">
        <v>0</v>
      </c>
      <c r="BJ403" t="s">
        <v>205</v>
      </c>
      <c r="BK403">
        <v>1.88461</v>
      </c>
      <c r="BL403">
        <v>1.88158</v>
      </c>
      <c r="BM403">
        <v>1.88311</v>
      </c>
      <c r="BN403">
        <v>1.88187</v>
      </c>
      <c r="BO403">
        <v>1.8837</v>
      </c>
      <c r="BP403">
        <v>1.88304</v>
      </c>
      <c r="BQ403">
        <v>1.88477</v>
      </c>
      <c r="BR403">
        <v>1.88229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1267.23</v>
      </c>
      <c r="CJ403">
        <v>-0.878444</v>
      </c>
      <c r="CK403">
        <v>5.76758</v>
      </c>
      <c r="CL403">
        <v>8.3131</v>
      </c>
      <c r="CM403">
        <v>29.9994</v>
      </c>
      <c r="CN403">
        <v>8.17486</v>
      </c>
      <c r="CO403">
        <v>8.40162</v>
      </c>
      <c r="CP403">
        <v>-1</v>
      </c>
      <c r="CQ403">
        <v>0</v>
      </c>
      <c r="CR403">
        <v>84.2635</v>
      </c>
      <c r="CS403">
        <v>-999.9</v>
      </c>
      <c r="CT403">
        <v>400</v>
      </c>
      <c r="CU403">
        <v>9.24782</v>
      </c>
      <c r="CV403">
        <v>104.127</v>
      </c>
      <c r="CW403">
        <v>103.546</v>
      </c>
    </row>
    <row r="404" spans="1:101">
      <c r="A404">
        <v>390</v>
      </c>
      <c r="B404">
        <v>1547643729.9</v>
      </c>
      <c r="C404">
        <v>1446.60000014305</v>
      </c>
      <c r="D404" t="s">
        <v>994</v>
      </c>
      <c r="E404" t="s">
        <v>995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201</v>
      </c>
      <c r="N404" t="s">
        <v>949</v>
      </c>
      <c r="O404" t="s">
        <v>469</v>
      </c>
      <c r="Q404">
        <v>1547643729.9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198</v>
      </c>
      <c r="X404">
        <v>14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1547643729.9</v>
      </c>
      <c r="AH404">
        <v>402.268</v>
      </c>
      <c r="AI404">
        <v>398.485</v>
      </c>
      <c r="AJ404">
        <v>8.44541</v>
      </c>
      <c r="AK404">
        <v>3.26722</v>
      </c>
      <c r="AL404">
        <v>1413.35</v>
      </c>
      <c r="AM404">
        <v>98.9301</v>
      </c>
      <c r="AN404">
        <v>0.0290397</v>
      </c>
      <c r="AO404">
        <v>5.8682</v>
      </c>
      <c r="AP404">
        <v>999.9</v>
      </c>
      <c r="AQ404">
        <v>999.9</v>
      </c>
      <c r="AR404">
        <v>9993.75</v>
      </c>
      <c r="AS404">
        <v>0</v>
      </c>
      <c r="AT404">
        <v>1242.19</v>
      </c>
      <c r="AU404">
        <v>0</v>
      </c>
      <c r="AV404" t="s">
        <v>204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405.275393442623</v>
      </c>
      <c r="BE404">
        <v>0.743070068932779</v>
      </c>
      <c r="BF404">
        <v>0.219067567890054</v>
      </c>
      <c r="BG404">
        <v>-1</v>
      </c>
      <c r="BH404">
        <v>0</v>
      </c>
      <c r="BI404">
        <v>0</v>
      </c>
      <c r="BJ404" t="s">
        <v>205</v>
      </c>
      <c r="BK404">
        <v>1.88461</v>
      </c>
      <c r="BL404">
        <v>1.88157</v>
      </c>
      <c r="BM404">
        <v>1.88312</v>
      </c>
      <c r="BN404">
        <v>1.88187</v>
      </c>
      <c r="BO404">
        <v>1.8837</v>
      </c>
      <c r="BP404">
        <v>1.88306</v>
      </c>
      <c r="BQ404">
        <v>1.88477</v>
      </c>
      <c r="BR404">
        <v>1.88226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1264.95</v>
      </c>
      <c r="CJ404">
        <v>-0.872064</v>
      </c>
      <c r="CK404">
        <v>5.76656</v>
      </c>
      <c r="CL404">
        <v>8.30933</v>
      </c>
      <c r="CM404">
        <v>29.9993</v>
      </c>
      <c r="CN404">
        <v>8.17151</v>
      </c>
      <c r="CO404">
        <v>8.39776</v>
      </c>
      <c r="CP404">
        <v>-1</v>
      </c>
      <c r="CQ404">
        <v>0</v>
      </c>
      <c r="CR404">
        <v>84.6693</v>
      </c>
      <c r="CS404">
        <v>-999.9</v>
      </c>
      <c r="CT404">
        <v>400</v>
      </c>
      <c r="CU404">
        <v>9.14663</v>
      </c>
      <c r="CV404">
        <v>104.127</v>
      </c>
      <c r="CW404">
        <v>103.547</v>
      </c>
    </row>
    <row r="405" spans="1:101">
      <c r="A405">
        <v>391</v>
      </c>
      <c r="B405">
        <v>1547643731.9</v>
      </c>
      <c r="C405">
        <v>1448.60000014305</v>
      </c>
      <c r="D405" t="s">
        <v>996</v>
      </c>
      <c r="E405" t="s">
        <v>997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201</v>
      </c>
      <c r="N405" t="s">
        <v>949</v>
      </c>
      <c r="O405" t="s">
        <v>469</v>
      </c>
      <c r="Q405">
        <v>1547643731.9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202</v>
      </c>
      <c r="X405">
        <v>14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1547643731.9</v>
      </c>
      <c r="AH405">
        <v>402.301</v>
      </c>
      <c r="AI405">
        <v>398.47</v>
      </c>
      <c r="AJ405">
        <v>8.45388</v>
      </c>
      <c r="AK405">
        <v>3.26692</v>
      </c>
      <c r="AL405">
        <v>1413.16</v>
      </c>
      <c r="AM405">
        <v>98.9324</v>
      </c>
      <c r="AN405">
        <v>0.0278587</v>
      </c>
      <c r="AO405">
        <v>5.90413</v>
      </c>
      <c r="AP405">
        <v>999.9</v>
      </c>
      <c r="AQ405">
        <v>999.9</v>
      </c>
      <c r="AR405">
        <v>9996.88</v>
      </c>
      <c r="AS405">
        <v>0</v>
      </c>
      <c r="AT405">
        <v>1241.46</v>
      </c>
      <c r="AU405">
        <v>0</v>
      </c>
      <c r="AV405" t="s">
        <v>204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405.301967213115</v>
      </c>
      <c r="BE405">
        <v>0.749336731717749</v>
      </c>
      <c r="BF405">
        <v>0.221026069763693</v>
      </c>
      <c r="BG405">
        <v>-1</v>
      </c>
      <c r="BH405">
        <v>0</v>
      </c>
      <c r="BI405">
        <v>0</v>
      </c>
      <c r="BJ405" t="s">
        <v>205</v>
      </c>
      <c r="BK405">
        <v>1.88461</v>
      </c>
      <c r="BL405">
        <v>1.88157</v>
      </c>
      <c r="BM405">
        <v>1.88312</v>
      </c>
      <c r="BN405">
        <v>1.88187</v>
      </c>
      <c r="BO405">
        <v>1.8837</v>
      </c>
      <c r="BP405">
        <v>1.88307</v>
      </c>
      <c r="BQ405">
        <v>1.88477</v>
      </c>
      <c r="BR405">
        <v>1.88225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1262.22</v>
      </c>
      <c r="CJ405">
        <v>-0.878448</v>
      </c>
      <c r="CK405">
        <v>5.76534</v>
      </c>
      <c r="CL405">
        <v>8.30556</v>
      </c>
      <c r="CM405">
        <v>29.9994</v>
      </c>
      <c r="CN405">
        <v>8.16801</v>
      </c>
      <c r="CO405">
        <v>8.39354</v>
      </c>
      <c r="CP405">
        <v>-1</v>
      </c>
      <c r="CQ405">
        <v>0</v>
      </c>
      <c r="CR405">
        <v>84.6693</v>
      </c>
      <c r="CS405">
        <v>-999.9</v>
      </c>
      <c r="CT405">
        <v>400</v>
      </c>
      <c r="CU405">
        <v>9.04361</v>
      </c>
      <c r="CV405">
        <v>104.128</v>
      </c>
      <c r="CW405">
        <v>103.547</v>
      </c>
    </row>
    <row r="406" spans="1:101">
      <c r="A406">
        <v>392</v>
      </c>
      <c r="B406">
        <v>1547643733.9</v>
      </c>
      <c r="C406">
        <v>1450.60000014305</v>
      </c>
      <c r="D406" t="s">
        <v>998</v>
      </c>
      <c r="E406" t="s">
        <v>999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201</v>
      </c>
      <c r="N406" t="s">
        <v>949</v>
      </c>
      <c r="O406" t="s">
        <v>469</v>
      </c>
      <c r="Q406">
        <v>1547643733.9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203</v>
      </c>
      <c r="X406">
        <v>14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1547643733.9</v>
      </c>
      <c r="AH406">
        <v>402.298</v>
      </c>
      <c r="AI406">
        <v>398.463</v>
      </c>
      <c r="AJ406">
        <v>8.46235</v>
      </c>
      <c r="AK406">
        <v>3.26687</v>
      </c>
      <c r="AL406">
        <v>1413.68</v>
      </c>
      <c r="AM406">
        <v>98.9346</v>
      </c>
      <c r="AN406">
        <v>0.027561</v>
      </c>
      <c r="AO406">
        <v>5.92028</v>
      </c>
      <c r="AP406">
        <v>999.9</v>
      </c>
      <c r="AQ406">
        <v>999.9</v>
      </c>
      <c r="AR406">
        <v>10008.8</v>
      </c>
      <c r="AS406">
        <v>0</v>
      </c>
      <c r="AT406">
        <v>1239.98</v>
      </c>
      <c r="AU406">
        <v>0</v>
      </c>
      <c r="AV406" t="s">
        <v>204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405.329057377049</v>
      </c>
      <c r="BE406">
        <v>0.749429570300153</v>
      </c>
      <c r="BF406">
        <v>0.221073843429879</v>
      </c>
      <c r="BG406">
        <v>-1</v>
      </c>
      <c r="BH406">
        <v>0</v>
      </c>
      <c r="BI406">
        <v>0</v>
      </c>
      <c r="BJ406" t="s">
        <v>205</v>
      </c>
      <c r="BK406">
        <v>1.88461</v>
      </c>
      <c r="BL406">
        <v>1.88157</v>
      </c>
      <c r="BM406">
        <v>1.88311</v>
      </c>
      <c r="BN406">
        <v>1.88187</v>
      </c>
      <c r="BO406">
        <v>1.88371</v>
      </c>
      <c r="BP406">
        <v>1.88305</v>
      </c>
      <c r="BQ406">
        <v>1.88477</v>
      </c>
      <c r="BR406">
        <v>1.88225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1261.84</v>
      </c>
      <c r="CJ406">
        <v>-0.882704</v>
      </c>
      <c r="CK406">
        <v>5.7639</v>
      </c>
      <c r="CL406">
        <v>8.30139</v>
      </c>
      <c r="CM406">
        <v>29.9996</v>
      </c>
      <c r="CN406">
        <v>8.16467</v>
      </c>
      <c r="CO406">
        <v>8.38977</v>
      </c>
      <c r="CP406">
        <v>-1</v>
      </c>
      <c r="CQ406">
        <v>0</v>
      </c>
      <c r="CR406">
        <v>85.0417</v>
      </c>
      <c r="CS406">
        <v>-999.9</v>
      </c>
      <c r="CT406">
        <v>400</v>
      </c>
      <c r="CU406">
        <v>8.93832</v>
      </c>
      <c r="CV406">
        <v>104.128</v>
      </c>
      <c r="CW406">
        <v>103.548</v>
      </c>
    </row>
    <row r="407" spans="1:101">
      <c r="A407">
        <v>393</v>
      </c>
      <c r="B407">
        <v>1547643735.9</v>
      </c>
      <c r="C407">
        <v>1452.60000014305</v>
      </c>
      <c r="D407" t="s">
        <v>1000</v>
      </c>
      <c r="E407" t="s">
        <v>1001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201</v>
      </c>
      <c r="N407" t="s">
        <v>949</v>
      </c>
      <c r="O407" t="s">
        <v>469</v>
      </c>
      <c r="Q407">
        <v>1547643735.9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204</v>
      </c>
      <c r="X407">
        <v>14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1547643735.9</v>
      </c>
      <c r="AH407">
        <v>402.316</v>
      </c>
      <c r="AI407">
        <v>398.475</v>
      </c>
      <c r="AJ407">
        <v>8.46769</v>
      </c>
      <c r="AK407">
        <v>3.26645</v>
      </c>
      <c r="AL407">
        <v>1413.72</v>
      </c>
      <c r="AM407">
        <v>98.9359</v>
      </c>
      <c r="AN407">
        <v>0.0267199</v>
      </c>
      <c r="AO407">
        <v>5.9236</v>
      </c>
      <c r="AP407">
        <v>999.9</v>
      </c>
      <c r="AQ407">
        <v>999.9</v>
      </c>
      <c r="AR407">
        <v>10016.2</v>
      </c>
      <c r="AS407">
        <v>0</v>
      </c>
      <c r="AT407">
        <v>1239.16</v>
      </c>
      <c r="AU407">
        <v>0</v>
      </c>
      <c r="AV407" t="s">
        <v>204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405.354991803279</v>
      </c>
      <c r="BE407">
        <v>0.746957619610474</v>
      </c>
      <c r="BF407">
        <v>0.220316742772602</v>
      </c>
      <c r="BG407">
        <v>-1</v>
      </c>
      <c r="BH407">
        <v>0</v>
      </c>
      <c r="BI407">
        <v>0</v>
      </c>
      <c r="BJ407" t="s">
        <v>205</v>
      </c>
      <c r="BK407">
        <v>1.88461</v>
      </c>
      <c r="BL407">
        <v>1.88157</v>
      </c>
      <c r="BM407">
        <v>1.8831</v>
      </c>
      <c r="BN407">
        <v>1.88187</v>
      </c>
      <c r="BO407">
        <v>1.8837</v>
      </c>
      <c r="BP407">
        <v>1.88303</v>
      </c>
      <c r="BQ407">
        <v>1.88477</v>
      </c>
      <c r="BR407">
        <v>1.88225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1260.98</v>
      </c>
      <c r="CJ407">
        <v>-0.878454</v>
      </c>
      <c r="CK407">
        <v>5.76226</v>
      </c>
      <c r="CL407">
        <v>8.29723</v>
      </c>
      <c r="CM407">
        <v>29.9995</v>
      </c>
      <c r="CN407">
        <v>8.16119</v>
      </c>
      <c r="CO407">
        <v>8.38591</v>
      </c>
      <c r="CP407">
        <v>-1</v>
      </c>
      <c r="CQ407">
        <v>0</v>
      </c>
      <c r="CR407">
        <v>85.0417</v>
      </c>
      <c r="CS407">
        <v>-999.9</v>
      </c>
      <c r="CT407">
        <v>400</v>
      </c>
      <c r="CU407">
        <v>8.83538</v>
      </c>
      <c r="CV407">
        <v>104.128</v>
      </c>
      <c r="CW407">
        <v>103.548</v>
      </c>
    </row>
    <row r="408" spans="1:101">
      <c r="A408">
        <v>394</v>
      </c>
      <c r="B408">
        <v>1547643737.9</v>
      </c>
      <c r="C408">
        <v>1454.60000014305</v>
      </c>
      <c r="D408" t="s">
        <v>1002</v>
      </c>
      <c r="E408" t="s">
        <v>1003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201</v>
      </c>
      <c r="N408" t="s">
        <v>949</v>
      </c>
      <c r="O408" t="s">
        <v>469</v>
      </c>
      <c r="Q408">
        <v>1547643737.9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196</v>
      </c>
      <c r="X408">
        <v>14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1547643737.9</v>
      </c>
      <c r="AH408">
        <v>402.36</v>
      </c>
      <c r="AI408">
        <v>398.497</v>
      </c>
      <c r="AJ408">
        <v>8.4792</v>
      </c>
      <c r="AK408">
        <v>3.26628</v>
      </c>
      <c r="AL408">
        <v>1413.71</v>
      </c>
      <c r="AM408">
        <v>98.9369</v>
      </c>
      <c r="AN408">
        <v>0.0261806</v>
      </c>
      <c r="AO408">
        <v>5.94001</v>
      </c>
      <c r="AP408">
        <v>999.9</v>
      </c>
      <c r="AQ408">
        <v>999.9</v>
      </c>
      <c r="AR408">
        <v>10001.2</v>
      </c>
      <c r="AS408">
        <v>0</v>
      </c>
      <c r="AT408">
        <v>1236.53</v>
      </c>
      <c r="AU408">
        <v>0</v>
      </c>
      <c r="AV408" t="s">
        <v>204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405.380090163934</v>
      </c>
      <c r="BE408">
        <v>0.751912319203257</v>
      </c>
      <c r="BF408">
        <v>0.221770262315566</v>
      </c>
      <c r="BG408">
        <v>-1</v>
      </c>
      <c r="BH408">
        <v>0</v>
      </c>
      <c r="BI408">
        <v>0</v>
      </c>
      <c r="BJ408" t="s">
        <v>205</v>
      </c>
      <c r="BK408">
        <v>1.88461</v>
      </c>
      <c r="BL408">
        <v>1.88157</v>
      </c>
      <c r="BM408">
        <v>1.88312</v>
      </c>
      <c r="BN408">
        <v>1.88187</v>
      </c>
      <c r="BO408">
        <v>1.8837</v>
      </c>
      <c r="BP408">
        <v>1.88303</v>
      </c>
      <c r="BQ408">
        <v>1.88477</v>
      </c>
      <c r="BR408">
        <v>1.88226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1266.61</v>
      </c>
      <c r="CJ408">
        <v>-0.878454</v>
      </c>
      <c r="CK408">
        <v>5.76045</v>
      </c>
      <c r="CL408">
        <v>8.29346</v>
      </c>
      <c r="CM408">
        <v>29.9993</v>
      </c>
      <c r="CN408">
        <v>8.15797</v>
      </c>
      <c r="CO408">
        <v>8.38195</v>
      </c>
      <c r="CP408">
        <v>-1</v>
      </c>
      <c r="CQ408">
        <v>0</v>
      </c>
      <c r="CR408">
        <v>85.0417</v>
      </c>
      <c r="CS408">
        <v>-999.9</v>
      </c>
      <c r="CT408">
        <v>400</v>
      </c>
      <c r="CU408">
        <v>8.71943</v>
      </c>
      <c r="CV408">
        <v>104.128</v>
      </c>
      <c r="CW408">
        <v>103.548</v>
      </c>
    </row>
    <row r="409" spans="1:101">
      <c r="A409">
        <v>395</v>
      </c>
      <c r="B409">
        <v>1547643739.9</v>
      </c>
      <c r="C409">
        <v>1456.60000014305</v>
      </c>
      <c r="D409" t="s">
        <v>1004</v>
      </c>
      <c r="E409" t="s">
        <v>1005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201</v>
      </c>
      <c r="N409" t="s">
        <v>949</v>
      </c>
      <c r="O409" t="s">
        <v>469</v>
      </c>
      <c r="Q409">
        <v>1547643739.9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197</v>
      </c>
      <c r="X409">
        <v>14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1547643739.9</v>
      </c>
      <c r="AH409">
        <v>402.388</v>
      </c>
      <c r="AI409">
        <v>398.509</v>
      </c>
      <c r="AJ409">
        <v>8.49559</v>
      </c>
      <c r="AK409">
        <v>3.26603</v>
      </c>
      <c r="AL409">
        <v>1413.87</v>
      </c>
      <c r="AM409">
        <v>98.9364</v>
      </c>
      <c r="AN409">
        <v>0.0267227</v>
      </c>
      <c r="AO409">
        <v>5.96046</v>
      </c>
      <c r="AP409">
        <v>999.9</v>
      </c>
      <c r="AQ409">
        <v>999.9</v>
      </c>
      <c r="AR409">
        <v>9982.5</v>
      </c>
      <c r="AS409">
        <v>0</v>
      </c>
      <c r="AT409">
        <v>1234.21</v>
      </c>
      <c r="AU409">
        <v>0</v>
      </c>
      <c r="AV409" t="s">
        <v>204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405.406008196721</v>
      </c>
      <c r="BE409">
        <v>0.75882135766294</v>
      </c>
      <c r="BF409">
        <v>0.223864072337735</v>
      </c>
      <c r="BG409">
        <v>-1</v>
      </c>
      <c r="BH409">
        <v>0</v>
      </c>
      <c r="BI409">
        <v>0</v>
      </c>
      <c r="BJ409" t="s">
        <v>205</v>
      </c>
      <c r="BK409">
        <v>1.88461</v>
      </c>
      <c r="BL409">
        <v>1.88157</v>
      </c>
      <c r="BM409">
        <v>1.88313</v>
      </c>
      <c r="BN409">
        <v>1.88187</v>
      </c>
      <c r="BO409">
        <v>1.8837</v>
      </c>
      <c r="BP409">
        <v>1.88303</v>
      </c>
      <c r="BQ409">
        <v>1.88477</v>
      </c>
      <c r="BR409">
        <v>1.88226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1266.68</v>
      </c>
      <c r="CJ409">
        <v>-0.869946</v>
      </c>
      <c r="CK409">
        <v>5.75879</v>
      </c>
      <c r="CL409">
        <v>8.28957</v>
      </c>
      <c r="CM409">
        <v>29.9993</v>
      </c>
      <c r="CN409">
        <v>8.15503</v>
      </c>
      <c r="CO409">
        <v>8.37818</v>
      </c>
      <c r="CP409">
        <v>-1</v>
      </c>
      <c r="CQ409">
        <v>0</v>
      </c>
      <c r="CR409">
        <v>85.0417</v>
      </c>
      <c r="CS409">
        <v>-999.9</v>
      </c>
      <c r="CT409">
        <v>400</v>
      </c>
      <c r="CU409">
        <v>8.64575</v>
      </c>
      <c r="CV409">
        <v>104.129</v>
      </c>
      <c r="CW409">
        <v>103.55</v>
      </c>
    </row>
    <row r="410" spans="1:101">
      <c r="A410">
        <v>396</v>
      </c>
      <c r="B410">
        <v>1547643741.9</v>
      </c>
      <c r="C410">
        <v>1458.60000014305</v>
      </c>
      <c r="D410" t="s">
        <v>1006</v>
      </c>
      <c r="E410" t="s">
        <v>1007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201</v>
      </c>
      <c r="N410" t="s">
        <v>949</v>
      </c>
      <c r="O410" t="s">
        <v>469</v>
      </c>
      <c r="Q410">
        <v>1547643741.9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202</v>
      </c>
      <c r="X410">
        <v>14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1547643741.9</v>
      </c>
      <c r="AH410">
        <v>402.432</v>
      </c>
      <c r="AI410">
        <v>398.495</v>
      </c>
      <c r="AJ410">
        <v>8.50286</v>
      </c>
      <c r="AK410">
        <v>3.26525</v>
      </c>
      <c r="AL410">
        <v>1413.79</v>
      </c>
      <c r="AM410">
        <v>98.9365</v>
      </c>
      <c r="AN410">
        <v>0.0274215</v>
      </c>
      <c r="AO410">
        <v>5.95613</v>
      </c>
      <c r="AP410">
        <v>999.9</v>
      </c>
      <c r="AQ410">
        <v>999.9</v>
      </c>
      <c r="AR410">
        <v>9998.75</v>
      </c>
      <c r="AS410">
        <v>0</v>
      </c>
      <c r="AT410">
        <v>1238.21</v>
      </c>
      <c r="AU410">
        <v>0</v>
      </c>
      <c r="AV410" t="s">
        <v>204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405.432098360656</v>
      </c>
      <c r="BE410">
        <v>0.769705919582515</v>
      </c>
      <c r="BF410">
        <v>0.227120261702919</v>
      </c>
      <c r="BG410">
        <v>-1</v>
      </c>
      <c r="BH410">
        <v>0</v>
      </c>
      <c r="BI410">
        <v>0</v>
      </c>
      <c r="BJ410" t="s">
        <v>205</v>
      </c>
      <c r="BK410">
        <v>1.88462</v>
      </c>
      <c r="BL410">
        <v>1.88157</v>
      </c>
      <c r="BM410">
        <v>1.88311</v>
      </c>
      <c r="BN410">
        <v>1.88187</v>
      </c>
      <c r="BO410">
        <v>1.8837</v>
      </c>
      <c r="BP410">
        <v>1.88301</v>
      </c>
      <c r="BQ410">
        <v>1.88477</v>
      </c>
      <c r="BR410">
        <v>1.88227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1262.64</v>
      </c>
      <c r="CJ410">
        <v>-0.874199</v>
      </c>
      <c r="CK410">
        <v>5.75725</v>
      </c>
      <c r="CL410">
        <v>8.28526</v>
      </c>
      <c r="CM410">
        <v>29.9994</v>
      </c>
      <c r="CN410">
        <v>8.15181</v>
      </c>
      <c r="CO410">
        <v>8.37413</v>
      </c>
      <c r="CP410">
        <v>-1</v>
      </c>
      <c r="CQ410">
        <v>0</v>
      </c>
      <c r="CR410">
        <v>85.4411</v>
      </c>
      <c r="CS410">
        <v>-999.9</v>
      </c>
      <c r="CT410">
        <v>400</v>
      </c>
      <c r="CU410">
        <v>8.55378</v>
      </c>
      <c r="CV410">
        <v>104.13</v>
      </c>
      <c r="CW410">
        <v>103.55</v>
      </c>
    </row>
    <row r="411" spans="1:101">
      <c r="A411">
        <v>397</v>
      </c>
      <c r="B411">
        <v>1547643743.9</v>
      </c>
      <c r="C411">
        <v>1460.60000014305</v>
      </c>
      <c r="D411" t="s">
        <v>1008</v>
      </c>
      <c r="E411" t="s">
        <v>1009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201</v>
      </c>
      <c r="N411" t="s">
        <v>949</v>
      </c>
      <c r="O411" t="s">
        <v>469</v>
      </c>
      <c r="Q411">
        <v>1547643743.9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203</v>
      </c>
      <c r="X411">
        <v>14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1547643743.9</v>
      </c>
      <c r="AH411">
        <v>402.425</v>
      </c>
      <c r="AI411">
        <v>398.474</v>
      </c>
      <c r="AJ411">
        <v>8.50543</v>
      </c>
      <c r="AK411">
        <v>3.26491</v>
      </c>
      <c r="AL411">
        <v>1414.08</v>
      </c>
      <c r="AM411">
        <v>98.9369</v>
      </c>
      <c r="AN411">
        <v>0.0269998</v>
      </c>
      <c r="AO411">
        <v>5.97159</v>
      </c>
      <c r="AP411">
        <v>999.9</v>
      </c>
      <c r="AQ411">
        <v>999.9</v>
      </c>
      <c r="AR411">
        <v>10016.2</v>
      </c>
      <c r="AS411">
        <v>0</v>
      </c>
      <c r="AT411">
        <v>1244.02</v>
      </c>
      <c r="AU411">
        <v>0</v>
      </c>
      <c r="AV411" t="s">
        <v>204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405.45837704918</v>
      </c>
      <c r="BE411">
        <v>0.781911507501817</v>
      </c>
      <c r="BF411">
        <v>0.230737674052938</v>
      </c>
      <c r="BG411">
        <v>-1</v>
      </c>
      <c r="BH411">
        <v>0</v>
      </c>
      <c r="BI411">
        <v>0</v>
      </c>
      <c r="BJ411" t="s">
        <v>205</v>
      </c>
      <c r="BK411">
        <v>1.88462</v>
      </c>
      <c r="BL411">
        <v>1.88157</v>
      </c>
      <c r="BM411">
        <v>1.88311</v>
      </c>
      <c r="BN411">
        <v>1.88187</v>
      </c>
      <c r="BO411">
        <v>1.88371</v>
      </c>
      <c r="BP411">
        <v>1.883</v>
      </c>
      <c r="BQ411">
        <v>1.88477</v>
      </c>
      <c r="BR411">
        <v>1.88228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1262.34</v>
      </c>
      <c r="CJ411">
        <v>-0.882708</v>
      </c>
      <c r="CK411">
        <v>5.75571</v>
      </c>
      <c r="CL411">
        <v>8.28135</v>
      </c>
      <c r="CM411">
        <v>29.9995</v>
      </c>
      <c r="CN411">
        <v>8.14834</v>
      </c>
      <c r="CO411">
        <v>8.37036</v>
      </c>
      <c r="CP411">
        <v>-1</v>
      </c>
      <c r="CQ411">
        <v>0</v>
      </c>
      <c r="CR411">
        <v>85.4411</v>
      </c>
      <c r="CS411">
        <v>-999.9</v>
      </c>
      <c r="CT411">
        <v>400</v>
      </c>
      <c r="CU411">
        <v>8.44381</v>
      </c>
      <c r="CV411">
        <v>104.131</v>
      </c>
      <c r="CW411">
        <v>103.551</v>
      </c>
    </row>
    <row r="412" spans="1:101">
      <c r="A412">
        <v>398</v>
      </c>
      <c r="B412">
        <v>1547643745.9</v>
      </c>
      <c r="C412">
        <v>1462.60000014305</v>
      </c>
      <c r="D412" t="s">
        <v>1010</v>
      </c>
      <c r="E412" t="s">
        <v>1011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201</v>
      </c>
      <c r="N412" t="s">
        <v>949</v>
      </c>
      <c r="O412" t="s">
        <v>469</v>
      </c>
      <c r="Q412">
        <v>1547643745.9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207</v>
      </c>
      <c r="X412">
        <v>15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1547643745.9</v>
      </c>
      <c r="AH412">
        <v>402.409</v>
      </c>
      <c r="AI412">
        <v>398.468</v>
      </c>
      <c r="AJ412">
        <v>8.51587</v>
      </c>
      <c r="AK412">
        <v>3.26449</v>
      </c>
      <c r="AL412">
        <v>1413.98</v>
      </c>
      <c r="AM412">
        <v>98.9374</v>
      </c>
      <c r="AN412">
        <v>0.0265368</v>
      </c>
      <c r="AO412">
        <v>6.00085</v>
      </c>
      <c r="AP412">
        <v>999.9</v>
      </c>
      <c r="AQ412">
        <v>999.9</v>
      </c>
      <c r="AR412">
        <v>9998.75</v>
      </c>
      <c r="AS412">
        <v>0</v>
      </c>
      <c r="AT412">
        <v>1246.41</v>
      </c>
      <c r="AU412">
        <v>0</v>
      </c>
      <c r="AV412" t="s">
        <v>204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405.484229508197</v>
      </c>
      <c r="BE412">
        <v>0.786775849477175</v>
      </c>
      <c r="BF412">
        <v>0.232136858547885</v>
      </c>
      <c r="BG412">
        <v>-1</v>
      </c>
      <c r="BH412">
        <v>0</v>
      </c>
      <c r="BI412">
        <v>0</v>
      </c>
      <c r="BJ412" t="s">
        <v>205</v>
      </c>
      <c r="BK412">
        <v>1.88462</v>
      </c>
      <c r="BL412">
        <v>1.88156</v>
      </c>
      <c r="BM412">
        <v>1.88312</v>
      </c>
      <c r="BN412">
        <v>1.88187</v>
      </c>
      <c r="BO412">
        <v>1.8837</v>
      </c>
      <c r="BP412">
        <v>1.88301</v>
      </c>
      <c r="BQ412">
        <v>1.88477</v>
      </c>
      <c r="BR412">
        <v>1.88225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1259.07</v>
      </c>
      <c r="CJ412">
        <v>-0.880583</v>
      </c>
      <c r="CK412">
        <v>5.75421</v>
      </c>
      <c r="CL412">
        <v>8.2776</v>
      </c>
      <c r="CM412">
        <v>29.9995</v>
      </c>
      <c r="CN412">
        <v>8.14513</v>
      </c>
      <c r="CO412">
        <v>8.36651</v>
      </c>
      <c r="CP412">
        <v>-1</v>
      </c>
      <c r="CQ412">
        <v>0</v>
      </c>
      <c r="CR412">
        <v>85.4411</v>
      </c>
      <c r="CS412">
        <v>-999.9</v>
      </c>
      <c r="CT412">
        <v>400</v>
      </c>
      <c r="CU412">
        <v>8.33692</v>
      </c>
      <c r="CV412">
        <v>104.131</v>
      </c>
      <c r="CW412">
        <v>103.551</v>
      </c>
    </row>
    <row r="413" spans="1:101">
      <c r="A413">
        <v>399</v>
      </c>
      <c r="B413">
        <v>1547643747.9</v>
      </c>
      <c r="C413">
        <v>1464.60000014305</v>
      </c>
      <c r="D413" t="s">
        <v>1012</v>
      </c>
      <c r="E413" t="s">
        <v>1013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201</v>
      </c>
      <c r="N413" t="s">
        <v>949</v>
      </c>
      <c r="O413" t="s">
        <v>469</v>
      </c>
      <c r="Q413">
        <v>1547643747.9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209</v>
      </c>
      <c r="X413">
        <v>15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1547643747.9</v>
      </c>
      <c r="AH413">
        <v>402.463</v>
      </c>
      <c r="AI413">
        <v>398.469</v>
      </c>
      <c r="AJ413">
        <v>8.52452</v>
      </c>
      <c r="AK413">
        <v>3.26419</v>
      </c>
      <c r="AL413">
        <v>1413.75</v>
      </c>
      <c r="AM413">
        <v>98.9375</v>
      </c>
      <c r="AN413">
        <v>0.0270524</v>
      </c>
      <c r="AO413">
        <v>5.9943</v>
      </c>
      <c r="AP413">
        <v>999.9</v>
      </c>
      <c r="AQ413">
        <v>999.9</v>
      </c>
      <c r="AR413">
        <v>9996.88</v>
      </c>
      <c r="AS413">
        <v>0</v>
      </c>
      <c r="AT413">
        <v>1246.73</v>
      </c>
      <c r="AU413">
        <v>0</v>
      </c>
      <c r="AV413" t="s">
        <v>204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405.508647540984</v>
      </c>
      <c r="BE413">
        <v>0.791890239291081</v>
      </c>
      <c r="BF413">
        <v>0.233524314110629</v>
      </c>
      <c r="BG413">
        <v>-1</v>
      </c>
      <c r="BH413">
        <v>0</v>
      </c>
      <c r="BI413">
        <v>0</v>
      </c>
      <c r="BJ413" t="s">
        <v>205</v>
      </c>
      <c r="BK413">
        <v>1.88462</v>
      </c>
      <c r="BL413">
        <v>1.88157</v>
      </c>
      <c r="BM413">
        <v>1.88311</v>
      </c>
      <c r="BN413">
        <v>1.88187</v>
      </c>
      <c r="BO413">
        <v>1.8837</v>
      </c>
      <c r="BP413">
        <v>1.88301</v>
      </c>
      <c r="BQ413">
        <v>1.88477</v>
      </c>
      <c r="BR413">
        <v>1.88223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1256.91</v>
      </c>
      <c r="CJ413">
        <v>-0.878456</v>
      </c>
      <c r="CK413">
        <v>5.75269</v>
      </c>
      <c r="CL413">
        <v>8.27358</v>
      </c>
      <c r="CM413">
        <v>29.9994</v>
      </c>
      <c r="CN413">
        <v>8.14218</v>
      </c>
      <c r="CO413">
        <v>8.36255</v>
      </c>
      <c r="CP413">
        <v>-1</v>
      </c>
      <c r="CQ413">
        <v>0</v>
      </c>
      <c r="CR413">
        <v>85.4411</v>
      </c>
      <c r="CS413">
        <v>-999.9</v>
      </c>
      <c r="CT413">
        <v>400</v>
      </c>
      <c r="CU413">
        <v>8.23875</v>
      </c>
      <c r="CV413">
        <v>104.131</v>
      </c>
      <c r="CW413">
        <v>103.551</v>
      </c>
    </row>
    <row r="414" spans="1:101">
      <c r="A414">
        <v>400</v>
      </c>
      <c r="B414">
        <v>1547643749.9</v>
      </c>
      <c r="C414">
        <v>1466.60000014305</v>
      </c>
      <c r="D414" t="s">
        <v>1014</v>
      </c>
      <c r="E414" t="s">
        <v>1015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201</v>
      </c>
      <c r="N414" t="s">
        <v>949</v>
      </c>
      <c r="O414" t="s">
        <v>469</v>
      </c>
      <c r="Q414">
        <v>1547643749.9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201</v>
      </c>
      <c r="X414">
        <v>14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1547643749.9</v>
      </c>
      <c r="AH414">
        <v>402.497</v>
      </c>
      <c r="AI414">
        <v>398.461</v>
      </c>
      <c r="AJ414">
        <v>8.52949</v>
      </c>
      <c r="AK414">
        <v>3.26385</v>
      </c>
      <c r="AL414">
        <v>1413.82</v>
      </c>
      <c r="AM414">
        <v>98.9361</v>
      </c>
      <c r="AN414">
        <v>0.0278235</v>
      </c>
      <c r="AO414">
        <v>5.9943</v>
      </c>
      <c r="AP414">
        <v>999.9</v>
      </c>
      <c r="AQ414">
        <v>999.9</v>
      </c>
      <c r="AR414">
        <v>10012.5</v>
      </c>
      <c r="AS414">
        <v>0</v>
      </c>
      <c r="AT414">
        <v>1245.68</v>
      </c>
      <c r="AU414">
        <v>0</v>
      </c>
      <c r="AV414" t="s">
        <v>204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405.533155737705</v>
      </c>
      <c r="BE414">
        <v>0.801924072255374</v>
      </c>
      <c r="BF414">
        <v>0.236234740872186</v>
      </c>
      <c r="BG414">
        <v>-1</v>
      </c>
      <c r="BH414">
        <v>0</v>
      </c>
      <c r="BI414">
        <v>0</v>
      </c>
      <c r="BJ414" t="s">
        <v>205</v>
      </c>
      <c r="BK414">
        <v>1.88461</v>
      </c>
      <c r="BL414">
        <v>1.88157</v>
      </c>
      <c r="BM414">
        <v>1.88311</v>
      </c>
      <c r="BN414">
        <v>1.88187</v>
      </c>
      <c r="BO414">
        <v>1.8837</v>
      </c>
      <c r="BP414">
        <v>1.88298</v>
      </c>
      <c r="BQ414">
        <v>1.88477</v>
      </c>
      <c r="BR414">
        <v>1.88224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1262.93</v>
      </c>
      <c r="CJ414">
        <v>-0.876327</v>
      </c>
      <c r="CK414">
        <v>5.75125</v>
      </c>
      <c r="CL414">
        <v>8.26981</v>
      </c>
      <c r="CM414">
        <v>29.9994</v>
      </c>
      <c r="CN414">
        <v>8.1387</v>
      </c>
      <c r="CO414">
        <v>8.35878</v>
      </c>
      <c r="CP414">
        <v>-1</v>
      </c>
      <c r="CQ414">
        <v>0</v>
      </c>
      <c r="CR414">
        <v>85.4411</v>
      </c>
      <c r="CS414">
        <v>-999.9</v>
      </c>
      <c r="CT414">
        <v>400</v>
      </c>
      <c r="CU414">
        <v>8.13093</v>
      </c>
      <c r="CV414">
        <v>104.132</v>
      </c>
      <c r="CW414">
        <v>103.551</v>
      </c>
    </row>
    <row r="415" spans="1:101">
      <c r="A415">
        <v>401</v>
      </c>
      <c r="B415">
        <v>1547643751.9</v>
      </c>
      <c r="C415">
        <v>1468.60000014305</v>
      </c>
      <c r="D415" t="s">
        <v>1016</v>
      </c>
      <c r="E415" t="s">
        <v>1017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201</v>
      </c>
      <c r="N415" t="s">
        <v>949</v>
      </c>
      <c r="O415" t="s">
        <v>469</v>
      </c>
      <c r="Q415">
        <v>1547643751.9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191</v>
      </c>
      <c r="X415">
        <v>14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1547643751.9</v>
      </c>
      <c r="AH415">
        <v>402.535</v>
      </c>
      <c r="AI415">
        <v>398.465</v>
      </c>
      <c r="AJ415">
        <v>8.53377</v>
      </c>
      <c r="AK415">
        <v>3.26331</v>
      </c>
      <c r="AL415">
        <v>1413.8</v>
      </c>
      <c r="AM415">
        <v>98.9354</v>
      </c>
      <c r="AN415">
        <v>0.0279368</v>
      </c>
      <c r="AO415">
        <v>6.01803</v>
      </c>
      <c r="AP415">
        <v>999.9</v>
      </c>
      <c r="AQ415">
        <v>999.9</v>
      </c>
      <c r="AR415">
        <v>10004.4</v>
      </c>
      <c r="AS415">
        <v>0</v>
      </c>
      <c r="AT415">
        <v>1245.16</v>
      </c>
      <c r="AU415">
        <v>0</v>
      </c>
      <c r="AV415" t="s">
        <v>204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405.5595</v>
      </c>
      <c r="BE415">
        <v>0.806589947669522</v>
      </c>
      <c r="BF415">
        <v>0.23757660541944</v>
      </c>
      <c r="BG415">
        <v>-1</v>
      </c>
      <c r="BH415">
        <v>0</v>
      </c>
      <c r="BI415">
        <v>0</v>
      </c>
      <c r="BJ415" t="s">
        <v>205</v>
      </c>
      <c r="BK415">
        <v>1.88461</v>
      </c>
      <c r="BL415">
        <v>1.88156</v>
      </c>
      <c r="BM415">
        <v>1.8831</v>
      </c>
      <c r="BN415">
        <v>1.88187</v>
      </c>
      <c r="BO415">
        <v>1.8837</v>
      </c>
      <c r="BP415">
        <v>1.88298</v>
      </c>
      <c r="BQ415">
        <v>1.88477</v>
      </c>
      <c r="BR415">
        <v>1.88226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1270.96</v>
      </c>
      <c r="CJ415">
        <v>-0.8742</v>
      </c>
      <c r="CK415">
        <v>5.74996</v>
      </c>
      <c r="CL415">
        <v>8.26591</v>
      </c>
      <c r="CM415">
        <v>29.9995</v>
      </c>
      <c r="CN415">
        <v>8.13523</v>
      </c>
      <c r="CO415">
        <v>8.35501</v>
      </c>
      <c r="CP415">
        <v>-1</v>
      </c>
      <c r="CQ415">
        <v>0</v>
      </c>
      <c r="CR415">
        <v>85.8115</v>
      </c>
      <c r="CS415">
        <v>-999.9</v>
      </c>
      <c r="CT415">
        <v>400</v>
      </c>
      <c r="CU415">
        <v>8.02874</v>
      </c>
      <c r="CV415">
        <v>104.133</v>
      </c>
      <c r="CW415">
        <v>103.551</v>
      </c>
    </row>
    <row r="416" spans="1:101">
      <c r="A416">
        <v>402</v>
      </c>
      <c r="B416">
        <v>1547643753.9</v>
      </c>
      <c r="C416">
        <v>1470.60000014305</v>
      </c>
      <c r="D416" t="s">
        <v>1018</v>
      </c>
      <c r="E416" t="s">
        <v>1019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201</v>
      </c>
      <c r="N416" t="s">
        <v>949</v>
      </c>
      <c r="O416" t="s">
        <v>469</v>
      </c>
      <c r="Q416">
        <v>1547643753.9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195</v>
      </c>
      <c r="X416">
        <v>14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1547643753.9</v>
      </c>
      <c r="AH416">
        <v>402.611</v>
      </c>
      <c r="AI416">
        <v>398.463</v>
      </c>
      <c r="AJ416">
        <v>8.53517</v>
      </c>
      <c r="AK416">
        <v>3.26338</v>
      </c>
      <c r="AL416">
        <v>1413.74</v>
      </c>
      <c r="AM416">
        <v>98.9363</v>
      </c>
      <c r="AN416">
        <v>0.0280665</v>
      </c>
      <c r="AO416">
        <v>6.03497</v>
      </c>
      <c r="AP416">
        <v>999.9</v>
      </c>
      <c r="AQ416">
        <v>999.9</v>
      </c>
      <c r="AR416">
        <v>9993.75</v>
      </c>
      <c r="AS416">
        <v>0</v>
      </c>
      <c r="AT416">
        <v>1245.16</v>
      </c>
      <c r="AU416">
        <v>0</v>
      </c>
      <c r="AV416" t="s">
        <v>204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405.587426229508</v>
      </c>
      <c r="BE416">
        <v>0.813594513956789</v>
      </c>
      <c r="BF416">
        <v>0.239707845335301</v>
      </c>
      <c r="BG416">
        <v>-1</v>
      </c>
      <c r="BH416">
        <v>0</v>
      </c>
      <c r="BI416">
        <v>0</v>
      </c>
      <c r="BJ416" t="s">
        <v>205</v>
      </c>
      <c r="BK416">
        <v>1.88461</v>
      </c>
      <c r="BL416">
        <v>1.88156</v>
      </c>
      <c r="BM416">
        <v>1.88311</v>
      </c>
      <c r="BN416">
        <v>1.88187</v>
      </c>
      <c r="BO416">
        <v>1.88372</v>
      </c>
      <c r="BP416">
        <v>1.88301</v>
      </c>
      <c r="BQ416">
        <v>1.88477</v>
      </c>
      <c r="BR416">
        <v>1.88226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1267.56</v>
      </c>
      <c r="CJ416">
        <v>-0.86995</v>
      </c>
      <c r="CK416">
        <v>5.74854</v>
      </c>
      <c r="CL416">
        <v>8.26202</v>
      </c>
      <c r="CM416">
        <v>29.9996</v>
      </c>
      <c r="CN416">
        <v>8.13202</v>
      </c>
      <c r="CO416">
        <v>8.35124</v>
      </c>
      <c r="CP416">
        <v>-1</v>
      </c>
      <c r="CQ416">
        <v>0</v>
      </c>
      <c r="CR416">
        <v>85.8115</v>
      </c>
      <c r="CS416">
        <v>-999.9</v>
      </c>
      <c r="CT416">
        <v>400</v>
      </c>
      <c r="CU416">
        <v>7.92771</v>
      </c>
      <c r="CV416">
        <v>104.134</v>
      </c>
      <c r="CW416">
        <v>103.552</v>
      </c>
    </row>
    <row r="417" spans="1:101">
      <c r="A417">
        <v>403</v>
      </c>
      <c r="B417">
        <v>1547643755.9</v>
      </c>
      <c r="C417">
        <v>1472.60000014305</v>
      </c>
      <c r="D417" t="s">
        <v>1020</v>
      </c>
      <c r="E417" t="s">
        <v>1021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201</v>
      </c>
      <c r="N417" t="s">
        <v>949</v>
      </c>
      <c r="O417" t="s">
        <v>469</v>
      </c>
      <c r="Q417">
        <v>1547643755.9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204</v>
      </c>
      <c r="X417">
        <v>14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1547643755.9</v>
      </c>
      <c r="AH417">
        <v>402.62</v>
      </c>
      <c r="AI417">
        <v>398.444</v>
      </c>
      <c r="AJ417">
        <v>8.53683</v>
      </c>
      <c r="AK417">
        <v>3.26322</v>
      </c>
      <c r="AL417">
        <v>1413.6</v>
      </c>
      <c r="AM417">
        <v>98.9376</v>
      </c>
      <c r="AN417">
        <v>0.0283418</v>
      </c>
      <c r="AO417">
        <v>6.0554</v>
      </c>
      <c r="AP417">
        <v>999.9</v>
      </c>
      <c r="AQ417">
        <v>999.9</v>
      </c>
      <c r="AR417">
        <v>9986.88</v>
      </c>
      <c r="AS417">
        <v>0</v>
      </c>
      <c r="AT417">
        <v>1244.77</v>
      </c>
      <c r="AU417">
        <v>0</v>
      </c>
      <c r="AV417" t="s">
        <v>204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405.616024590164</v>
      </c>
      <c r="BE417">
        <v>0.828658736906226</v>
      </c>
      <c r="BF417">
        <v>0.244302300745252</v>
      </c>
      <c r="BG417">
        <v>-1</v>
      </c>
      <c r="BH417">
        <v>0</v>
      </c>
      <c r="BI417">
        <v>0</v>
      </c>
      <c r="BJ417" t="s">
        <v>205</v>
      </c>
      <c r="BK417">
        <v>1.88463</v>
      </c>
      <c r="BL417">
        <v>1.88156</v>
      </c>
      <c r="BM417">
        <v>1.88312</v>
      </c>
      <c r="BN417">
        <v>1.88187</v>
      </c>
      <c r="BO417">
        <v>1.88372</v>
      </c>
      <c r="BP417">
        <v>1.88303</v>
      </c>
      <c r="BQ417">
        <v>1.88477</v>
      </c>
      <c r="BR417">
        <v>1.88227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1261.05</v>
      </c>
      <c r="CJ417">
        <v>-0.867823</v>
      </c>
      <c r="CK417">
        <v>5.74689</v>
      </c>
      <c r="CL417">
        <v>8.25825</v>
      </c>
      <c r="CM417">
        <v>29.9995</v>
      </c>
      <c r="CN417">
        <v>8.12867</v>
      </c>
      <c r="CO417">
        <v>8.34748</v>
      </c>
      <c r="CP417">
        <v>-1</v>
      </c>
      <c r="CQ417">
        <v>0</v>
      </c>
      <c r="CR417">
        <v>85.8115</v>
      </c>
      <c r="CS417">
        <v>-999.9</v>
      </c>
      <c r="CT417">
        <v>400</v>
      </c>
      <c r="CU417">
        <v>7.82532</v>
      </c>
      <c r="CV417">
        <v>104.134</v>
      </c>
      <c r="CW417">
        <v>103.553</v>
      </c>
    </row>
    <row r="418" spans="1:101">
      <c r="A418">
        <v>404</v>
      </c>
      <c r="B418">
        <v>1547643757.9</v>
      </c>
      <c r="C418">
        <v>1474.60000014305</v>
      </c>
      <c r="D418" t="s">
        <v>1022</v>
      </c>
      <c r="E418" t="s">
        <v>1023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201</v>
      </c>
      <c r="N418" t="s">
        <v>949</v>
      </c>
      <c r="O418" t="s">
        <v>469</v>
      </c>
      <c r="Q418">
        <v>1547643757.9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206</v>
      </c>
      <c r="X418">
        <v>15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1547643757.9</v>
      </c>
      <c r="AH418">
        <v>402.637</v>
      </c>
      <c r="AI418">
        <v>398.467</v>
      </c>
      <c r="AJ418">
        <v>8.5419</v>
      </c>
      <c r="AK418">
        <v>3.26274</v>
      </c>
      <c r="AL418">
        <v>1413.58</v>
      </c>
      <c r="AM418">
        <v>98.9373</v>
      </c>
      <c r="AN418">
        <v>0.0273725</v>
      </c>
      <c r="AO418">
        <v>6.09457</v>
      </c>
      <c r="AP418">
        <v>999.9</v>
      </c>
      <c r="AQ418">
        <v>999.9</v>
      </c>
      <c r="AR418">
        <v>9998.12</v>
      </c>
      <c r="AS418">
        <v>0</v>
      </c>
      <c r="AT418">
        <v>1244.37</v>
      </c>
      <c r="AU418">
        <v>0</v>
      </c>
      <c r="AV418" t="s">
        <v>204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405.645196721312</v>
      </c>
      <c r="BE418">
        <v>0.834838808507474</v>
      </c>
      <c r="BF418">
        <v>0.246235980356322</v>
      </c>
      <c r="BG418">
        <v>-1</v>
      </c>
      <c r="BH418">
        <v>0</v>
      </c>
      <c r="BI418">
        <v>0</v>
      </c>
      <c r="BJ418" t="s">
        <v>205</v>
      </c>
      <c r="BK418">
        <v>1.88462</v>
      </c>
      <c r="BL418">
        <v>1.88156</v>
      </c>
      <c r="BM418">
        <v>1.88312</v>
      </c>
      <c r="BN418">
        <v>1.88187</v>
      </c>
      <c r="BO418">
        <v>1.88371</v>
      </c>
      <c r="BP418">
        <v>1.88304</v>
      </c>
      <c r="BQ418">
        <v>1.88477</v>
      </c>
      <c r="BR418">
        <v>1.88229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1259.57</v>
      </c>
      <c r="CJ418">
        <v>-0.872079</v>
      </c>
      <c r="CK418">
        <v>5.74495</v>
      </c>
      <c r="CL418">
        <v>8.25422</v>
      </c>
      <c r="CM418">
        <v>29.9995</v>
      </c>
      <c r="CN418">
        <v>8.12532</v>
      </c>
      <c r="CO418">
        <v>8.34371</v>
      </c>
      <c r="CP418">
        <v>-1</v>
      </c>
      <c r="CQ418">
        <v>0</v>
      </c>
      <c r="CR418">
        <v>85.8115</v>
      </c>
      <c r="CS418">
        <v>-999.9</v>
      </c>
      <c r="CT418">
        <v>400</v>
      </c>
      <c r="CU418">
        <v>7.76356</v>
      </c>
      <c r="CV418">
        <v>104.134</v>
      </c>
      <c r="CW418">
        <v>103.553</v>
      </c>
    </row>
    <row r="419" spans="1:101">
      <c r="A419">
        <v>405</v>
      </c>
      <c r="B419">
        <v>1547643759.9</v>
      </c>
      <c r="C419">
        <v>1476.60000014305</v>
      </c>
      <c r="D419" t="s">
        <v>1024</v>
      </c>
      <c r="E419" t="s">
        <v>1025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201</v>
      </c>
      <c r="N419" t="s">
        <v>949</v>
      </c>
      <c r="O419" t="s">
        <v>469</v>
      </c>
      <c r="Q419">
        <v>1547643759.9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204</v>
      </c>
      <c r="X419">
        <v>14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1547643759.9</v>
      </c>
      <c r="AH419">
        <v>402.689</v>
      </c>
      <c r="AI419">
        <v>398.467</v>
      </c>
      <c r="AJ419">
        <v>8.55136</v>
      </c>
      <c r="AK419">
        <v>3.26208</v>
      </c>
      <c r="AL419">
        <v>1413.25</v>
      </c>
      <c r="AM419">
        <v>98.9385</v>
      </c>
      <c r="AN419">
        <v>0.0264782</v>
      </c>
      <c r="AO419">
        <v>6.13378</v>
      </c>
      <c r="AP419">
        <v>999.9</v>
      </c>
      <c r="AQ419">
        <v>999.9</v>
      </c>
      <c r="AR419">
        <v>9982.5</v>
      </c>
      <c r="AS419">
        <v>0</v>
      </c>
      <c r="AT419">
        <v>1243.94</v>
      </c>
      <c r="AU419">
        <v>0</v>
      </c>
      <c r="AV419" t="s">
        <v>204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405.674401639344</v>
      </c>
      <c r="BE419">
        <v>0.83693002784384</v>
      </c>
      <c r="BF419">
        <v>0.246871562141199</v>
      </c>
      <c r="BG419">
        <v>-1</v>
      </c>
      <c r="BH419">
        <v>0</v>
      </c>
      <c r="BI419">
        <v>0</v>
      </c>
      <c r="BJ419" t="s">
        <v>205</v>
      </c>
      <c r="BK419">
        <v>1.88461</v>
      </c>
      <c r="BL419">
        <v>1.88157</v>
      </c>
      <c r="BM419">
        <v>1.88314</v>
      </c>
      <c r="BN419">
        <v>1.88187</v>
      </c>
      <c r="BO419">
        <v>1.88371</v>
      </c>
      <c r="BP419">
        <v>1.88305</v>
      </c>
      <c r="BQ419">
        <v>1.88477</v>
      </c>
      <c r="BR419">
        <v>1.88228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1260.51</v>
      </c>
      <c r="CJ419">
        <v>-0.876334</v>
      </c>
      <c r="CK419">
        <v>5.74287</v>
      </c>
      <c r="CL419">
        <v>8.25047</v>
      </c>
      <c r="CM419">
        <v>29.9995</v>
      </c>
      <c r="CN419">
        <v>8.12211</v>
      </c>
      <c r="CO419">
        <v>8.33968</v>
      </c>
      <c r="CP419">
        <v>-1</v>
      </c>
      <c r="CQ419">
        <v>0</v>
      </c>
      <c r="CR419">
        <v>85.8115</v>
      </c>
      <c r="CS419">
        <v>-999.9</v>
      </c>
      <c r="CT419">
        <v>400</v>
      </c>
      <c r="CU419">
        <v>7.66039</v>
      </c>
      <c r="CV419">
        <v>104.135</v>
      </c>
      <c r="CW419">
        <v>103.554</v>
      </c>
    </row>
    <row r="420" spans="1:101">
      <c r="A420">
        <v>406</v>
      </c>
      <c r="B420">
        <v>1547643761.9</v>
      </c>
      <c r="C420">
        <v>1478.60000014305</v>
      </c>
      <c r="D420" t="s">
        <v>1026</v>
      </c>
      <c r="E420" t="s">
        <v>1027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201</v>
      </c>
      <c r="N420" t="s">
        <v>949</v>
      </c>
      <c r="O420" t="s">
        <v>469</v>
      </c>
      <c r="Q420">
        <v>1547643761.9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199</v>
      </c>
      <c r="X420">
        <v>14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1547643761.9</v>
      </c>
      <c r="AH420">
        <v>402.704</v>
      </c>
      <c r="AI420">
        <v>398.437</v>
      </c>
      <c r="AJ420">
        <v>8.56314</v>
      </c>
      <c r="AK420">
        <v>3.26172</v>
      </c>
      <c r="AL420">
        <v>1413.17</v>
      </c>
      <c r="AM420">
        <v>98.9404</v>
      </c>
      <c r="AN420">
        <v>0.0259642</v>
      </c>
      <c r="AO420">
        <v>6.15538</v>
      </c>
      <c r="AP420">
        <v>999.9</v>
      </c>
      <c r="AQ420">
        <v>999.9</v>
      </c>
      <c r="AR420">
        <v>9993.12</v>
      </c>
      <c r="AS420">
        <v>0</v>
      </c>
      <c r="AT420">
        <v>1243.19</v>
      </c>
      <c r="AU420">
        <v>0</v>
      </c>
      <c r="AV420" t="s">
        <v>204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405.703516393443</v>
      </c>
      <c r="BE420">
        <v>0.845978471346068</v>
      </c>
      <c r="BF420">
        <v>0.249614760019876</v>
      </c>
      <c r="BG420">
        <v>-1</v>
      </c>
      <c r="BH420">
        <v>0</v>
      </c>
      <c r="BI420">
        <v>0</v>
      </c>
      <c r="BJ420" t="s">
        <v>205</v>
      </c>
      <c r="BK420">
        <v>1.88461</v>
      </c>
      <c r="BL420">
        <v>1.88157</v>
      </c>
      <c r="BM420">
        <v>1.88312</v>
      </c>
      <c r="BN420">
        <v>1.88187</v>
      </c>
      <c r="BO420">
        <v>1.88371</v>
      </c>
      <c r="BP420">
        <v>1.88301</v>
      </c>
      <c r="BQ420">
        <v>1.88477</v>
      </c>
      <c r="BR420">
        <v>1.88226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1264.34</v>
      </c>
      <c r="CJ420">
        <v>-0.876335</v>
      </c>
      <c r="CK420">
        <v>5.74101</v>
      </c>
      <c r="CL420">
        <v>8.24657</v>
      </c>
      <c r="CM420">
        <v>29.9994</v>
      </c>
      <c r="CN420">
        <v>8.11891</v>
      </c>
      <c r="CO420">
        <v>8.33591</v>
      </c>
      <c r="CP420">
        <v>-1</v>
      </c>
      <c r="CQ420">
        <v>0</v>
      </c>
      <c r="CR420">
        <v>85.8115</v>
      </c>
      <c r="CS420">
        <v>-999.9</v>
      </c>
      <c r="CT420">
        <v>400</v>
      </c>
      <c r="CU420">
        <v>7.59026</v>
      </c>
      <c r="CV420">
        <v>104.136</v>
      </c>
      <c r="CW420">
        <v>103.555</v>
      </c>
    </row>
    <row r="421" spans="1:101">
      <c r="A421">
        <v>407</v>
      </c>
      <c r="B421">
        <v>1547643763.9</v>
      </c>
      <c r="C421">
        <v>1480.60000014305</v>
      </c>
      <c r="D421" t="s">
        <v>1028</v>
      </c>
      <c r="E421" t="s">
        <v>1029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201</v>
      </c>
      <c r="N421" t="s">
        <v>949</v>
      </c>
      <c r="O421" t="s">
        <v>469</v>
      </c>
      <c r="Q421">
        <v>1547643763.9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190</v>
      </c>
      <c r="X421">
        <v>13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1547643763.9</v>
      </c>
      <c r="AH421">
        <v>402.702</v>
      </c>
      <c r="AI421">
        <v>398.437</v>
      </c>
      <c r="AJ421">
        <v>8.57546</v>
      </c>
      <c r="AK421">
        <v>3.26174</v>
      </c>
      <c r="AL421">
        <v>1413.42</v>
      </c>
      <c r="AM421">
        <v>98.9407</v>
      </c>
      <c r="AN421">
        <v>0.0261418</v>
      </c>
      <c r="AO421">
        <v>6.17863</v>
      </c>
      <c r="AP421">
        <v>999.9</v>
      </c>
      <c r="AQ421">
        <v>999.9</v>
      </c>
      <c r="AR421">
        <v>10035.6</v>
      </c>
      <c r="AS421">
        <v>0</v>
      </c>
      <c r="AT421">
        <v>1242.71</v>
      </c>
      <c r="AU421">
        <v>0</v>
      </c>
      <c r="AV421" t="s">
        <v>204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405.73231147541</v>
      </c>
      <c r="BE421">
        <v>0.855602337568634</v>
      </c>
      <c r="BF421">
        <v>0.252472822168822</v>
      </c>
      <c r="BG421">
        <v>-1</v>
      </c>
      <c r="BH421">
        <v>0</v>
      </c>
      <c r="BI421">
        <v>0</v>
      </c>
      <c r="BJ421" t="s">
        <v>205</v>
      </c>
      <c r="BK421">
        <v>1.88462</v>
      </c>
      <c r="BL421">
        <v>1.88157</v>
      </c>
      <c r="BM421">
        <v>1.8831</v>
      </c>
      <c r="BN421">
        <v>1.88187</v>
      </c>
      <c r="BO421">
        <v>1.8837</v>
      </c>
      <c r="BP421">
        <v>1.88301</v>
      </c>
      <c r="BQ421">
        <v>1.88477</v>
      </c>
      <c r="BR421">
        <v>1.88226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1271.02</v>
      </c>
      <c r="CJ421">
        <v>-0.878463</v>
      </c>
      <c r="CK421">
        <v>5.73938</v>
      </c>
      <c r="CL421">
        <v>8.24242</v>
      </c>
      <c r="CM421">
        <v>29.9993</v>
      </c>
      <c r="CN421">
        <v>8.11571</v>
      </c>
      <c r="CO421">
        <v>8.33207</v>
      </c>
      <c r="CP421">
        <v>-1</v>
      </c>
      <c r="CQ421">
        <v>0</v>
      </c>
      <c r="CR421">
        <v>85.8115</v>
      </c>
      <c r="CS421">
        <v>-999.9</v>
      </c>
      <c r="CT421">
        <v>400</v>
      </c>
      <c r="CU421">
        <v>7.48719</v>
      </c>
      <c r="CV421">
        <v>104.137</v>
      </c>
      <c r="CW421">
        <v>103.556</v>
      </c>
    </row>
    <row r="422" spans="1:101">
      <c r="A422">
        <v>408</v>
      </c>
      <c r="B422">
        <v>1547643765.9</v>
      </c>
      <c r="C422">
        <v>1482.60000014305</v>
      </c>
      <c r="D422" t="s">
        <v>1030</v>
      </c>
      <c r="E422" t="s">
        <v>1031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201</v>
      </c>
      <c r="N422" t="s">
        <v>949</v>
      </c>
      <c r="O422" t="s">
        <v>469</v>
      </c>
      <c r="Q422">
        <v>1547643765.9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186</v>
      </c>
      <c r="X422">
        <v>13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1547643765.9</v>
      </c>
      <c r="AH422">
        <v>402.704</v>
      </c>
      <c r="AI422">
        <v>398.447</v>
      </c>
      <c r="AJ422">
        <v>8.58801</v>
      </c>
      <c r="AK422">
        <v>3.26157</v>
      </c>
      <c r="AL422">
        <v>1413.81</v>
      </c>
      <c r="AM422">
        <v>98.9405</v>
      </c>
      <c r="AN422">
        <v>0.0264722</v>
      </c>
      <c r="AO422">
        <v>6.22658</v>
      </c>
      <c r="AP422">
        <v>999.9</v>
      </c>
      <c r="AQ422">
        <v>999.9</v>
      </c>
      <c r="AR422">
        <v>10021.9</v>
      </c>
      <c r="AS422">
        <v>0</v>
      </c>
      <c r="AT422">
        <v>1241.89</v>
      </c>
      <c r="AU422">
        <v>0</v>
      </c>
      <c r="AV422" t="s">
        <v>204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405.759745901639</v>
      </c>
      <c r="BE422">
        <v>0.862879217425705</v>
      </c>
      <c r="BF422">
        <v>0.254505002091828</v>
      </c>
      <c r="BG422">
        <v>-1</v>
      </c>
      <c r="BH422">
        <v>0</v>
      </c>
      <c r="BI422">
        <v>0</v>
      </c>
      <c r="BJ422" t="s">
        <v>205</v>
      </c>
      <c r="BK422">
        <v>1.88463</v>
      </c>
      <c r="BL422">
        <v>1.88157</v>
      </c>
      <c r="BM422">
        <v>1.88311</v>
      </c>
      <c r="BN422">
        <v>1.88187</v>
      </c>
      <c r="BO422">
        <v>1.8837</v>
      </c>
      <c r="BP422">
        <v>1.88301</v>
      </c>
      <c r="BQ422">
        <v>1.88477</v>
      </c>
      <c r="BR422">
        <v>1.88227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1274.61</v>
      </c>
      <c r="CJ422">
        <v>-0.878464</v>
      </c>
      <c r="CK422">
        <v>5.73852</v>
      </c>
      <c r="CL422">
        <v>8.23866</v>
      </c>
      <c r="CM422">
        <v>29.9996</v>
      </c>
      <c r="CN422">
        <v>8.11249</v>
      </c>
      <c r="CO422">
        <v>8.32811</v>
      </c>
      <c r="CP422">
        <v>-1</v>
      </c>
      <c r="CQ422">
        <v>0</v>
      </c>
      <c r="CR422">
        <v>85.8115</v>
      </c>
      <c r="CS422">
        <v>-999.9</v>
      </c>
      <c r="CT422">
        <v>400</v>
      </c>
      <c r="CU422">
        <v>7.38079</v>
      </c>
      <c r="CV422">
        <v>104.137</v>
      </c>
      <c r="CW422">
        <v>103.556</v>
      </c>
    </row>
    <row r="423" spans="1:101">
      <c r="A423">
        <v>409</v>
      </c>
      <c r="B423">
        <v>1547643767.9</v>
      </c>
      <c r="C423">
        <v>1484.60000014305</v>
      </c>
      <c r="D423" t="s">
        <v>1032</v>
      </c>
      <c r="E423" t="s">
        <v>1033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201</v>
      </c>
      <c r="N423" t="s">
        <v>949</v>
      </c>
      <c r="O423" t="s">
        <v>469</v>
      </c>
      <c r="Q423">
        <v>1547643767.9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204</v>
      </c>
      <c r="X423">
        <v>14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1547643767.9</v>
      </c>
      <c r="AH423">
        <v>402.708</v>
      </c>
      <c r="AI423">
        <v>398.437</v>
      </c>
      <c r="AJ423">
        <v>8.60374</v>
      </c>
      <c r="AK423">
        <v>3.26091</v>
      </c>
      <c r="AL423">
        <v>1413.8</v>
      </c>
      <c r="AM423">
        <v>98.9414</v>
      </c>
      <c r="AN423">
        <v>0.0258662</v>
      </c>
      <c r="AO423">
        <v>6.2546</v>
      </c>
      <c r="AP423">
        <v>999.9</v>
      </c>
      <c r="AQ423">
        <v>999.9</v>
      </c>
      <c r="AR423">
        <v>9993.75</v>
      </c>
      <c r="AS423">
        <v>0</v>
      </c>
      <c r="AT423">
        <v>1241.17</v>
      </c>
      <c r="AU423">
        <v>0</v>
      </c>
      <c r="AV423" t="s">
        <v>204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405.786336065574</v>
      </c>
      <c r="BE423">
        <v>0.87141608054666</v>
      </c>
      <c r="BF423">
        <v>0.256794923940427</v>
      </c>
      <c r="BG423">
        <v>-1</v>
      </c>
      <c r="BH423">
        <v>0</v>
      </c>
      <c r="BI423">
        <v>0</v>
      </c>
      <c r="BJ423" t="s">
        <v>205</v>
      </c>
      <c r="BK423">
        <v>1.88462</v>
      </c>
      <c r="BL423">
        <v>1.88157</v>
      </c>
      <c r="BM423">
        <v>1.88311</v>
      </c>
      <c r="BN423">
        <v>1.88187</v>
      </c>
      <c r="BO423">
        <v>1.8837</v>
      </c>
      <c r="BP423">
        <v>1.88301</v>
      </c>
      <c r="BQ423">
        <v>1.88477</v>
      </c>
      <c r="BR423">
        <v>1.88226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1261.18</v>
      </c>
      <c r="CJ423">
        <v>-0.88059</v>
      </c>
      <c r="CK423">
        <v>5.73793</v>
      </c>
      <c r="CL423">
        <v>8.23476</v>
      </c>
      <c r="CM423">
        <v>29.9996</v>
      </c>
      <c r="CN423">
        <v>8.10942</v>
      </c>
      <c r="CO423">
        <v>8.32435</v>
      </c>
      <c r="CP423">
        <v>-1</v>
      </c>
      <c r="CQ423">
        <v>0</v>
      </c>
      <c r="CR423">
        <v>85.8115</v>
      </c>
      <c r="CS423">
        <v>-999.9</v>
      </c>
      <c r="CT423">
        <v>400</v>
      </c>
      <c r="CU423">
        <v>7.27252</v>
      </c>
      <c r="CV423">
        <v>104.138</v>
      </c>
      <c r="CW423">
        <v>103.556</v>
      </c>
    </row>
    <row r="424" spans="1:101">
      <c r="A424">
        <v>410</v>
      </c>
      <c r="B424">
        <v>1547643769.9</v>
      </c>
      <c r="C424">
        <v>1486.60000014305</v>
      </c>
      <c r="D424" t="s">
        <v>1034</v>
      </c>
      <c r="E424" t="s">
        <v>1035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201</v>
      </c>
      <c r="N424" t="s">
        <v>949</v>
      </c>
      <c r="O424" t="s">
        <v>469</v>
      </c>
      <c r="Q424">
        <v>1547643769.9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206</v>
      </c>
      <c r="X424">
        <v>15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1547643769.9</v>
      </c>
      <c r="AH424">
        <v>402.742</v>
      </c>
      <c r="AI424">
        <v>398.451</v>
      </c>
      <c r="AJ424">
        <v>8.61648</v>
      </c>
      <c r="AK424">
        <v>3.26057</v>
      </c>
      <c r="AL424">
        <v>1413.83</v>
      </c>
      <c r="AM424">
        <v>98.9424</v>
      </c>
      <c r="AN424">
        <v>0.0255384</v>
      </c>
      <c r="AO424">
        <v>6.23577</v>
      </c>
      <c r="AP424">
        <v>999.9</v>
      </c>
      <c r="AQ424">
        <v>999.9</v>
      </c>
      <c r="AR424">
        <v>9985.62</v>
      </c>
      <c r="AS424">
        <v>0</v>
      </c>
      <c r="AT424">
        <v>1240.83</v>
      </c>
      <c r="AU424">
        <v>0</v>
      </c>
      <c r="AV424" t="s">
        <v>204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405.812901639344</v>
      </c>
      <c r="BE424">
        <v>0.874700461514182</v>
      </c>
      <c r="BF424">
        <v>0.257671585672318</v>
      </c>
      <c r="BG424">
        <v>-1</v>
      </c>
      <c r="BH424">
        <v>0</v>
      </c>
      <c r="BI424">
        <v>0</v>
      </c>
      <c r="BJ424" t="s">
        <v>205</v>
      </c>
      <c r="BK424">
        <v>1.88461</v>
      </c>
      <c r="BL424">
        <v>1.88157</v>
      </c>
      <c r="BM424">
        <v>1.88312</v>
      </c>
      <c r="BN424">
        <v>1.88187</v>
      </c>
      <c r="BO424">
        <v>1.8837</v>
      </c>
      <c r="BP424">
        <v>1.883</v>
      </c>
      <c r="BQ424">
        <v>1.88477</v>
      </c>
      <c r="BR424">
        <v>1.88226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1259.59</v>
      </c>
      <c r="CJ424">
        <v>-0.88059</v>
      </c>
      <c r="CK424">
        <v>5.73699</v>
      </c>
      <c r="CL424">
        <v>8.23087</v>
      </c>
      <c r="CM424">
        <v>29.9995</v>
      </c>
      <c r="CN424">
        <v>8.10635</v>
      </c>
      <c r="CO424">
        <v>8.32058</v>
      </c>
      <c r="CP424">
        <v>-1</v>
      </c>
      <c r="CQ424">
        <v>0</v>
      </c>
      <c r="CR424">
        <v>85.8115</v>
      </c>
      <c r="CS424">
        <v>-999.9</v>
      </c>
      <c r="CT424">
        <v>400</v>
      </c>
      <c r="CU424">
        <v>7.20833</v>
      </c>
      <c r="CV424">
        <v>104.138</v>
      </c>
      <c r="CW424">
        <v>103.556</v>
      </c>
    </row>
    <row r="425" spans="1:101">
      <c r="A425">
        <v>411</v>
      </c>
      <c r="B425">
        <v>1547643771.9</v>
      </c>
      <c r="C425">
        <v>1488.60000014305</v>
      </c>
      <c r="D425" t="s">
        <v>1036</v>
      </c>
      <c r="E425" t="s">
        <v>1037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201</v>
      </c>
      <c r="N425" t="s">
        <v>949</v>
      </c>
      <c r="O425" t="s">
        <v>469</v>
      </c>
      <c r="Q425">
        <v>1547643771.9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199</v>
      </c>
      <c r="X425">
        <v>14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1547643771.9</v>
      </c>
      <c r="AH425">
        <v>402.766</v>
      </c>
      <c r="AI425">
        <v>398.447</v>
      </c>
      <c r="AJ425">
        <v>8.62493</v>
      </c>
      <c r="AK425">
        <v>3.26066</v>
      </c>
      <c r="AL425">
        <v>1414.22</v>
      </c>
      <c r="AM425">
        <v>98.943</v>
      </c>
      <c r="AN425">
        <v>0.0255454</v>
      </c>
      <c r="AO425">
        <v>6.22679</v>
      </c>
      <c r="AP425">
        <v>999.9</v>
      </c>
      <c r="AQ425">
        <v>999.9</v>
      </c>
      <c r="AR425">
        <v>10016.9</v>
      </c>
      <c r="AS425">
        <v>0</v>
      </c>
      <c r="AT425">
        <v>1239.77</v>
      </c>
      <c r="AU425">
        <v>0</v>
      </c>
      <c r="AV425" t="s">
        <v>204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405.8405</v>
      </c>
      <c r="BE425">
        <v>0.871924112741096</v>
      </c>
      <c r="BF425">
        <v>0.256882803219998</v>
      </c>
      <c r="BG425">
        <v>-1</v>
      </c>
      <c r="BH425">
        <v>0</v>
      </c>
      <c r="BI425">
        <v>0</v>
      </c>
      <c r="BJ425" t="s">
        <v>205</v>
      </c>
      <c r="BK425">
        <v>1.88462</v>
      </c>
      <c r="BL425">
        <v>1.88156</v>
      </c>
      <c r="BM425">
        <v>1.88312</v>
      </c>
      <c r="BN425">
        <v>1.88187</v>
      </c>
      <c r="BO425">
        <v>1.8837</v>
      </c>
      <c r="BP425">
        <v>1.88301</v>
      </c>
      <c r="BQ425">
        <v>1.88477</v>
      </c>
      <c r="BR425">
        <v>1.88228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1265.27</v>
      </c>
      <c r="CJ425">
        <v>-0.878465</v>
      </c>
      <c r="CK425">
        <v>5.73608</v>
      </c>
      <c r="CL425">
        <v>8.22711</v>
      </c>
      <c r="CM425">
        <v>29.9995</v>
      </c>
      <c r="CN425">
        <v>8.10301</v>
      </c>
      <c r="CO425">
        <v>8.31682</v>
      </c>
      <c r="CP425">
        <v>-1</v>
      </c>
      <c r="CQ425">
        <v>0</v>
      </c>
      <c r="CR425">
        <v>85.8115</v>
      </c>
      <c r="CS425">
        <v>-999.9</v>
      </c>
      <c r="CT425">
        <v>400</v>
      </c>
      <c r="CU425">
        <v>7.10729</v>
      </c>
      <c r="CV425">
        <v>104.138</v>
      </c>
      <c r="CW425">
        <v>103.556</v>
      </c>
    </row>
    <row r="426" spans="1:101">
      <c r="A426">
        <v>412</v>
      </c>
      <c r="B426">
        <v>1547643773.9</v>
      </c>
      <c r="C426">
        <v>1490.60000014305</v>
      </c>
      <c r="D426" t="s">
        <v>1038</v>
      </c>
      <c r="E426" t="s">
        <v>1039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201</v>
      </c>
      <c r="N426" t="s">
        <v>949</v>
      </c>
      <c r="O426" t="s">
        <v>469</v>
      </c>
      <c r="Q426">
        <v>1547643773.9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205</v>
      </c>
      <c r="X426">
        <v>14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1547643773.9</v>
      </c>
      <c r="AH426">
        <v>402.757</v>
      </c>
      <c r="AI426">
        <v>398.432</v>
      </c>
      <c r="AJ426">
        <v>8.63396</v>
      </c>
      <c r="AK426">
        <v>3.25965</v>
      </c>
      <c r="AL426">
        <v>1414.22</v>
      </c>
      <c r="AM426">
        <v>98.942</v>
      </c>
      <c r="AN426">
        <v>0.0256972</v>
      </c>
      <c r="AO426">
        <v>6.2182</v>
      </c>
      <c r="AP426">
        <v>999.9</v>
      </c>
      <c r="AQ426">
        <v>999.9</v>
      </c>
      <c r="AR426">
        <v>10016.2</v>
      </c>
      <c r="AS426">
        <v>0</v>
      </c>
      <c r="AT426">
        <v>1238.82</v>
      </c>
      <c r="AU426">
        <v>0</v>
      </c>
      <c r="AV426" t="s">
        <v>204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405.868655737705</v>
      </c>
      <c r="BE426">
        <v>0.866743393105138</v>
      </c>
      <c r="BF426">
        <v>0.255405167364051</v>
      </c>
      <c r="BG426">
        <v>-1</v>
      </c>
      <c r="BH426">
        <v>0</v>
      </c>
      <c r="BI426">
        <v>0</v>
      </c>
      <c r="BJ426" t="s">
        <v>205</v>
      </c>
      <c r="BK426">
        <v>1.88461</v>
      </c>
      <c r="BL426">
        <v>1.88156</v>
      </c>
      <c r="BM426">
        <v>1.88312</v>
      </c>
      <c r="BN426">
        <v>1.88187</v>
      </c>
      <c r="BO426">
        <v>1.8837</v>
      </c>
      <c r="BP426">
        <v>1.88301</v>
      </c>
      <c r="BQ426">
        <v>1.88477</v>
      </c>
      <c r="BR426">
        <v>1.88229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1260.84</v>
      </c>
      <c r="CJ426">
        <v>-0.874212</v>
      </c>
      <c r="CK426">
        <v>5.73537</v>
      </c>
      <c r="CL426">
        <v>8.22337</v>
      </c>
      <c r="CM426">
        <v>29.9995</v>
      </c>
      <c r="CN426">
        <v>8.09953</v>
      </c>
      <c r="CO426">
        <v>8.31305</v>
      </c>
      <c r="CP426">
        <v>-1</v>
      </c>
      <c r="CQ426">
        <v>0</v>
      </c>
      <c r="CR426">
        <v>85.8115</v>
      </c>
      <c r="CS426">
        <v>-999.9</v>
      </c>
      <c r="CT426">
        <v>400</v>
      </c>
      <c r="CU426">
        <v>7.00717</v>
      </c>
      <c r="CV426">
        <v>104.138</v>
      </c>
      <c r="CW426">
        <v>103.557</v>
      </c>
    </row>
    <row r="427" spans="1:101">
      <c r="A427">
        <v>413</v>
      </c>
      <c r="B427">
        <v>1547643775.9</v>
      </c>
      <c r="C427">
        <v>1492.60000014305</v>
      </c>
      <c r="D427" t="s">
        <v>1040</v>
      </c>
      <c r="E427" t="s">
        <v>1041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201</v>
      </c>
      <c r="N427" t="s">
        <v>949</v>
      </c>
      <c r="O427" t="s">
        <v>469</v>
      </c>
      <c r="Q427">
        <v>1547643775.9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205</v>
      </c>
      <c r="X427">
        <v>14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1547643775.9</v>
      </c>
      <c r="AH427">
        <v>402.786</v>
      </c>
      <c r="AI427">
        <v>398.438</v>
      </c>
      <c r="AJ427">
        <v>8.64326</v>
      </c>
      <c r="AK427">
        <v>3.25882</v>
      </c>
      <c r="AL427">
        <v>1414.12</v>
      </c>
      <c r="AM427">
        <v>98.9409</v>
      </c>
      <c r="AN427">
        <v>0.0257991</v>
      </c>
      <c r="AO427">
        <v>6.23068</v>
      </c>
      <c r="AP427">
        <v>999.9</v>
      </c>
      <c r="AQ427">
        <v>999.9</v>
      </c>
      <c r="AR427">
        <v>9996.25</v>
      </c>
      <c r="AS427">
        <v>0</v>
      </c>
      <c r="AT427">
        <v>1238.63</v>
      </c>
      <c r="AU427">
        <v>0</v>
      </c>
      <c r="AV427" t="s">
        <v>204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405.895909836066</v>
      </c>
      <c r="BE427">
        <v>0.860001987797597</v>
      </c>
      <c r="BF427">
        <v>0.253527312981938</v>
      </c>
      <c r="BG427">
        <v>-1</v>
      </c>
      <c r="BH427">
        <v>0</v>
      </c>
      <c r="BI427">
        <v>0</v>
      </c>
      <c r="BJ427" t="s">
        <v>205</v>
      </c>
      <c r="BK427">
        <v>1.88463</v>
      </c>
      <c r="BL427">
        <v>1.88157</v>
      </c>
      <c r="BM427">
        <v>1.88311</v>
      </c>
      <c r="BN427">
        <v>1.88187</v>
      </c>
      <c r="BO427">
        <v>1.8837</v>
      </c>
      <c r="BP427">
        <v>1.883</v>
      </c>
      <c r="BQ427">
        <v>1.88477</v>
      </c>
      <c r="BR427">
        <v>1.88228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1260.83</v>
      </c>
      <c r="CJ427">
        <v>-0.872086</v>
      </c>
      <c r="CK427">
        <v>5.73478</v>
      </c>
      <c r="CL427">
        <v>8.21975</v>
      </c>
      <c r="CM427">
        <v>29.9995</v>
      </c>
      <c r="CN427">
        <v>8.09619</v>
      </c>
      <c r="CO427">
        <v>8.3093</v>
      </c>
      <c r="CP427">
        <v>-1</v>
      </c>
      <c r="CQ427">
        <v>0</v>
      </c>
      <c r="CR427">
        <v>85.8115</v>
      </c>
      <c r="CS427">
        <v>-999.9</v>
      </c>
      <c r="CT427">
        <v>400</v>
      </c>
      <c r="CU427">
        <v>6.90295</v>
      </c>
      <c r="CV427">
        <v>104.138</v>
      </c>
      <c r="CW427">
        <v>103.558</v>
      </c>
    </row>
    <row r="428" spans="1:101">
      <c r="A428">
        <v>414</v>
      </c>
      <c r="B428">
        <v>1547643777.9</v>
      </c>
      <c r="C428">
        <v>1494.60000014305</v>
      </c>
      <c r="D428" t="s">
        <v>1042</v>
      </c>
      <c r="E428" t="s">
        <v>1043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201</v>
      </c>
      <c r="N428" t="s">
        <v>949</v>
      </c>
      <c r="O428" t="s">
        <v>469</v>
      </c>
      <c r="Q428">
        <v>1547643777.9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209</v>
      </c>
      <c r="X428">
        <v>15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1547643777.9</v>
      </c>
      <c r="AH428">
        <v>402.827</v>
      </c>
      <c r="AI428">
        <v>398.438</v>
      </c>
      <c r="AJ428">
        <v>8.65504</v>
      </c>
      <c r="AK428">
        <v>3.25889</v>
      </c>
      <c r="AL428">
        <v>1413.79</v>
      </c>
      <c r="AM428">
        <v>98.9416</v>
      </c>
      <c r="AN428">
        <v>0.0262475</v>
      </c>
      <c r="AO428">
        <v>6.2807</v>
      </c>
      <c r="AP428">
        <v>999.9</v>
      </c>
      <c r="AQ428">
        <v>999.9</v>
      </c>
      <c r="AR428">
        <v>9994.38</v>
      </c>
      <c r="AS428">
        <v>0</v>
      </c>
      <c r="AT428">
        <v>1238.41</v>
      </c>
      <c r="AU428">
        <v>0</v>
      </c>
      <c r="AV428" t="s">
        <v>204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405.922573770492</v>
      </c>
      <c r="BE428">
        <v>0.853204867323374</v>
      </c>
      <c r="BF428">
        <v>0.251669667634172</v>
      </c>
      <c r="BG428">
        <v>-1</v>
      </c>
      <c r="BH428">
        <v>0</v>
      </c>
      <c r="BI428">
        <v>0</v>
      </c>
      <c r="BJ428" t="s">
        <v>205</v>
      </c>
      <c r="BK428">
        <v>1.88465</v>
      </c>
      <c r="BL428">
        <v>1.88157</v>
      </c>
      <c r="BM428">
        <v>1.88311</v>
      </c>
      <c r="BN428">
        <v>1.88187</v>
      </c>
      <c r="BO428">
        <v>1.8837</v>
      </c>
      <c r="BP428">
        <v>1.883</v>
      </c>
      <c r="BQ428">
        <v>1.88477</v>
      </c>
      <c r="BR428">
        <v>1.88229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1257.07</v>
      </c>
      <c r="CJ428">
        <v>-0.87634</v>
      </c>
      <c r="CK428">
        <v>5.73439</v>
      </c>
      <c r="CL428">
        <v>8.21613</v>
      </c>
      <c r="CM428">
        <v>29.9995</v>
      </c>
      <c r="CN428">
        <v>8.09299</v>
      </c>
      <c r="CO428">
        <v>8.30554</v>
      </c>
      <c r="CP428">
        <v>-1</v>
      </c>
      <c r="CQ428">
        <v>0</v>
      </c>
      <c r="CR428">
        <v>85.8115</v>
      </c>
      <c r="CS428">
        <v>-999.9</v>
      </c>
      <c r="CT428">
        <v>400</v>
      </c>
      <c r="CU428">
        <v>6.79793</v>
      </c>
      <c r="CV428">
        <v>104.139</v>
      </c>
      <c r="CW428">
        <v>103.559</v>
      </c>
    </row>
    <row r="429" spans="1:101">
      <c r="A429">
        <v>415</v>
      </c>
      <c r="B429">
        <v>1547643779.9</v>
      </c>
      <c r="C429">
        <v>1496.60000014305</v>
      </c>
      <c r="D429" t="s">
        <v>1044</v>
      </c>
      <c r="E429" t="s">
        <v>1045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201</v>
      </c>
      <c r="N429" t="s">
        <v>949</v>
      </c>
      <c r="O429" t="s">
        <v>469</v>
      </c>
      <c r="Q429">
        <v>1547643779.9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195</v>
      </c>
      <c r="X429">
        <v>14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1547643779.9</v>
      </c>
      <c r="AH429">
        <v>402.839</v>
      </c>
      <c r="AI429">
        <v>398.437</v>
      </c>
      <c r="AJ429">
        <v>8.66486</v>
      </c>
      <c r="AK429">
        <v>3.25911</v>
      </c>
      <c r="AL429">
        <v>1413.84</v>
      </c>
      <c r="AM429">
        <v>98.9417</v>
      </c>
      <c r="AN429">
        <v>0.0266824</v>
      </c>
      <c r="AO429">
        <v>6.30777</v>
      </c>
      <c r="AP429">
        <v>999.9</v>
      </c>
      <c r="AQ429">
        <v>999.9</v>
      </c>
      <c r="AR429">
        <v>9979.38</v>
      </c>
      <c r="AS429">
        <v>0</v>
      </c>
      <c r="AT429">
        <v>1238.21</v>
      </c>
      <c r="AU429">
        <v>0</v>
      </c>
      <c r="AV429" t="s">
        <v>204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405.949680327869</v>
      </c>
      <c r="BE429">
        <v>0.847208782178368</v>
      </c>
      <c r="BF429">
        <v>0.24999492671552</v>
      </c>
      <c r="BG429">
        <v>-1</v>
      </c>
      <c r="BH429">
        <v>0</v>
      </c>
      <c r="BI429">
        <v>0</v>
      </c>
      <c r="BJ429" t="s">
        <v>205</v>
      </c>
      <c r="BK429">
        <v>1.88463</v>
      </c>
      <c r="BL429">
        <v>1.88157</v>
      </c>
      <c r="BM429">
        <v>1.88312</v>
      </c>
      <c r="BN429">
        <v>1.88187</v>
      </c>
      <c r="BO429">
        <v>1.8837</v>
      </c>
      <c r="BP429">
        <v>1.88299</v>
      </c>
      <c r="BQ429">
        <v>1.88477</v>
      </c>
      <c r="BR429">
        <v>1.8823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1267.46</v>
      </c>
      <c r="CJ429">
        <v>-0.878467</v>
      </c>
      <c r="CK429">
        <v>5.73434</v>
      </c>
      <c r="CL429">
        <v>8.21265</v>
      </c>
      <c r="CM429">
        <v>29.9994</v>
      </c>
      <c r="CN429">
        <v>8.08978</v>
      </c>
      <c r="CO429">
        <v>8.30185</v>
      </c>
      <c r="CP429">
        <v>-1</v>
      </c>
      <c r="CQ429">
        <v>0</v>
      </c>
      <c r="CR429">
        <v>85.8115</v>
      </c>
      <c r="CS429">
        <v>-999.9</v>
      </c>
      <c r="CT429">
        <v>400</v>
      </c>
      <c r="CU429">
        <v>6.69598</v>
      </c>
      <c r="CV429">
        <v>104.139</v>
      </c>
      <c r="CW429">
        <v>103.56</v>
      </c>
    </row>
    <row r="430" spans="1:101">
      <c r="A430">
        <v>416</v>
      </c>
      <c r="B430">
        <v>1547643781.9</v>
      </c>
      <c r="C430">
        <v>1498.60000014305</v>
      </c>
      <c r="D430" t="s">
        <v>1046</v>
      </c>
      <c r="E430" t="s">
        <v>1047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201</v>
      </c>
      <c r="N430" t="s">
        <v>949</v>
      </c>
      <c r="O430" t="s">
        <v>469</v>
      </c>
      <c r="Q430">
        <v>1547643781.9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192</v>
      </c>
      <c r="X430">
        <v>14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1547643781.9</v>
      </c>
      <c r="AH430">
        <v>402.868</v>
      </c>
      <c r="AI430">
        <v>398.42</v>
      </c>
      <c r="AJ430">
        <v>8.67075</v>
      </c>
      <c r="AK430">
        <v>3.25901</v>
      </c>
      <c r="AL430">
        <v>1413.92</v>
      </c>
      <c r="AM430">
        <v>98.9422</v>
      </c>
      <c r="AN430">
        <v>0.026078</v>
      </c>
      <c r="AO430">
        <v>6.30003</v>
      </c>
      <c r="AP430">
        <v>999.9</v>
      </c>
      <c r="AQ430">
        <v>999.9</v>
      </c>
      <c r="AR430">
        <v>9985.62</v>
      </c>
      <c r="AS430">
        <v>0</v>
      </c>
      <c r="AT430">
        <v>1238.29</v>
      </c>
      <c r="AU430">
        <v>0</v>
      </c>
      <c r="AV430" t="s">
        <v>204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405.976918032787</v>
      </c>
      <c r="BE430">
        <v>0.843791592821661</v>
      </c>
      <c r="BF430">
        <v>0.249028360691943</v>
      </c>
      <c r="BG430">
        <v>-1</v>
      </c>
      <c r="BH430">
        <v>0</v>
      </c>
      <c r="BI430">
        <v>0</v>
      </c>
      <c r="BJ430" t="s">
        <v>205</v>
      </c>
      <c r="BK430">
        <v>1.88462</v>
      </c>
      <c r="BL430">
        <v>1.88158</v>
      </c>
      <c r="BM430">
        <v>1.88311</v>
      </c>
      <c r="BN430">
        <v>1.88187</v>
      </c>
      <c r="BO430">
        <v>1.8837</v>
      </c>
      <c r="BP430">
        <v>1.88299</v>
      </c>
      <c r="BQ430">
        <v>1.88477</v>
      </c>
      <c r="BR430">
        <v>1.88228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1270.34</v>
      </c>
      <c r="CJ430">
        <v>-0.878469</v>
      </c>
      <c r="CK430">
        <v>5.73446</v>
      </c>
      <c r="CL430">
        <v>8.20929</v>
      </c>
      <c r="CM430">
        <v>29.9995</v>
      </c>
      <c r="CN430">
        <v>8.08658</v>
      </c>
      <c r="CO430">
        <v>8.29828</v>
      </c>
      <c r="CP430">
        <v>-1</v>
      </c>
      <c r="CQ430">
        <v>0</v>
      </c>
      <c r="CR430">
        <v>85.8115</v>
      </c>
      <c r="CS430">
        <v>-999.9</v>
      </c>
      <c r="CT430">
        <v>400</v>
      </c>
      <c r="CU430">
        <v>6.59484</v>
      </c>
      <c r="CV430">
        <v>104.14</v>
      </c>
      <c r="CW430">
        <v>103.56</v>
      </c>
    </row>
    <row r="431" spans="1:101">
      <c r="A431">
        <v>417</v>
      </c>
      <c r="B431">
        <v>1547643783.9</v>
      </c>
      <c r="C431">
        <v>1500.60000014305</v>
      </c>
      <c r="D431" t="s">
        <v>1048</v>
      </c>
      <c r="E431" t="s">
        <v>1049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201</v>
      </c>
      <c r="N431" t="s">
        <v>949</v>
      </c>
      <c r="O431" t="s">
        <v>469</v>
      </c>
      <c r="Q431">
        <v>1547643783.9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205</v>
      </c>
      <c r="X431">
        <v>14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1547643783.9</v>
      </c>
      <c r="AH431">
        <v>402.903</v>
      </c>
      <c r="AI431">
        <v>398.443</v>
      </c>
      <c r="AJ431">
        <v>8.67461</v>
      </c>
      <c r="AK431">
        <v>3.25835</v>
      </c>
      <c r="AL431">
        <v>1414.06</v>
      </c>
      <c r="AM431">
        <v>98.9431</v>
      </c>
      <c r="AN431">
        <v>0.0256868</v>
      </c>
      <c r="AO431">
        <v>6.26184</v>
      </c>
      <c r="AP431">
        <v>999.9</v>
      </c>
      <c r="AQ431">
        <v>999.9</v>
      </c>
      <c r="AR431">
        <v>9979.38</v>
      </c>
      <c r="AS431">
        <v>0</v>
      </c>
      <c r="AT431">
        <v>1238.23</v>
      </c>
      <c r="AU431">
        <v>0</v>
      </c>
      <c r="AV431" t="s">
        <v>204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406.004614754098</v>
      </c>
      <c r="BE431">
        <v>0.839158722201095</v>
      </c>
      <c r="BF431">
        <v>0.24771491568827</v>
      </c>
      <c r="BG431">
        <v>-1</v>
      </c>
      <c r="BH431">
        <v>0</v>
      </c>
      <c r="BI431">
        <v>0</v>
      </c>
      <c r="BJ431" t="s">
        <v>205</v>
      </c>
      <c r="BK431">
        <v>1.88461</v>
      </c>
      <c r="BL431">
        <v>1.88158</v>
      </c>
      <c r="BM431">
        <v>1.8831</v>
      </c>
      <c r="BN431">
        <v>1.88187</v>
      </c>
      <c r="BO431">
        <v>1.8837</v>
      </c>
      <c r="BP431">
        <v>1.88297</v>
      </c>
      <c r="BQ431">
        <v>1.88477</v>
      </c>
      <c r="BR431">
        <v>1.88227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1260.31</v>
      </c>
      <c r="CJ431">
        <v>-0.878469</v>
      </c>
      <c r="CK431">
        <v>5.73462</v>
      </c>
      <c r="CL431">
        <v>8.20581</v>
      </c>
      <c r="CM431">
        <v>29.9996</v>
      </c>
      <c r="CN431">
        <v>8.08352</v>
      </c>
      <c r="CO431">
        <v>8.29479</v>
      </c>
      <c r="CP431">
        <v>-1</v>
      </c>
      <c r="CQ431">
        <v>0</v>
      </c>
      <c r="CR431">
        <v>85.8115</v>
      </c>
      <c r="CS431">
        <v>-999.9</v>
      </c>
      <c r="CT431">
        <v>400</v>
      </c>
      <c r="CU431">
        <v>6.49746</v>
      </c>
      <c r="CV431">
        <v>104.141</v>
      </c>
      <c r="CW431">
        <v>103.56</v>
      </c>
    </row>
    <row r="432" spans="1:101">
      <c r="A432">
        <v>418</v>
      </c>
      <c r="B432">
        <v>1547643785.9</v>
      </c>
      <c r="C432">
        <v>1502.60000014305</v>
      </c>
      <c r="D432" t="s">
        <v>1050</v>
      </c>
      <c r="E432" t="s">
        <v>1051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201</v>
      </c>
      <c r="N432" t="s">
        <v>949</v>
      </c>
      <c r="O432" t="s">
        <v>469</v>
      </c>
      <c r="Q432">
        <v>1547643785.9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200</v>
      </c>
      <c r="X432">
        <v>14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1547643785.9</v>
      </c>
      <c r="AH432">
        <v>402.922</v>
      </c>
      <c r="AI432">
        <v>398.427</v>
      </c>
      <c r="AJ432">
        <v>8.67712</v>
      </c>
      <c r="AK432">
        <v>3.25792</v>
      </c>
      <c r="AL432">
        <v>1414.78</v>
      </c>
      <c r="AM432">
        <v>98.9428</v>
      </c>
      <c r="AN432">
        <v>0.0263287</v>
      </c>
      <c r="AO432">
        <v>6.23089</v>
      </c>
      <c r="AP432">
        <v>999.9</v>
      </c>
      <c r="AQ432">
        <v>999.9</v>
      </c>
      <c r="AR432">
        <v>9998.75</v>
      </c>
      <c r="AS432">
        <v>0</v>
      </c>
      <c r="AT432">
        <v>1237.99</v>
      </c>
      <c r="AU432">
        <v>0</v>
      </c>
      <c r="AV432" t="s">
        <v>204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406.033352459016</v>
      </c>
      <c r="BE432">
        <v>0.828548570972625</v>
      </c>
      <c r="BF432">
        <v>0.244509141004862</v>
      </c>
      <c r="BG432">
        <v>-1</v>
      </c>
      <c r="BH432">
        <v>0</v>
      </c>
      <c r="BI432">
        <v>0</v>
      </c>
      <c r="BJ432" t="s">
        <v>205</v>
      </c>
      <c r="BK432">
        <v>1.88461</v>
      </c>
      <c r="BL432">
        <v>1.88156</v>
      </c>
      <c r="BM432">
        <v>1.8831</v>
      </c>
      <c r="BN432">
        <v>1.88187</v>
      </c>
      <c r="BO432">
        <v>1.8837</v>
      </c>
      <c r="BP432">
        <v>1.88297</v>
      </c>
      <c r="BQ432">
        <v>1.88477</v>
      </c>
      <c r="BR432">
        <v>1.88228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1264.94</v>
      </c>
      <c r="CJ432">
        <v>-0.874216</v>
      </c>
      <c r="CK432">
        <v>5.73473</v>
      </c>
      <c r="CL432">
        <v>8.20232</v>
      </c>
      <c r="CM432">
        <v>29.9996</v>
      </c>
      <c r="CN432">
        <v>8.08044</v>
      </c>
      <c r="CO432">
        <v>8.2911</v>
      </c>
      <c r="CP432">
        <v>-1</v>
      </c>
      <c r="CQ432">
        <v>0</v>
      </c>
      <c r="CR432">
        <v>85.8115</v>
      </c>
      <c r="CS432">
        <v>-999.9</v>
      </c>
      <c r="CT432">
        <v>400</v>
      </c>
      <c r="CU432">
        <v>6.39436</v>
      </c>
      <c r="CV432">
        <v>104.141</v>
      </c>
      <c r="CW432">
        <v>103.561</v>
      </c>
    </row>
    <row r="433" spans="1:101">
      <c r="A433">
        <v>419</v>
      </c>
      <c r="B433">
        <v>1547643787.9</v>
      </c>
      <c r="C433">
        <v>1504.60000014305</v>
      </c>
      <c r="D433" t="s">
        <v>1052</v>
      </c>
      <c r="E433" t="s">
        <v>1053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201</v>
      </c>
      <c r="N433" t="s">
        <v>949</v>
      </c>
      <c r="O433" t="s">
        <v>469</v>
      </c>
      <c r="Q433">
        <v>1547643787.9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207</v>
      </c>
      <c r="X433">
        <v>15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1547643787.9</v>
      </c>
      <c r="AH433">
        <v>402.946</v>
      </c>
      <c r="AI433">
        <v>398.425</v>
      </c>
      <c r="AJ433">
        <v>8.68039</v>
      </c>
      <c r="AK433">
        <v>3.25755</v>
      </c>
      <c r="AL433">
        <v>1414.89</v>
      </c>
      <c r="AM433">
        <v>98.9419</v>
      </c>
      <c r="AN433">
        <v>0.0267165</v>
      </c>
      <c r="AO433">
        <v>6.23775</v>
      </c>
      <c r="AP433">
        <v>999.9</v>
      </c>
      <c r="AQ433">
        <v>999.9</v>
      </c>
      <c r="AR433">
        <v>10031.9</v>
      </c>
      <c r="AS433">
        <v>0</v>
      </c>
      <c r="AT433">
        <v>1237.88</v>
      </c>
      <c r="AU433">
        <v>0</v>
      </c>
      <c r="AV433" t="s">
        <v>204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406.061745901639</v>
      </c>
      <c r="BE433">
        <v>0.816515001400496</v>
      </c>
      <c r="BF433">
        <v>0.240870605406256</v>
      </c>
      <c r="BG433">
        <v>-1</v>
      </c>
      <c r="BH433">
        <v>0</v>
      </c>
      <c r="BI433">
        <v>0</v>
      </c>
      <c r="BJ433" t="s">
        <v>205</v>
      </c>
      <c r="BK433">
        <v>1.88461</v>
      </c>
      <c r="BL433">
        <v>1.88157</v>
      </c>
      <c r="BM433">
        <v>1.88311</v>
      </c>
      <c r="BN433">
        <v>1.88186</v>
      </c>
      <c r="BO433">
        <v>1.88371</v>
      </c>
      <c r="BP433">
        <v>1.88299</v>
      </c>
      <c r="BQ433">
        <v>1.88477</v>
      </c>
      <c r="BR433">
        <v>1.88226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1259.54</v>
      </c>
      <c r="CJ433">
        <v>-0.874216</v>
      </c>
      <c r="CK433">
        <v>5.73502</v>
      </c>
      <c r="CL433">
        <v>8.1991</v>
      </c>
      <c r="CM433">
        <v>29.9995</v>
      </c>
      <c r="CN433">
        <v>8.07724</v>
      </c>
      <c r="CO433">
        <v>8.28761</v>
      </c>
      <c r="CP433">
        <v>-1</v>
      </c>
      <c r="CQ433">
        <v>0</v>
      </c>
      <c r="CR433">
        <v>85.8115</v>
      </c>
      <c r="CS433">
        <v>-999.9</v>
      </c>
      <c r="CT433">
        <v>400</v>
      </c>
      <c r="CU433">
        <v>6.292</v>
      </c>
      <c r="CV433">
        <v>104.142</v>
      </c>
      <c r="CW433">
        <v>103.562</v>
      </c>
    </row>
    <row r="434" spans="1:101">
      <c r="A434">
        <v>420</v>
      </c>
      <c r="B434">
        <v>1547643789.9</v>
      </c>
      <c r="C434">
        <v>1506.60000014305</v>
      </c>
      <c r="D434" t="s">
        <v>1054</v>
      </c>
      <c r="E434" t="s">
        <v>1055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201</v>
      </c>
      <c r="N434" t="s">
        <v>949</v>
      </c>
      <c r="O434" t="s">
        <v>469</v>
      </c>
      <c r="Q434">
        <v>1547643789.9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211</v>
      </c>
      <c r="X434">
        <v>15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1547643789.9</v>
      </c>
      <c r="AH434">
        <v>402.947</v>
      </c>
      <c r="AI434">
        <v>398.442</v>
      </c>
      <c r="AJ434">
        <v>8.68516</v>
      </c>
      <c r="AK434">
        <v>3.25727</v>
      </c>
      <c r="AL434">
        <v>1414.4</v>
      </c>
      <c r="AM434">
        <v>98.9427</v>
      </c>
      <c r="AN434">
        <v>0.0263673</v>
      </c>
      <c r="AO434">
        <v>6.27156</v>
      </c>
      <c r="AP434">
        <v>999.9</v>
      </c>
      <c r="AQ434">
        <v>999.9</v>
      </c>
      <c r="AR434">
        <v>10041.2</v>
      </c>
      <c r="AS434">
        <v>0</v>
      </c>
      <c r="AT434">
        <v>1237.85</v>
      </c>
      <c r="AU434">
        <v>0</v>
      </c>
      <c r="AV434" t="s">
        <v>204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406.089032786885</v>
      </c>
      <c r="BE434">
        <v>0.807534518027492</v>
      </c>
      <c r="BF434">
        <v>0.238237515263901</v>
      </c>
      <c r="BG434">
        <v>-1</v>
      </c>
      <c r="BH434">
        <v>0</v>
      </c>
      <c r="BI434">
        <v>0</v>
      </c>
      <c r="BJ434" t="s">
        <v>205</v>
      </c>
      <c r="BK434">
        <v>1.88461</v>
      </c>
      <c r="BL434">
        <v>1.88159</v>
      </c>
      <c r="BM434">
        <v>1.88311</v>
      </c>
      <c r="BN434">
        <v>1.88186</v>
      </c>
      <c r="BO434">
        <v>1.88371</v>
      </c>
      <c r="BP434">
        <v>1.883</v>
      </c>
      <c r="BQ434">
        <v>1.88477</v>
      </c>
      <c r="BR434">
        <v>1.88226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1256.15</v>
      </c>
      <c r="CJ434">
        <v>-0.87847</v>
      </c>
      <c r="CK434">
        <v>5.73534</v>
      </c>
      <c r="CL434">
        <v>8.19589</v>
      </c>
      <c r="CM434">
        <v>29.9995</v>
      </c>
      <c r="CN434">
        <v>8.07417</v>
      </c>
      <c r="CO434">
        <v>8.28439</v>
      </c>
      <c r="CP434">
        <v>-1</v>
      </c>
      <c r="CQ434">
        <v>0</v>
      </c>
      <c r="CR434">
        <v>85.8115</v>
      </c>
      <c r="CS434">
        <v>-999.9</v>
      </c>
      <c r="CT434">
        <v>400</v>
      </c>
      <c r="CU434">
        <v>6.18419</v>
      </c>
      <c r="CV434">
        <v>104.143</v>
      </c>
      <c r="CW434">
        <v>103.563</v>
      </c>
    </row>
    <row r="435" spans="1:101">
      <c r="A435">
        <v>421</v>
      </c>
      <c r="B435">
        <v>1547643791.9</v>
      </c>
      <c r="C435">
        <v>1508.60000014305</v>
      </c>
      <c r="D435" t="s">
        <v>1056</v>
      </c>
      <c r="E435" t="s">
        <v>1057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201</v>
      </c>
      <c r="N435" t="s">
        <v>949</v>
      </c>
      <c r="O435" t="s">
        <v>469</v>
      </c>
      <c r="Q435">
        <v>1547643791.9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217</v>
      </c>
      <c r="X435">
        <v>15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1547643791.9</v>
      </c>
      <c r="AH435">
        <v>402.996</v>
      </c>
      <c r="AI435">
        <v>398.446</v>
      </c>
      <c r="AJ435">
        <v>8.69271</v>
      </c>
      <c r="AK435">
        <v>3.25696</v>
      </c>
      <c r="AL435">
        <v>1414.19</v>
      </c>
      <c r="AM435">
        <v>98.9423</v>
      </c>
      <c r="AN435">
        <v>0.026236</v>
      </c>
      <c r="AO435">
        <v>6.2964</v>
      </c>
      <c r="AP435">
        <v>999.9</v>
      </c>
      <c r="AQ435">
        <v>999.9</v>
      </c>
      <c r="AR435">
        <v>10015.6</v>
      </c>
      <c r="AS435">
        <v>0</v>
      </c>
      <c r="AT435">
        <v>1238.08</v>
      </c>
      <c r="AU435">
        <v>0</v>
      </c>
      <c r="AV435" t="s">
        <v>204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406.115131147541</v>
      </c>
      <c r="BE435">
        <v>0.801348074353567</v>
      </c>
      <c r="BF435">
        <v>0.236482243842493</v>
      </c>
      <c r="BG435">
        <v>-1</v>
      </c>
      <c r="BH435">
        <v>0</v>
      </c>
      <c r="BI435">
        <v>0</v>
      </c>
      <c r="BJ435" t="s">
        <v>205</v>
      </c>
      <c r="BK435">
        <v>1.88461</v>
      </c>
      <c r="BL435">
        <v>1.88158</v>
      </c>
      <c r="BM435">
        <v>1.88311</v>
      </c>
      <c r="BN435">
        <v>1.88187</v>
      </c>
      <c r="BO435">
        <v>1.88371</v>
      </c>
      <c r="BP435">
        <v>1.88299</v>
      </c>
      <c r="BQ435">
        <v>1.88477</v>
      </c>
      <c r="BR435">
        <v>1.88227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1250.87</v>
      </c>
      <c r="CJ435">
        <v>-0.878472</v>
      </c>
      <c r="CK435">
        <v>5.73584</v>
      </c>
      <c r="CL435">
        <v>8.19268</v>
      </c>
      <c r="CM435">
        <v>29.9995</v>
      </c>
      <c r="CN435">
        <v>8.07135</v>
      </c>
      <c r="CO435">
        <v>8.28109</v>
      </c>
      <c r="CP435">
        <v>-1</v>
      </c>
      <c r="CQ435">
        <v>0</v>
      </c>
      <c r="CR435">
        <v>85.4381</v>
      </c>
      <c r="CS435">
        <v>-999.9</v>
      </c>
      <c r="CT435">
        <v>400</v>
      </c>
      <c r="CU435">
        <v>6.07777</v>
      </c>
      <c r="CV435">
        <v>104.143</v>
      </c>
      <c r="CW435">
        <v>103.564</v>
      </c>
    </row>
    <row r="436" spans="1:101">
      <c r="A436">
        <v>422</v>
      </c>
      <c r="B436">
        <v>1547643793.9</v>
      </c>
      <c r="C436">
        <v>1510.60000014305</v>
      </c>
      <c r="D436" t="s">
        <v>1058</v>
      </c>
      <c r="E436" t="s">
        <v>1059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201</v>
      </c>
      <c r="N436" t="s">
        <v>949</v>
      </c>
      <c r="O436" t="s">
        <v>469</v>
      </c>
      <c r="Q436">
        <v>1547643793.9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214</v>
      </c>
      <c r="X436">
        <v>15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1547643793.9</v>
      </c>
      <c r="AH436">
        <v>403.041</v>
      </c>
      <c r="AI436">
        <v>398.46</v>
      </c>
      <c r="AJ436">
        <v>8.70065</v>
      </c>
      <c r="AK436">
        <v>3.25616</v>
      </c>
      <c r="AL436">
        <v>1414.27</v>
      </c>
      <c r="AM436">
        <v>98.9407</v>
      </c>
      <c r="AN436">
        <v>0.0271777</v>
      </c>
      <c r="AO436">
        <v>6.29877</v>
      </c>
      <c r="AP436">
        <v>999.9</v>
      </c>
      <c r="AQ436">
        <v>999.9</v>
      </c>
      <c r="AR436">
        <v>9973.12</v>
      </c>
      <c r="AS436">
        <v>0</v>
      </c>
      <c r="AT436">
        <v>1238.9</v>
      </c>
      <c r="AU436">
        <v>0</v>
      </c>
      <c r="AV436" t="s">
        <v>204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406.141639344262</v>
      </c>
      <c r="BE436">
        <v>0.803294764952079</v>
      </c>
      <c r="BF436">
        <v>0.237053015636839</v>
      </c>
      <c r="BG436">
        <v>-1</v>
      </c>
      <c r="BH436">
        <v>0</v>
      </c>
      <c r="BI436">
        <v>0</v>
      </c>
      <c r="BJ436" t="s">
        <v>205</v>
      </c>
      <c r="BK436">
        <v>1.88461</v>
      </c>
      <c r="BL436">
        <v>1.88157</v>
      </c>
      <c r="BM436">
        <v>1.88311</v>
      </c>
      <c r="BN436">
        <v>1.88187</v>
      </c>
      <c r="BO436">
        <v>1.8837</v>
      </c>
      <c r="BP436">
        <v>1.88298</v>
      </c>
      <c r="BQ436">
        <v>1.88477</v>
      </c>
      <c r="BR436">
        <v>1.88225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1253.46</v>
      </c>
      <c r="CJ436">
        <v>-0.874216</v>
      </c>
      <c r="CK436">
        <v>5.73659</v>
      </c>
      <c r="CL436">
        <v>8.18946</v>
      </c>
      <c r="CM436">
        <v>29.9996</v>
      </c>
      <c r="CN436">
        <v>8.06856</v>
      </c>
      <c r="CO436">
        <v>8.2776</v>
      </c>
      <c r="CP436">
        <v>-1</v>
      </c>
      <c r="CQ436">
        <v>0</v>
      </c>
      <c r="CR436">
        <v>85.4381</v>
      </c>
      <c r="CS436">
        <v>-999.9</v>
      </c>
      <c r="CT436">
        <v>400</v>
      </c>
      <c r="CU436">
        <v>5.97194</v>
      </c>
      <c r="CV436">
        <v>104.143</v>
      </c>
      <c r="CW436">
        <v>103.564</v>
      </c>
    </row>
    <row r="437" spans="1:101">
      <c r="A437">
        <v>423</v>
      </c>
      <c r="B437">
        <v>1547643795.9</v>
      </c>
      <c r="C437">
        <v>1512.60000014305</v>
      </c>
      <c r="D437" t="s">
        <v>1060</v>
      </c>
      <c r="E437" t="s">
        <v>1061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201</v>
      </c>
      <c r="N437" t="s">
        <v>949</v>
      </c>
      <c r="O437" t="s">
        <v>469</v>
      </c>
      <c r="Q437">
        <v>1547643795.9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200</v>
      </c>
      <c r="X437">
        <v>14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1547643795.9</v>
      </c>
      <c r="AH437">
        <v>403.067</v>
      </c>
      <c r="AI437">
        <v>398.421</v>
      </c>
      <c r="AJ437">
        <v>8.7056</v>
      </c>
      <c r="AK437">
        <v>3.25581</v>
      </c>
      <c r="AL437">
        <v>1414.21</v>
      </c>
      <c r="AM437">
        <v>98.9419</v>
      </c>
      <c r="AN437">
        <v>0.0276519</v>
      </c>
      <c r="AO437">
        <v>6.30852</v>
      </c>
      <c r="AP437">
        <v>999.9</v>
      </c>
      <c r="AQ437">
        <v>999.9</v>
      </c>
      <c r="AR437">
        <v>9980</v>
      </c>
      <c r="AS437">
        <v>0</v>
      </c>
      <c r="AT437">
        <v>1238.99</v>
      </c>
      <c r="AU437">
        <v>0</v>
      </c>
      <c r="AV437" t="s">
        <v>204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406.169696721311</v>
      </c>
      <c r="BE437">
        <v>0.802214991681441</v>
      </c>
      <c r="BF437">
        <v>0.236722113123613</v>
      </c>
      <c r="BG437">
        <v>-1</v>
      </c>
      <c r="BH437">
        <v>0</v>
      </c>
      <c r="BI437">
        <v>0</v>
      </c>
      <c r="BJ437" t="s">
        <v>205</v>
      </c>
      <c r="BK437">
        <v>1.88461</v>
      </c>
      <c r="BL437">
        <v>1.88157</v>
      </c>
      <c r="BM437">
        <v>1.88311</v>
      </c>
      <c r="BN437">
        <v>1.88187</v>
      </c>
      <c r="BO437">
        <v>1.8837</v>
      </c>
      <c r="BP437">
        <v>1.88297</v>
      </c>
      <c r="BQ437">
        <v>1.88477</v>
      </c>
      <c r="BR437">
        <v>1.88223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1264.14</v>
      </c>
      <c r="CJ437">
        <v>-0.882721</v>
      </c>
      <c r="CK437">
        <v>5.73741</v>
      </c>
      <c r="CL437">
        <v>8.18624</v>
      </c>
      <c r="CM437">
        <v>29.9996</v>
      </c>
      <c r="CN437">
        <v>8.06563</v>
      </c>
      <c r="CO437">
        <v>8.27419</v>
      </c>
      <c r="CP437">
        <v>-1</v>
      </c>
      <c r="CQ437">
        <v>0</v>
      </c>
      <c r="CR437">
        <v>85.4381</v>
      </c>
      <c r="CS437">
        <v>-999.9</v>
      </c>
      <c r="CT437">
        <v>400</v>
      </c>
      <c r="CU437">
        <v>5.87018</v>
      </c>
      <c r="CV437">
        <v>104.144</v>
      </c>
      <c r="CW437">
        <v>103.564</v>
      </c>
    </row>
    <row r="438" spans="1:101">
      <c r="A438">
        <v>424</v>
      </c>
      <c r="B438">
        <v>1547643797.9</v>
      </c>
      <c r="C438">
        <v>1514.60000014305</v>
      </c>
      <c r="D438" t="s">
        <v>1062</v>
      </c>
      <c r="E438" t="s">
        <v>1063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201</v>
      </c>
      <c r="N438" t="s">
        <v>949</v>
      </c>
      <c r="O438" t="s">
        <v>469</v>
      </c>
      <c r="Q438">
        <v>1547643797.9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212</v>
      </c>
      <c r="X438">
        <v>15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1547643797.9</v>
      </c>
      <c r="AH438">
        <v>403.126</v>
      </c>
      <c r="AI438">
        <v>398.412</v>
      </c>
      <c r="AJ438">
        <v>8.70969</v>
      </c>
      <c r="AK438">
        <v>3.25596</v>
      </c>
      <c r="AL438">
        <v>1414.34</v>
      </c>
      <c r="AM438">
        <v>98.9416</v>
      </c>
      <c r="AN438">
        <v>0.0278332</v>
      </c>
      <c r="AO438">
        <v>6.34581</v>
      </c>
      <c r="AP438">
        <v>999.9</v>
      </c>
      <c r="AQ438">
        <v>999.9</v>
      </c>
      <c r="AR438">
        <v>9993.75</v>
      </c>
      <c r="AS438">
        <v>0</v>
      </c>
      <c r="AT438">
        <v>1238.28</v>
      </c>
      <c r="AU438">
        <v>0</v>
      </c>
      <c r="AV438" t="s">
        <v>204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406.198393442623</v>
      </c>
      <c r="BE438">
        <v>0.800742967912442</v>
      </c>
      <c r="BF438">
        <v>0.236261717807313</v>
      </c>
      <c r="BG438">
        <v>-1</v>
      </c>
      <c r="BH438">
        <v>0</v>
      </c>
      <c r="BI438">
        <v>0</v>
      </c>
      <c r="BJ438" t="s">
        <v>205</v>
      </c>
      <c r="BK438">
        <v>1.88461</v>
      </c>
      <c r="BL438">
        <v>1.88157</v>
      </c>
      <c r="BM438">
        <v>1.8831</v>
      </c>
      <c r="BN438">
        <v>1.88187</v>
      </c>
      <c r="BO438">
        <v>1.8837</v>
      </c>
      <c r="BP438">
        <v>1.88296</v>
      </c>
      <c r="BQ438">
        <v>1.88477</v>
      </c>
      <c r="BR438">
        <v>1.88223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1255.39</v>
      </c>
      <c r="CJ438">
        <v>-0.886977</v>
      </c>
      <c r="CK438">
        <v>5.73814</v>
      </c>
      <c r="CL438">
        <v>8.1833</v>
      </c>
      <c r="CM438">
        <v>29.9995</v>
      </c>
      <c r="CN438">
        <v>8.06256</v>
      </c>
      <c r="CO438">
        <v>8.27098</v>
      </c>
      <c r="CP438">
        <v>-1</v>
      </c>
      <c r="CQ438">
        <v>0</v>
      </c>
      <c r="CR438">
        <v>85.4381</v>
      </c>
      <c r="CS438">
        <v>-999.9</v>
      </c>
      <c r="CT438">
        <v>400</v>
      </c>
      <c r="CU438">
        <v>5.76232</v>
      </c>
      <c r="CV438">
        <v>104.145</v>
      </c>
      <c r="CW438">
        <v>103.565</v>
      </c>
    </row>
    <row r="439" spans="1:101">
      <c r="A439">
        <v>425</v>
      </c>
      <c r="B439">
        <v>1547643799.9</v>
      </c>
      <c r="C439">
        <v>1516.60000014305</v>
      </c>
      <c r="D439" t="s">
        <v>1064</v>
      </c>
      <c r="E439" t="s">
        <v>1065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201</v>
      </c>
      <c r="N439" t="s">
        <v>949</v>
      </c>
      <c r="O439" t="s">
        <v>469</v>
      </c>
      <c r="Q439">
        <v>1547643799.9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208</v>
      </c>
      <c r="X439">
        <v>15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1547643799.9</v>
      </c>
      <c r="AH439">
        <v>403.116</v>
      </c>
      <c r="AI439">
        <v>398.403</v>
      </c>
      <c r="AJ439">
        <v>8.71221</v>
      </c>
      <c r="AK439">
        <v>3.25564</v>
      </c>
      <c r="AL439">
        <v>1414.35</v>
      </c>
      <c r="AM439">
        <v>98.9408</v>
      </c>
      <c r="AN439">
        <v>0.0276202</v>
      </c>
      <c r="AO439">
        <v>6.3642</v>
      </c>
      <c r="AP439">
        <v>999.9</v>
      </c>
      <c r="AQ439">
        <v>999.9</v>
      </c>
      <c r="AR439">
        <v>9991.25</v>
      </c>
      <c r="AS439">
        <v>0</v>
      </c>
      <c r="AT439">
        <v>1237.53</v>
      </c>
      <c r="AU439">
        <v>0</v>
      </c>
      <c r="AV439" t="s">
        <v>204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406.227467213115</v>
      </c>
      <c r="BE439">
        <v>0.806733242523237</v>
      </c>
      <c r="BF439">
        <v>0.238155314538753</v>
      </c>
      <c r="BG439">
        <v>-1</v>
      </c>
      <c r="BH439">
        <v>0</v>
      </c>
      <c r="BI439">
        <v>0</v>
      </c>
      <c r="BJ439" t="s">
        <v>205</v>
      </c>
      <c r="BK439">
        <v>1.88461</v>
      </c>
      <c r="BL439">
        <v>1.88157</v>
      </c>
      <c r="BM439">
        <v>1.8831</v>
      </c>
      <c r="BN439">
        <v>1.88187</v>
      </c>
      <c r="BO439">
        <v>1.88371</v>
      </c>
      <c r="BP439">
        <v>1.88297</v>
      </c>
      <c r="BQ439">
        <v>1.88477</v>
      </c>
      <c r="BR439">
        <v>1.88224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1258.52</v>
      </c>
      <c r="CJ439">
        <v>-0.876346</v>
      </c>
      <c r="CK439">
        <v>5.73845</v>
      </c>
      <c r="CL439">
        <v>8.18035</v>
      </c>
      <c r="CM439">
        <v>29.9995</v>
      </c>
      <c r="CN439">
        <v>8.05963</v>
      </c>
      <c r="CO439">
        <v>8.26775</v>
      </c>
      <c r="CP439">
        <v>-1</v>
      </c>
      <c r="CQ439">
        <v>0</v>
      </c>
      <c r="CR439">
        <v>85.4381</v>
      </c>
      <c r="CS439">
        <v>-999.9</v>
      </c>
      <c r="CT439">
        <v>400</v>
      </c>
      <c r="CU439">
        <v>5.65958</v>
      </c>
      <c r="CV439">
        <v>104.146</v>
      </c>
      <c r="CW439">
        <v>103.565</v>
      </c>
    </row>
    <row r="440" spans="1:101">
      <c r="A440">
        <v>426</v>
      </c>
      <c r="B440">
        <v>1547643801.9</v>
      </c>
      <c r="C440">
        <v>1518.60000014305</v>
      </c>
      <c r="D440" t="s">
        <v>1066</v>
      </c>
      <c r="E440" t="s">
        <v>1067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201</v>
      </c>
      <c r="N440" t="s">
        <v>949</v>
      </c>
      <c r="O440" t="s">
        <v>469</v>
      </c>
      <c r="Q440">
        <v>1547643801.9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217</v>
      </c>
      <c r="X440">
        <v>15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1547643801.9</v>
      </c>
      <c r="AH440">
        <v>403.109</v>
      </c>
      <c r="AI440">
        <v>398.413</v>
      </c>
      <c r="AJ440">
        <v>8.71338</v>
      </c>
      <c r="AK440">
        <v>3.25548</v>
      </c>
      <c r="AL440">
        <v>1414.24</v>
      </c>
      <c r="AM440">
        <v>98.9419</v>
      </c>
      <c r="AN440">
        <v>0.026678</v>
      </c>
      <c r="AO440">
        <v>6.35995</v>
      </c>
      <c r="AP440">
        <v>999.9</v>
      </c>
      <c r="AQ440">
        <v>999.9</v>
      </c>
      <c r="AR440">
        <v>10041.9</v>
      </c>
      <c r="AS440">
        <v>0</v>
      </c>
      <c r="AT440">
        <v>1236.64</v>
      </c>
      <c r="AU440">
        <v>0</v>
      </c>
      <c r="AV440" t="s">
        <v>204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406.254803278688</v>
      </c>
      <c r="BE440">
        <v>0.806520460336145</v>
      </c>
      <c r="BF440">
        <v>0.238126245596131</v>
      </c>
      <c r="BG440">
        <v>-1</v>
      </c>
      <c r="BH440">
        <v>0</v>
      </c>
      <c r="BI440">
        <v>0</v>
      </c>
      <c r="BJ440" t="s">
        <v>205</v>
      </c>
      <c r="BK440">
        <v>1.88461</v>
      </c>
      <c r="BL440">
        <v>1.88157</v>
      </c>
      <c r="BM440">
        <v>1.88311</v>
      </c>
      <c r="BN440">
        <v>1.88187</v>
      </c>
      <c r="BO440">
        <v>1.88372</v>
      </c>
      <c r="BP440">
        <v>1.88297</v>
      </c>
      <c r="BQ440">
        <v>1.88477</v>
      </c>
      <c r="BR440">
        <v>1.88226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1251.61</v>
      </c>
      <c r="CJ440">
        <v>-0.876346</v>
      </c>
      <c r="CK440">
        <v>5.73854</v>
      </c>
      <c r="CL440">
        <v>8.17728</v>
      </c>
      <c r="CM440">
        <v>29.9995</v>
      </c>
      <c r="CN440">
        <v>8.05682</v>
      </c>
      <c r="CO440">
        <v>8.26452</v>
      </c>
      <c r="CP440">
        <v>-1</v>
      </c>
      <c r="CQ440">
        <v>0</v>
      </c>
      <c r="CR440">
        <v>85.4381</v>
      </c>
      <c r="CS440">
        <v>-999.9</v>
      </c>
      <c r="CT440">
        <v>400</v>
      </c>
      <c r="CU440">
        <v>5.60591</v>
      </c>
      <c r="CV440">
        <v>104.147</v>
      </c>
      <c r="CW440">
        <v>103.566</v>
      </c>
    </row>
    <row r="441" spans="1:101">
      <c r="A441">
        <v>427</v>
      </c>
      <c r="B441">
        <v>1547643868.4</v>
      </c>
      <c r="C441">
        <v>1585.10000014305</v>
      </c>
      <c r="D441" t="s">
        <v>1068</v>
      </c>
      <c r="E441" t="s">
        <v>1069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201</v>
      </c>
      <c r="N441" t="s">
        <v>949</v>
      </c>
      <c r="O441" t="s">
        <v>348</v>
      </c>
      <c r="Q441">
        <v>1547643868.4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208</v>
      </c>
      <c r="X441">
        <v>15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1547643868.4</v>
      </c>
      <c r="AH441">
        <v>401.732</v>
      </c>
      <c r="AI441">
        <v>398.475</v>
      </c>
      <c r="AJ441">
        <v>8.41103</v>
      </c>
      <c r="AK441">
        <v>3.2433</v>
      </c>
      <c r="AL441">
        <v>1415.56</v>
      </c>
      <c r="AM441">
        <v>98.9439</v>
      </c>
      <c r="AN441">
        <v>0.0238879</v>
      </c>
      <c r="AO441">
        <v>5.94947</v>
      </c>
      <c r="AP441">
        <v>999.9</v>
      </c>
      <c r="AQ441">
        <v>999.9</v>
      </c>
      <c r="AR441">
        <v>9978.12</v>
      </c>
      <c r="AS441">
        <v>0</v>
      </c>
      <c r="AT441">
        <v>0.219127</v>
      </c>
      <c r="AU441">
        <v>0</v>
      </c>
      <c r="AV441" t="s">
        <v>204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404.80581147541</v>
      </c>
      <c r="BE441">
        <v>0.0615324293889791</v>
      </c>
      <c r="BF441">
        <v>0.413946665051984</v>
      </c>
      <c r="BG441">
        <v>-1</v>
      </c>
      <c r="BH441">
        <v>0</v>
      </c>
      <c r="BI441">
        <v>0</v>
      </c>
      <c r="BJ441" t="s">
        <v>205</v>
      </c>
      <c r="BK441">
        <v>1.88463</v>
      </c>
      <c r="BL441">
        <v>1.88159</v>
      </c>
      <c r="BM441">
        <v>1.88317</v>
      </c>
      <c r="BN441">
        <v>1.88187</v>
      </c>
      <c r="BO441">
        <v>1.88372</v>
      </c>
      <c r="BP441">
        <v>1.88303</v>
      </c>
      <c r="BQ441">
        <v>1.88477</v>
      </c>
      <c r="BR441">
        <v>1.8823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1259.68</v>
      </c>
      <c r="CJ441">
        <v>-0.197073</v>
      </c>
      <c r="CK441">
        <v>5.5582</v>
      </c>
      <c r="CL441">
        <v>8.05906</v>
      </c>
      <c r="CM441">
        <v>29.9995</v>
      </c>
      <c r="CN441">
        <v>7.95818</v>
      </c>
      <c r="CO441">
        <v>8.1561</v>
      </c>
      <c r="CP441">
        <v>-1</v>
      </c>
      <c r="CQ441">
        <v>0</v>
      </c>
      <c r="CR441">
        <v>85.8175</v>
      </c>
      <c r="CS441">
        <v>-999.9</v>
      </c>
      <c r="CT441">
        <v>400</v>
      </c>
      <c r="CU441">
        <v>4.98518</v>
      </c>
      <c r="CV441">
        <v>104.163</v>
      </c>
      <c r="CW441">
        <v>103.583</v>
      </c>
    </row>
    <row r="442" spans="1:101">
      <c r="A442">
        <v>428</v>
      </c>
      <c r="B442">
        <v>1547643870.4</v>
      </c>
      <c r="C442">
        <v>1587.10000014305</v>
      </c>
      <c r="D442" t="s">
        <v>1070</v>
      </c>
      <c r="E442" t="s">
        <v>1071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201</v>
      </c>
      <c r="N442" t="s">
        <v>949</v>
      </c>
      <c r="O442" t="s">
        <v>348</v>
      </c>
      <c r="Q442">
        <v>1547643870.4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214</v>
      </c>
      <c r="X442">
        <v>15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1547643870.4</v>
      </c>
      <c r="AH442">
        <v>401.762</v>
      </c>
      <c r="AI442">
        <v>398.447</v>
      </c>
      <c r="AJ442">
        <v>8.43172</v>
      </c>
      <c r="AK442">
        <v>3.24281</v>
      </c>
      <c r="AL442">
        <v>1415.04</v>
      </c>
      <c r="AM442">
        <v>98.9445</v>
      </c>
      <c r="AN442">
        <v>0.0241972</v>
      </c>
      <c r="AO442">
        <v>5.9268</v>
      </c>
      <c r="AP442">
        <v>999.9</v>
      </c>
      <c r="AQ442">
        <v>999.9</v>
      </c>
      <c r="AR442">
        <v>9978.12</v>
      </c>
      <c r="AS442">
        <v>0</v>
      </c>
      <c r="AT442">
        <v>0.219127</v>
      </c>
      <c r="AU442">
        <v>0</v>
      </c>
      <c r="AV442" t="s">
        <v>204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404.760795081967</v>
      </c>
      <c r="BE442">
        <v>0.471224404290967</v>
      </c>
      <c r="BF442">
        <v>0.273872710008297</v>
      </c>
      <c r="BG442">
        <v>-1</v>
      </c>
      <c r="BH442">
        <v>0</v>
      </c>
      <c r="BI442">
        <v>0</v>
      </c>
      <c r="BJ442" t="s">
        <v>205</v>
      </c>
      <c r="BK442">
        <v>1.88463</v>
      </c>
      <c r="BL442">
        <v>1.88159</v>
      </c>
      <c r="BM442">
        <v>1.88315</v>
      </c>
      <c r="BN442">
        <v>1.88187</v>
      </c>
      <c r="BO442">
        <v>1.88371</v>
      </c>
      <c r="BP442">
        <v>1.88303</v>
      </c>
      <c r="BQ442">
        <v>1.88477</v>
      </c>
      <c r="BR442">
        <v>1.8823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1254.61</v>
      </c>
      <c r="CJ442">
        <v>-0.197073</v>
      </c>
      <c r="CK442">
        <v>5.56077</v>
      </c>
      <c r="CL442">
        <v>8.05558</v>
      </c>
      <c r="CM442">
        <v>29.9995</v>
      </c>
      <c r="CN442">
        <v>7.95525</v>
      </c>
      <c r="CO442">
        <v>8.15289</v>
      </c>
      <c r="CP442">
        <v>-1</v>
      </c>
      <c r="CQ442">
        <v>0</v>
      </c>
      <c r="CR442">
        <v>85.8175</v>
      </c>
      <c r="CS442">
        <v>-999.9</v>
      </c>
      <c r="CT442">
        <v>400</v>
      </c>
      <c r="CU442">
        <v>4.88681</v>
      </c>
      <c r="CV442">
        <v>104.164</v>
      </c>
      <c r="CW442">
        <v>103.583</v>
      </c>
    </row>
    <row r="443" spans="1:101">
      <c r="A443">
        <v>429</v>
      </c>
      <c r="B443">
        <v>1547643872.4</v>
      </c>
      <c r="C443">
        <v>1589.10000014305</v>
      </c>
      <c r="D443" t="s">
        <v>1072</v>
      </c>
      <c r="E443" t="s">
        <v>1073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201</v>
      </c>
      <c r="N443" t="s">
        <v>949</v>
      </c>
      <c r="O443" t="s">
        <v>348</v>
      </c>
      <c r="Q443">
        <v>1547643872.4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209</v>
      </c>
      <c r="X443">
        <v>15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1547643872.4</v>
      </c>
      <c r="AH443">
        <v>401.801</v>
      </c>
      <c r="AI443">
        <v>398.474</v>
      </c>
      <c r="AJ443">
        <v>8.44515</v>
      </c>
      <c r="AK443">
        <v>3.24227</v>
      </c>
      <c r="AL443">
        <v>1414.68</v>
      </c>
      <c r="AM443">
        <v>98.9424</v>
      </c>
      <c r="AN443">
        <v>0.0241855</v>
      </c>
      <c r="AO443">
        <v>5.88985</v>
      </c>
      <c r="AP443">
        <v>999.9</v>
      </c>
      <c r="AQ443">
        <v>999.9</v>
      </c>
      <c r="AR443">
        <v>9991.25</v>
      </c>
      <c r="AS443">
        <v>0</v>
      </c>
      <c r="AT443">
        <v>0.219127</v>
      </c>
      <c r="AU443">
        <v>0</v>
      </c>
      <c r="AV443" t="s">
        <v>204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404.747147540984</v>
      </c>
      <c r="BE443">
        <v>0.723714019096822</v>
      </c>
      <c r="BF443">
        <v>0.23292655819023</v>
      </c>
      <c r="BG443">
        <v>-1</v>
      </c>
      <c r="BH443">
        <v>0</v>
      </c>
      <c r="BI443">
        <v>0</v>
      </c>
      <c r="BJ443" t="s">
        <v>205</v>
      </c>
      <c r="BK443">
        <v>1.88463</v>
      </c>
      <c r="BL443">
        <v>1.88158</v>
      </c>
      <c r="BM443">
        <v>1.88313</v>
      </c>
      <c r="BN443">
        <v>1.88187</v>
      </c>
      <c r="BO443">
        <v>1.88372</v>
      </c>
      <c r="BP443">
        <v>1.88302</v>
      </c>
      <c r="BQ443">
        <v>1.88477</v>
      </c>
      <c r="BR443">
        <v>1.88229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1258.17</v>
      </c>
      <c r="CJ443">
        <v>-0.197073</v>
      </c>
      <c r="CK443">
        <v>5.56353</v>
      </c>
      <c r="CL443">
        <v>8.05212</v>
      </c>
      <c r="CM443">
        <v>29.9996</v>
      </c>
      <c r="CN443">
        <v>7.9526</v>
      </c>
      <c r="CO443">
        <v>8.14994</v>
      </c>
      <c r="CP443">
        <v>-1</v>
      </c>
      <c r="CQ443">
        <v>0</v>
      </c>
      <c r="CR443">
        <v>85.8175</v>
      </c>
      <c r="CS443">
        <v>-999.9</v>
      </c>
      <c r="CT443">
        <v>400</v>
      </c>
      <c r="CU443">
        <v>4.79</v>
      </c>
      <c r="CV443">
        <v>104.165</v>
      </c>
      <c r="CW443">
        <v>103.582</v>
      </c>
    </row>
    <row r="444" spans="1:101">
      <c r="A444">
        <v>430</v>
      </c>
      <c r="B444">
        <v>1547643874.4</v>
      </c>
      <c r="C444">
        <v>1591.10000014305</v>
      </c>
      <c r="D444" t="s">
        <v>1074</v>
      </c>
      <c r="E444" t="s">
        <v>1075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201</v>
      </c>
      <c r="N444" t="s">
        <v>949</v>
      </c>
      <c r="O444" t="s">
        <v>348</v>
      </c>
      <c r="Q444">
        <v>1547643874.4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203</v>
      </c>
      <c r="X444">
        <v>14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1547643874.4</v>
      </c>
      <c r="AH444">
        <v>401.83</v>
      </c>
      <c r="AI444">
        <v>398.474</v>
      </c>
      <c r="AJ444">
        <v>8.45049</v>
      </c>
      <c r="AK444">
        <v>3.24219</v>
      </c>
      <c r="AL444">
        <v>1414.37</v>
      </c>
      <c r="AM444">
        <v>98.9417</v>
      </c>
      <c r="AN444">
        <v>0.0240642</v>
      </c>
      <c r="AO444">
        <v>5.84607</v>
      </c>
      <c r="AP444">
        <v>999.9</v>
      </c>
      <c r="AQ444">
        <v>999.9</v>
      </c>
      <c r="AR444">
        <v>10005</v>
      </c>
      <c r="AS444">
        <v>0</v>
      </c>
      <c r="AT444">
        <v>0.219127</v>
      </c>
      <c r="AU444">
        <v>0</v>
      </c>
      <c r="AV444" t="s">
        <v>204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404.763795081967</v>
      </c>
      <c r="BE444">
        <v>0.809303899987993</v>
      </c>
      <c r="BF444">
        <v>0.246979322773087</v>
      </c>
      <c r="BG444">
        <v>-1</v>
      </c>
      <c r="BH444">
        <v>0</v>
      </c>
      <c r="BI444">
        <v>0</v>
      </c>
      <c r="BJ444" t="s">
        <v>205</v>
      </c>
      <c r="BK444">
        <v>1.88462</v>
      </c>
      <c r="BL444">
        <v>1.88158</v>
      </c>
      <c r="BM444">
        <v>1.88312</v>
      </c>
      <c r="BN444">
        <v>1.88187</v>
      </c>
      <c r="BO444">
        <v>1.88371</v>
      </c>
      <c r="BP444">
        <v>1.88303</v>
      </c>
      <c r="BQ444">
        <v>1.88477</v>
      </c>
      <c r="BR444">
        <v>1.88228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1261.93</v>
      </c>
      <c r="CJ444">
        <v>-0.197073</v>
      </c>
      <c r="CK444">
        <v>5.56639</v>
      </c>
      <c r="CL444">
        <v>8.0484</v>
      </c>
      <c r="CM444">
        <v>29.9997</v>
      </c>
      <c r="CN444">
        <v>7.94995</v>
      </c>
      <c r="CO444">
        <v>8.14723</v>
      </c>
      <c r="CP444">
        <v>-1</v>
      </c>
      <c r="CQ444">
        <v>0</v>
      </c>
      <c r="CR444">
        <v>85.8175</v>
      </c>
      <c r="CS444">
        <v>-999.9</v>
      </c>
      <c r="CT444">
        <v>400</v>
      </c>
      <c r="CU444">
        <v>4.70196</v>
      </c>
      <c r="CV444">
        <v>104.166</v>
      </c>
      <c r="CW444">
        <v>103.582</v>
      </c>
    </row>
    <row r="445" spans="1:101">
      <c r="A445">
        <v>431</v>
      </c>
      <c r="B445">
        <v>1547643876.4</v>
      </c>
      <c r="C445">
        <v>1593.10000014305</v>
      </c>
      <c r="D445" t="s">
        <v>1076</v>
      </c>
      <c r="E445" t="s">
        <v>1077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201</v>
      </c>
      <c r="N445" t="s">
        <v>949</v>
      </c>
      <c r="O445" t="s">
        <v>348</v>
      </c>
      <c r="Q445">
        <v>1547643876.4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206</v>
      </c>
      <c r="X445">
        <v>15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1547643876.4</v>
      </c>
      <c r="AH445">
        <v>401.871</v>
      </c>
      <c r="AI445">
        <v>398.46</v>
      </c>
      <c r="AJ445">
        <v>8.45036</v>
      </c>
      <c r="AK445">
        <v>3.24194</v>
      </c>
      <c r="AL445">
        <v>1413.91</v>
      </c>
      <c r="AM445">
        <v>98.9425</v>
      </c>
      <c r="AN445">
        <v>0.0241462</v>
      </c>
      <c r="AO445">
        <v>5.79499</v>
      </c>
      <c r="AP445">
        <v>999.9</v>
      </c>
      <c r="AQ445">
        <v>999.9</v>
      </c>
      <c r="AR445">
        <v>9992.5</v>
      </c>
      <c r="AS445">
        <v>0</v>
      </c>
      <c r="AT445">
        <v>0.219127</v>
      </c>
      <c r="AU445">
        <v>0</v>
      </c>
      <c r="AV445" t="s">
        <v>204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404.787926229508</v>
      </c>
      <c r="BE445">
        <v>0.857022006323113</v>
      </c>
      <c r="BF445">
        <v>0.25873497954448</v>
      </c>
      <c r="BG445">
        <v>-1</v>
      </c>
      <c r="BH445">
        <v>0</v>
      </c>
      <c r="BI445">
        <v>0</v>
      </c>
      <c r="BJ445" t="s">
        <v>205</v>
      </c>
      <c r="BK445">
        <v>1.88461</v>
      </c>
      <c r="BL445">
        <v>1.88156</v>
      </c>
      <c r="BM445">
        <v>1.8831</v>
      </c>
      <c r="BN445">
        <v>1.88187</v>
      </c>
      <c r="BO445">
        <v>1.8837</v>
      </c>
      <c r="BP445">
        <v>1.88301</v>
      </c>
      <c r="BQ445">
        <v>1.88477</v>
      </c>
      <c r="BR445">
        <v>1.88228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1259.87</v>
      </c>
      <c r="CJ445">
        <v>-0.197073</v>
      </c>
      <c r="CK445">
        <v>5.56921</v>
      </c>
      <c r="CL445">
        <v>8.04494</v>
      </c>
      <c r="CM445">
        <v>29.9998</v>
      </c>
      <c r="CN445">
        <v>7.9473</v>
      </c>
      <c r="CO445">
        <v>8.14456</v>
      </c>
      <c r="CP445">
        <v>-1</v>
      </c>
      <c r="CQ445">
        <v>0</v>
      </c>
      <c r="CR445">
        <v>85.8175</v>
      </c>
      <c r="CS445">
        <v>-999.9</v>
      </c>
      <c r="CT445">
        <v>400</v>
      </c>
      <c r="CU445">
        <v>4.61117</v>
      </c>
      <c r="CV445">
        <v>104.166</v>
      </c>
      <c r="CW445">
        <v>103.582</v>
      </c>
    </row>
    <row r="446" spans="1:101">
      <c r="A446">
        <v>432</v>
      </c>
      <c r="B446">
        <v>1547643878.4</v>
      </c>
      <c r="C446">
        <v>1595.10000014305</v>
      </c>
      <c r="D446" t="s">
        <v>1078</v>
      </c>
      <c r="E446" t="s">
        <v>1079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201</v>
      </c>
      <c r="N446" t="s">
        <v>949</v>
      </c>
      <c r="O446" t="s">
        <v>348</v>
      </c>
      <c r="Q446">
        <v>1547643878.4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197</v>
      </c>
      <c r="X446">
        <v>14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1547643878.4</v>
      </c>
      <c r="AH446">
        <v>401.907</v>
      </c>
      <c r="AI446">
        <v>398.479</v>
      </c>
      <c r="AJ446">
        <v>8.45195</v>
      </c>
      <c r="AK446">
        <v>3.24121</v>
      </c>
      <c r="AL446">
        <v>1414.28</v>
      </c>
      <c r="AM446">
        <v>98.9427</v>
      </c>
      <c r="AN446">
        <v>0.0241451</v>
      </c>
      <c r="AO446">
        <v>5.76016</v>
      </c>
      <c r="AP446">
        <v>999.9</v>
      </c>
      <c r="AQ446">
        <v>999.9</v>
      </c>
      <c r="AR446">
        <v>10003.8</v>
      </c>
      <c r="AS446">
        <v>0</v>
      </c>
      <c r="AT446">
        <v>0.219127</v>
      </c>
      <c r="AU446">
        <v>0</v>
      </c>
      <c r="AV446" t="s">
        <v>204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404.814155737705</v>
      </c>
      <c r="BE446">
        <v>0.903645440754876</v>
      </c>
      <c r="BF446">
        <v>0.270654974256949</v>
      </c>
      <c r="BG446">
        <v>-1</v>
      </c>
      <c r="BH446">
        <v>0</v>
      </c>
      <c r="BI446">
        <v>0</v>
      </c>
      <c r="BJ446" t="s">
        <v>205</v>
      </c>
      <c r="BK446">
        <v>1.88462</v>
      </c>
      <c r="BL446">
        <v>1.88157</v>
      </c>
      <c r="BM446">
        <v>1.88312</v>
      </c>
      <c r="BN446">
        <v>1.88187</v>
      </c>
      <c r="BO446">
        <v>1.88371</v>
      </c>
      <c r="BP446">
        <v>1.88299</v>
      </c>
      <c r="BQ446">
        <v>1.88477</v>
      </c>
      <c r="BR446">
        <v>1.88229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1266.29</v>
      </c>
      <c r="CJ446">
        <v>-0.197073</v>
      </c>
      <c r="CK446">
        <v>5.5721</v>
      </c>
      <c r="CL446">
        <v>8.04173</v>
      </c>
      <c r="CM446">
        <v>29.9997</v>
      </c>
      <c r="CN446">
        <v>7.94517</v>
      </c>
      <c r="CO446">
        <v>8.14188</v>
      </c>
      <c r="CP446">
        <v>-1</v>
      </c>
      <c r="CQ446">
        <v>0</v>
      </c>
      <c r="CR446">
        <v>85.4461</v>
      </c>
      <c r="CS446">
        <v>-999.9</v>
      </c>
      <c r="CT446">
        <v>400</v>
      </c>
      <c r="CU446">
        <v>4.4467</v>
      </c>
      <c r="CV446">
        <v>104.166</v>
      </c>
      <c r="CW446">
        <v>103.582</v>
      </c>
    </row>
    <row r="447" spans="1:101">
      <c r="A447">
        <v>433</v>
      </c>
      <c r="B447">
        <v>1547643880.4</v>
      </c>
      <c r="C447">
        <v>1597.10000014305</v>
      </c>
      <c r="D447" t="s">
        <v>1080</v>
      </c>
      <c r="E447" t="s">
        <v>1081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201</v>
      </c>
      <c r="N447" t="s">
        <v>949</v>
      </c>
      <c r="O447" t="s">
        <v>348</v>
      </c>
      <c r="Q447">
        <v>1547643880.4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204</v>
      </c>
      <c r="X447">
        <v>14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1547643880.4</v>
      </c>
      <c r="AH447">
        <v>401.938</v>
      </c>
      <c r="AI447">
        <v>398.478</v>
      </c>
      <c r="AJ447">
        <v>8.4588</v>
      </c>
      <c r="AK447">
        <v>3.24115</v>
      </c>
      <c r="AL447">
        <v>1415.65</v>
      </c>
      <c r="AM447">
        <v>98.9435</v>
      </c>
      <c r="AN447">
        <v>0.0241017</v>
      </c>
      <c r="AO447">
        <v>5.7636</v>
      </c>
      <c r="AP447">
        <v>999.9</v>
      </c>
      <c r="AQ447">
        <v>999.9</v>
      </c>
      <c r="AR447">
        <v>10011.9</v>
      </c>
      <c r="AS447">
        <v>0</v>
      </c>
      <c r="AT447">
        <v>0.219127</v>
      </c>
      <c r="AU447">
        <v>0</v>
      </c>
      <c r="AV447" t="s">
        <v>204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404.842524590164</v>
      </c>
      <c r="BE447">
        <v>0.93442646163587</v>
      </c>
      <c r="BF447">
        <v>0.278820590212546</v>
      </c>
      <c r="BG447">
        <v>-1</v>
      </c>
      <c r="BH447">
        <v>0</v>
      </c>
      <c r="BI447">
        <v>0</v>
      </c>
      <c r="BJ447" t="s">
        <v>205</v>
      </c>
      <c r="BK447">
        <v>1.88461</v>
      </c>
      <c r="BL447">
        <v>1.88157</v>
      </c>
      <c r="BM447">
        <v>1.88312</v>
      </c>
      <c r="BN447">
        <v>1.88187</v>
      </c>
      <c r="BO447">
        <v>1.88371</v>
      </c>
      <c r="BP447">
        <v>1.883</v>
      </c>
      <c r="BQ447">
        <v>1.88477</v>
      </c>
      <c r="BR447">
        <v>1.88229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1262.33</v>
      </c>
      <c r="CJ447">
        <v>-0.197073</v>
      </c>
      <c r="CK447">
        <v>5.57504</v>
      </c>
      <c r="CL447">
        <v>8.0388</v>
      </c>
      <c r="CM447">
        <v>29.9997</v>
      </c>
      <c r="CN447">
        <v>7.94303</v>
      </c>
      <c r="CO447">
        <v>8.13942</v>
      </c>
      <c r="CP447">
        <v>-1</v>
      </c>
      <c r="CQ447">
        <v>0</v>
      </c>
      <c r="CR447">
        <v>85.4461</v>
      </c>
      <c r="CS447">
        <v>-999.9</v>
      </c>
      <c r="CT447">
        <v>400</v>
      </c>
      <c r="CU447">
        <v>4.33488</v>
      </c>
      <c r="CV447">
        <v>104.167</v>
      </c>
      <c r="CW447">
        <v>103.583</v>
      </c>
    </row>
    <row r="448" spans="1:101">
      <c r="A448">
        <v>434</v>
      </c>
      <c r="B448">
        <v>1547643882.4</v>
      </c>
      <c r="C448">
        <v>1599.10000014305</v>
      </c>
      <c r="D448" t="s">
        <v>1082</v>
      </c>
      <c r="E448" t="s">
        <v>1083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201</v>
      </c>
      <c r="N448" t="s">
        <v>949</v>
      </c>
      <c r="O448" t="s">
        <v>348</v>
      </c>
      <c r="Q448">
        <v>1547643882.4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212</v>
      </c>
      <c r="X448">
        <v>15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1547643882.4</v>
      </c>
      <c r="AH448">
        <v>402.007</v>
      </c>
      <c r="AI448">
        <v>398.474</v>
      </c>
      <c r="AJ448">
        <v>8.47046</v>
      </c>
      <c r="AK448">
        <v>3.24086</v>
      </c>
      <c r="AL448">
        <v>1415.83</v>
      </c>
      <c r="AM448">
        <v>98.944</v>
      </c>
      <c r="AN448">
        <v>0.024422</v>
      </c>
      <c r="AO448">
        <v>5.78053</v>
      </c>
      <c r="AP448">
        <v>999.9</v>
      </c>
      <c r="AQ448">
        <v>999.9</v>
      </c>
      <c r="AR448">
        <v>10009.4</v>
      </c>
      <c r="AS448">
        <v>0</v>
      </c>
      <c r="AT448">
        <v>0.219127</v>
      </c>
      <c r="AU448">
        <v>0</v>
      </c>
      <c r="AV448" t="s">
        <v>204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404.872631147541</v>
      </c>
      <c r="BE448">
        <v>0.962723641054208</v>
      </c>
      <c r="BF448">
        <v>0.286607894621449</v>
      </c>
      <c r="BG448">
        <v>-1</v>
      </c>
      <c r="BH448">
        <v>0</v>
      </c>
      <c r="BI448">
        <v>0</v>
      </c>
      <c r="BJ448" t="s">
        <v>205</v>
      </c>
      <c r="BK448">
        <v>1.88461</v>
      </c>
      <c r="BL448">
        <v>1.88156</v>
      </c>
      <c r="BM448">
        <v>1.88312</v>
      </c>
      <c r="BN448">
        <v>1.88187</v>
      </c>
      <c r="BO448">
        <v>1.88371</v>
      </c>
      <c r="BP448">
        <v>1.883</v>
      </c>
      <c r="BQ448">
        <v>1.88477</v>
      </c>
      <c r="BR448">
        <v>1.88226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1256.5</v>
      </c>
      <c r="CJ448">
        <v>-0.19494</v>
      </c>
      <c r="CK448">
        <v>5.57801</v>
      </c>
      <c r="CL448">
        <v>8.03586</v>
      </c>
      <c r="CM448">
        <v>29.9998</v>
      </c>
      <c r="CN448">
        <v>7.9409</v>
      </c>
      <c r="CO448">
        <v>8.1373</v>
      </c>
      <c r="CP448">
        <v>-1</v>
      </c>
      <c r="CQ448">
        <v>0</v>
      </c>
      <c r="CR448">
        <v>85.4461</v>
      </c>
      <c r="CS448">
        <v>-999.9</v>
      </c>
      <c r="CT448">
        <v>400</v>
      </c>
      <c r="CU448">
        <v>4.22778</v>
      </c>
      <c r="CV448">
        <v>104.167</v>
      </c>
      <c r="CW448">
        <v>103.582</v>
      </c>
    </row>
    <row r="449" spans="1:101">
      <c r="A449">
        <v>435</v>
      </c>
      <c r="B449">
        <v>1547643884.4</v>
      </c>
      <c r="C449">
        <v>1601.10000014305</v>
      </c>
      <c r="D449" t="s">
        <v>1084</v>
      </c>
      <c r="E449" t="s">
        <v>1085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201</v>
      </c>
      <c r="N449" t="s">
        <v>949</v>
      </c>
      <c r="O449" t="s">
        <v>348</v>
      </c>
      <c r="Q449">
        <v>1547643884.4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199</v>
      </c>
      <c r="X449">
        <v>14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1547643884.4</v>
      </c>
      <c r="AH449">
        <v>402.071</v>
      </c>
      <c r="AI449">
        <v>398.482</v>
      </c>
      <c r="AJ449">
        <v>8.48387</v>
      </c>
      <c r="AK449">
        <v>3.24057</v>
      </c>
      <c r="AL449">
        <v>1415.1</v>
      </c>
      <c r="AM449">
        <v>98.9433</v>
      </c>
      <c r="AN449">
        <v>0.024323</v>
      </c>
      <c r="AO449">
        <v>5.79646</v>
      </c>
      <c r="AP449">
        <v>999.9</v>
      </c>
      <c r="AQ449">
        <v>999.9</v>
      </c>
      <c r="AR449">
        <v>10004.4</v>
      </c>
      <c r="AS449">
        <v>0</v>
      </c>
      <c r="AT449">
        <v>0.219127</v>
      </c>
      <c r="AU449">
        <v>0</v>
      </c>
      <c r="AV449" t="s">
        <v>204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404.902975409836</v>
      </c>
      <c r="BE449">
        <v>1.00936805618772</v>
      </c>
      <c r="BF449">
        <v>0.299099261529987</v>
      </c>
      <c r="BG449">
        <v>-1</v>
      </c>
      <c r="BH449">
        <v>0</v>
      </c>
      <c r="BI449">
        <v>0</v>
      </c>
      <c r="BJ449" t="s">
        <v>205</v>
      </c>
      <c r="BK449">
        <v>1.88461</v>
      </c>
      <c r="BL449">
        <v>1.88156</v>
      </c>
      <c r="BM449">
        <v>1.88312</v>
      </c>
      <c r="BN449">
        <v>1.88187</v>
      </c>
      <c r="BO449">
        <v>1.8837</v>
      </c>
      <c r="BP449">
        <v>1.88301</v>
      </c>
      <c r="BQ449">
        <v>1.88477</v>
      </c>
      <c r="BR449">
        <v>1.88226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1265.6</v>
      </c>
      <c r="CJ449">
        <v>-0.19494</v>
      </c>
      <c r="CK449">
        <v>5.58104</v>
      </c>
      <c r="CL449">
        <v>8.03294</v>
      </c>
      <c r="CM449">
        <v>29.9999</v>
      </c>
      <c r="CN449">
        <v>7.93932</v>
      </c>
      <c r="CO449">
        <v>8.13516</v>
      </c>
      <c r="CP449">
        <v>-1</v>
      </c>
      <c r="CQ449">
        <v>0</v>
      </c>
      <c r="CR449">
        <v>85.4461</v>
      </c>
      <c r="CS449">
        <v>-999.9</v>
      </c>
      <c r="CT449">
        <v>400</v>
      </c>
      <c r="CU449">
        <v>4.11035</v>
      </c>
      <c r="CV449">
        <v>104.167</v>
      </c>
      <c r="CW449">
        <v>103.582</v>
      </c>
    </row>
    <row r="450" spans="1:101">
      <c r="A450">
        <v>436</v>
      </c>
      <c r="B450">
        <v>1547643886.4</v>
      </c>
      <c r="C450">
        <v>1603.10000014305</v>
      </c>
      <c r="D450" t="s">
        <v>1086</v>
      </c>
      <c r="E450" t="s">
        <v>1087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201</v>
      </c>
      <c r="N450" t="s">
        <v>949</v>
      </c>
      <c r="O450" t="s">
        <v>348</v>
      </c>
      <c r="Q450">
        <v>1547643886.4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194</v>
      </c>
      <c r="X450">
        <v>14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1547643886.4</v>
      </c>
      <c r="AH450">
        <v>402.092</v>
      </c>
      <c r="AI450">
        <v>398.478</v>
      </c>
      <c r="AJ450">
        <v>8.49519</v>
      </c>
      <c r="AK450">
        <v>3.23993</v>
      </c>
      <c r="AL450">
        <v>1415.09</v>
      </c>
      <c r="AM450">
        <v>98.9437</v>
      </c>
      <c r="AN450">
        <v>0.0242155</v>
      </c>
      <c r="AO450">
        <v>5.8092</v>
      </c>
      <c r="AP450">
        <v>999.9</v>
      </c>
      <c r="AQ450">
        <v>999.9</v>
      </c>
      <c r="AR450">
        <v>9981.25</v>
      </c>
      <c r="AS450">
        <v>0</v>
      </c>
      <c r="AT450">
        <v>0.219127</v>
      </c>
      <c r="AU450">
        <v>0</v>
      </c>
      <c r="AV450" t="s">
        <v>204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404.934549180328</v>
      </c>
      <c r="BE450">
        <v>1.05489803849517</v>
      </c>
      <c r="BF450">
        <v>0.311256499108105</v>
      </c>
      <c r="BG450">
        <v>-1</v>
      </c>
      <c r="BH450">
        <v>0</v>
      </c>
      <c r="BI450">
        <v>0</v>
      </c>
      <c r="BJ450" t="s">
        <v>205</v>
      </c>
      <c r="BK450">
        <v>1.88461</v>
      </c>
      <c r="BL450">
        <v>1.88156</v>
      </c>
      <c r="BM450">
        <v>1.88312</v>
      </c>
      <c r="BN450">
        <v>1.88187</v>
      </c>
      <c r="BO450">
        <v>1.8837</v>
      </c>
      <c r="BP450">
        <v>1.88304</v>
      </c>
      <c r="BQ450">
        <v>1.88477</v>
      </c>
      <c r="BR450">
        <v>1.88228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1269.39</v>
      </c>
      <c r="CJ450">
        <v>-0.19494</v>
      </c>
      <c r="CK450">
        <v>5.58416</v>
      </c>
      <c r="CL450">
        <v>8.03029</v>
      </c>
      <c r="CM450">
        <v>29.9999</v>
      </c>
      <c r="CN450">
        <v>7.93826</v>
      </c>
      <c r="CO450">
        <v>8.13302</v>
      </c>
      <c r="CP450">
        <v>-1</v>
      </c>
      <c r="CQ450">
        <v>0</v>
      </c>
      <c r="CR450">
        <v>85.4461</v>
      </c>
      <c r="CS450">
        <v>-999.9</v>
      </c>
      <c r="CT450">
        <v>400</v>
      </c>
      <c r="CU450">
        <v>4.00248</v>
      </c>
      <c r="CV450">
        <v>104.167</v>
      </c>
      <c r="CW450">
        <v>103.582</v>
      </c>
    </row>
    <row r="451" spans="1:101">
      <c r="A451">
        <v>437</v>
      </c>
      <c r="B451">
        <v>1547643888.4</v>
      </c>
      <c r="C451">
        <v>1605.10000014305</v>
      </c>
      <c r="D451" t="s">
        <v>1088</v>
      </c>
      <c r="E451" t="s">
        <v>1089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201</v>
      </c>
      <c r="N451" t="s">
        <v>949</v>
      </c>
      <c r="O451" t="s">
        <v>348</v>
      </c>
      <c r="Q451">
        <v>1547643888.4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205</v>
      </c>
      <c r="X451">
        <v>14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1547643888.4</v>
      </c>
      <c r="AH451">
        <v>402.117</v>
      </c>
      <c r="AI451">
        <v>398.48</v>
      </c>
      <c r="AJ451">
        <v>8.49914</v>
      </c>
      <c r="AK451">
        <v>3.23939</v>
      </c>
      <c r="AL451">
        <v>1415.45</v>
      </c>
      <c r="AM451">
        <v>98.9437</v>
      </c>
      <c r="AN451">
        <v>0.0241423</v>
      </c>
      <c r="AO451">
        <v>5.79105</v>
      </c>
      <c r="AP451">
        <v>999.9</v>
      </c>
      <c r="AQ451">
        <v>999.9</v>
      </c>
      <c r="AR451">
        <v>9991.25</v>
      </c>
      <c r="AS451">
        <v>0</v>
      </c>
      <c r="AT451">
        <v>0.219127</v>
      </c>
      <c r="AU451">
        <v>0</v>
      </c>
      <c r="AV451" t="s">
        <v>204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404.969180327869</v>
      </c>
      <c r="BE451">
        <v>1.07781720420101</v>
      </c>
      <c r="BF451">
        <v>0.317741053875519</v>
      </c>
      <c r="BG451">
        <v>-1</v>
      </c>
      <c r="BH451">
        <v>0</v>
      </c>
      <c r="BI451">
        <v>0</v>
      </c>
      <c r="BJ451" t="s">
        <v>205</v>
      </c>
      <c r="BK451">
        <v>1.88461</v>
      </c>
      <c r="BL451">
        <v>1.88156</v>
      </c>
      <c r="BM451">
        <v>1.88311</v>
      </c>
      <c r="BN451">
        <v>1.88187</v>
      </c>
      <c r="BO451">
        <v>1.8837</v>
      </c>
      <c r="BP451">
        <v>1.88303</v>
      </c>
      <c r="BQ451">
        <v>1.88477</v>
      </c>
      <c r="BR451">
        <v>1.88225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1261.28</v>
      </c>
      <c r="CJ451">
        <v>-0.194941</v>
      </c>
      <c r="CK451">
        <v>5.58733</v>
      </c>
      <c r="CL451">
        <v>8.0279</v>
      </c>
      <c r="CM451">
        <v>29.9999</v>
      </c>
      <c r="CN451">
        <v>7.93694</v>
      </c>
      <c r="CO451">
        <v>8.1311</v>
      </c>
      <c r="CP451">
        <v>-1</v>
      </c>
      <c r="CQ451">
        <v>0</v>
      </c>
      <c r="CR451">
        <v>85.4461</v>
      </c>
      <c r="CS451">
        <v>-999.9</v>
      </c>
      <c r="CT451">
        <v>400</v>
      </c>
      <c r="CU451">
        <v>3.89897</v>
      </c>
      <c r="CV451">
        <v>104.167</v>
      </c>
      <c r="CW451">
        <v>103.582</v>
      </c>
    </row>
    <row r="452" spans="1:101">
      <c r="A452">
        <v>438</v>
      </c>
      <c r="B452">
        <v>1547643890.4</v>
      </c>
      <c r="C452">
        <v>1607.10000014305</v>
      </c>
      <c r="D452" t="s">
        <v>1090</v>
      </c>
      <c r="E452" t="s">
        <v>1091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201</v>
      </c>
      <c r="N452" t="s">
        <v>949</v>
      </c>
      <c r="O452" t="s">
        <v>348</v>
      </c>
      <c r="Q452">
        <v>1547643890.4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201</v>
      </c>
      <c r="X452">
        <v>14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1547643890.4</v>
      </c>
      <c r="AH452">
        <v>402.159</v>
      </c>
      <c r="AI452">
        <v>398.501</v>
      </c>
      <c r="AJ452">
        <v>8.50099</v>
      </c>
      <c r="AK452">
        <v>3.23925</v>
      </c>
      <c r="AL452">
        <v>1415.53</v>
      </c>
      <c r="AM452">
        <v>98.9429</v>
      </c>
      <c r="AN452">
        <v>0.0240834</v>
      </c>
      <c r="AO452">
        <v>5.7712</v>
      </c>
      <c r="AP452">
        <v>999.9</v>
      </c>
      <c r="AQ452">
        <v>999.9</v>
      </c>
      <c r="AR452">
        <v>10043.1</v>
      </c>
      <c r="AS452">
        <v>0</v>
      </c>
      <c r="AT452">
        <v>0.219127</v>
      </c>
      <c r="AU452">
        <v>0</v>
      </c>
      <c r="AV452" t="s">
        <v>204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405.006073770492</v>
      </c>
      <c r="BE452">
        <v>1.08983884132298</v>
      </c>
      <c r="BF452">
        <v>0.32135283116677</v>
      </c>
      <c r="BG452">
        <v>-1</v>
      </c>
      <c r="BH452">
        <v>0</v>
      </c>
      <c r="BI452">
        <v>0</v>
      </c>
      <c r="BJ452" t="s">
        <v>205</v>
      </c>
      <c r="BK452">
        <v>1.88461</v>
      </c>
      <c r="BL452">
        <v>1.88156</v>
      </c>
      <c r="BM452">
        <v>1.88311</v>
      </c>
      <c r="BN452">
        <v>1.88187</v>
      </c>
      <c r="BO452">
        <v>1.8837</v>
      </c>
      <c r="BP452">
        <v>1.88303</v>
      </c>
      <c r="BQ452">
        <v>1.88477</v>
      </c>
      <c r="BR452">
        <v>1.88225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1264.92</v>
      </c>
      <c r="CJ452">
        <v>-0.197073</v>
      </c>
      <c r="CK452">
        <v>5.59043</v>
      </c>
      <c r="CL452">
        <v>8.02577</v>
      </c>
      <c r="CM452">
        <v>29.9999</v>
      </c>
      <c r="CN452">
        <v>7.93535</v>
      </c>
      <c r="CO452">
        <v>8.12951</v>
      </c>
      <c r="CP452">
        <v>-1</v>
      </c>
      <c r="CQ452">
        <v>0</v>
      </c>
      <c r="CR452">
        <v>85.4461</v>
      </c>
      <c r="CS452">
        <v>-999.9</v>
      </c>
      <c r="CT452">
        <v>400</v>
      </c>
      <c r="CU452">
        <v>3.78859</v>
      </c>
      <c r="CV452">
        <v>104.167</v>
      </c>
      <c r="CW452">
        <v>103.582</v>
      </c>
    </row>
    <row r="453" spans="1:101">
      <c r="A453">
        <v>439</v>
      </c>
      <c r="B453">
        <v>1547643892.4</v>
      </c>
      <c r="C453">
        <v>1609.10000014305</v>
      </c>
      <c r="D453" t="s">
        <v>1092</v>
      </c>
      <c r="E453" t="s">
        <v>1093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201</v>
      </c>
      <c r="N453" t="s">
        <v>949</v>
      </c>
      <c r="O453" t="s">
        <v>348</v>
      </c>
      <c r="Q453">
        <v>1547643892.4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192</v>
      </c>
      <c r="X453">
        <v>14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1547643892.4</v>
      </c>
      <c r="AH453">
        <v>402.184</v>
      </c>
      <c r="AI453">
        <v>398.504</v>
      </c>
      <c r="AJ453">
        <v>8.50476</v>
      </c>
      <c r="AK453">
        <v>3.23865</v>
      </c>
      <c r="AL453">
        <v>1415.13</v>
      </c>
      <c r="AM453">
        <v>98.9432</v>
      </c>
      <c r="AN453">
        <v>0.0243282</v>
      </c>
      <c r="AO453">
        <v>5.75479</v>
      </c>
      <c r="AP453">
        <v>999.9</v>
      </c>
      <c r="AQ453">
        <v>999.9</v>
      </c>
      <c r="AR453">
        <v>10031.2</v>
      </c>
      <c r="AS453">
        <v>0</v>
      </c>
      <c r="AT453">
        <v>0.219127</v>
      </c>
      <c r="AU453">
        <v>0</v>
      </c>
      <c r="AV453" t="s">
        <v>204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405.043803278689</v>
      </c>
      <c r="BE453">
        <v>1.10007778706699</v>
      </c>
      <c r="BF453">
        <v>0.32444519200044</v>
      </c>
      <c r="BG453">
        <v>-1</v>
      </c>
      <c r="BH453">
        <v>0</v>
      </c>
      <c r="BI453">
        <v>0</v>
      </c>
      <c r="BJ453" t="s">
        <v>205</v>
      </c>
      <c r="BK453">
        <v>1.88461</v>
      </c>
      <c r="BL453">
        <v>1.88156</v>
      </c>
      <c r="BM453">
        <v>1.88312</v>
      </c>
      <c r="BN453">
        <v>1.88187</v>
      </c>
      <c r="BO453">
        <v>1.8837</v>
      </c>
      <c r="BP453">
        <v>1.88305</v>
      </c>
      <c r="BQ453">
        <v>1.88477</v>
      </c>
      <c r="BR453">
        <v>1.88227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1271.18</v>
      </c>
      <c r="CJ453">
        <v>-0.197073</v>
      </c>
      <c r="CK453">
        <v>5.59318</v>
      </c>
      <c r="CL453">
        <v>8.02362</v>
      </c>
      <c r="CM453">
        <v>30</v>
      </c>
      <c r="CN453">
        <v>7.93401</v>
      </c>
      <c r="CO453">
        <v>8.12817</v>
      </c>
      <c r="CP453">
        <v>-1</v>
      </c>
      <c r="CQ453">
        <v>0</v>
      </c>
      <c r="CR453">
        <v>85.4461</v>
      </c>
      <c r="CS453">
        <v>-999.9</v>
      </c>
      <c r="CT453">
        <v>400</v>
      </c>
      <c r="CU453">
        <v>3.68252</v>
      </c>
      <c r="CV453">
        <v>104.166</v>
      </c>
      <c r="CW453">
        <v>103.582</v>
      </c>
    </row>
    <row r="454" spans="1:101">
      <c r="A454">
        <v>440</v>
      </c>
      <c r="B454">
        <v>1547643894.4</v>
      </c>
      <c r="C454">
        <v>1611.10000014305</v>
      </c>
      <c r="D454" t="s">
        <v>1094</v>
      </c>
      <c r="E454" t="s">
        <v>1095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201</v>
      </c>
      <c r="N454" t="s">
        <v>949</v>
      </c>
      <c r="O454" t="s">
        <v>348</v>
      </c>
      <c r="Q454">
        <v>1547643894.4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204</v>
      </c>
      <c r="X454">
        <v>14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1547643894.4</v>
      </c>
      <c r="AH454">
        <v>402.24</v>
      </c>
      <c r="AI454">
        <v>398.509</v>
      </c>
      <c r="AJ454">
        <v>8.50443</v>
      </c>
      <c r="AK454">
        <v>3.23803</v>
      </c>
      <c r="AL454">
        <v>1415.11</v>
      </c>
      <c r="AM454">
        <v>98.9436</v>
      </c>
      <c r="AN454">
        <v>0.0244553</v>
      </c>
      <c r="AO454">
        <v>5.72466</v>
      </c>
      <c r="AP454">
        <v>999.9</v>
      </c>
      <c r="AQ454">
        <v>999.9</v>
      </c>
      <c r="AR454">
        <v>9994.38</v>
      </c>
      <c r="AS454">
        <v>0</v>
      </c>
      <c r="AT454">
        <v>0.219127</v>
      </c>
      <c r="AU454">
        <v>0</v>
      </c>
      <c r="AV454" t="s">
        <v>204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405.08218852459</v>
      </c>
      <c r="BE454">
        <v>1.10259697773782</v>
      </c>
      <c r="BF454">
        <v>0.325215271251522</v>
      </c>
      <c r="BG454">
        <v>-1</v>
      </c>
      <c r="BH454">
        <v>0</v>
      </c>
      <c r="BI454">
        <v>0</v>
      </c>
      <c r="BJ454" t="s">
        <v>205</v>
      </c>
      <c r="BK454">
        <v>1.88461</v>
      </c>
      <c r="BL454">
        <v>1.88156</v>
      </c>
      <c r="BM454">
        <v>1.88312</v>
      </c>
      <c r="BN454">
        <v>1.88187</v>
      </c>
      <c r="BO454">
        <v>1.8837</v>
      </c>
      <c r="BP454">
        <v>1.88303</v>
      </c>
      <c r="BQ454">
        <v>1.88477</v>
      </c>
      <c r="BR454">
        <v>1.88226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1262.01</v>
      </c>
      <c r="CJ454">
        <v>-0.197073</v>
      </c>
      <c r="CK454">
        <v>5.59551</v>
      </c>
      <c r="CL454">
        <v>8.02148</v>
      </c>
      <c r="CM454">
        <v>30</v>
      </c>
      <c r="CN454">
        <v>7.93295</v>
      </c>
      <c r="CO454">
        <v>8.12678</v>
      </c>
      <c r="CP454">
        <v>-1</v>
      </c>
      <c r="CQ454">
        <v>0</v>
      </c>
      <c r="CR454">
        <v>85.0643</v>
      </c>
      <c r="CS454">
        <v>-999.9</v>
      </c>
      <c r="CT454">
        <v>400</v>
      </c>
      <c r="CU454">
        <v>3.58089</v>
      </c>
      <c r="CV454">
        <v>104.166</v>
      </c>
      <c r="CW454">
        <v>103.581</v>
      </c>
    </row>
    <row r="455" spans="1:101">
      <c r="A455">
        <v>441</v>
      </c>
      <c r="B455">
        <v>1547643896.4</v>
      </c>
      <c r="C455">
        <v>1613.10000014305</v>
      </c>
      <c r="D455" t="s">
        <v>1096</v>
      </c>
      <c r="E455" t="s">
        <v>1097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201</v>
      </c>
      <c r="N455" t="s">
        <v>949</v>
      </c>
      <c r="O455" t="s">
        <v>348</v>
      </c>
      <c r="Q455">
        <v>1547643896.4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206</v>
      </c>
      <c r="X455">
        <v>15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1547643896.4</v>
      </c>
      <c r="AH455">
        <v>402.312</v>
      </c>
      <c r="AI455">
        <v>398.508</v>
      </c>
      <c r="AJ455">
        <v>8.5034</v>
      </c>
      <c r="AK455">
        <v>3.23829</v>
      </c>
      <c r="AL455">
        <v>1415.01</v>
      </c>
      <c r="AM455">
        <v>98.9429</v>
      </c>
      <c r="AN455">
        <v>0.0245129</v>
      </c>
      <c r="AO455">
        <v>5.70753</v>
      </c>
      <c r="AP455">
        <v>999.9</v>
      </c>
      <c r="AQ455">
        <v>999.9</v>
      </c>
      <c r="AR455">
        <v>10004.4</v>
      </c>
      <c r="AS455">
        <v>0</v>
      </c>
      <c r="AT455">
        <v>0.219127</v>
      </c>
      <c r="AU455">
        <v>0</v>
      </c>
      <c r="AV455" t="s">
        <v>204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405.121024590164</v>
      </c>
      <c r="BE455">
        <v>1.10846887691208</v>
      </c>
      <c r="BF455">
        <v>0.327024525653553</v>
      </c>
      <c r="BG455">
        <v>-1</v>
      </c>
      <c r="BH455">
        <v>0</v>
      </c>
      <c r="BI455">
        <v>0</v>
      </c>
      <c r="BJ455" t="s">
        <v>205</v>
      </c>
      <c r="BK455">
        <v>1.88461</v>
      </c>
      <c r="BL455">
        <v>1.88156</v>
      </c>
      <c r="BM455">
        <v>1.88312</v>
      </c>
      <c r="BN455">
        <v>1.88187</v>
      </c>
      <c r="BO455">
        <v>1.8837</v>
      </c>
      <c r="BP455">
        <v>1.88302</v>
      </c>
      <c r="BQ455">
        <v>1.88477</v>
      </c>
      <c r="BR455">
        <v>1.88226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1260.7</v>
      </c>
      <c r="CJ455">
        <v>-0.197073</v>
      </c>
      <c r="CK455">
        <v>5.59821</v>
      </c>
      <c r="CL455">
        <v>8.01991</v>
      </c>
      <c r="CM455">
        <v>30.0001</v>
      </c>
      <c r="CN455">
        <v>7.9319</v>
      </c>
      <c r="CO455">
        <v>8.12543</v>
      </c>
      <c r="CP455">
        <v>-1</v>
      </c>
      <c r="CQ455">
        <v>0</v>
      </c>
      <c r="CR455">
        <v>85.0643</v>
      </c>
      <c r="CS455">
        <v>-999.9</v>
      </c>
      <c r="CT455">
        <v>400</v>
      </c>
      <c r="CU455">
        <v>3.47227</v>
      </c>
      <c r="CV455">
        <v>104.166</v>
      </c>
      <c r="CW455">
        <v>103.58</v>
      </c>
    </row>
    <row r="456" spans="1:101">
      <c r="A456">
        <v>442</v>
      </c>
      <c r="B456">
        <v>1547643898.4</v>
      </c>
      <c r="C456">
        <v>1615.10000014305</v>
      </c>
      <c r="D456" t="s">
        <v>1098</v>
      </c>
      <c r="E456" t="s">
        <v>1099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201</v>
      </c>
      <c r="N456" t="s">
        <v>949</v>
      </c>
      <c r="O456" t="s">
        <v>348</v>
      </c>
      <c r="Q456">
        <v>1547643898.4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211</v>
      </c>
      <c r="X456">
        <v>15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1547643898.4</v>
      </c>
      <c r="AH456">
        <v>402.34</v>
      </c>
      <c r="AI456">
        <v>398.481</v>
      </c>
      <c r="AJ456">
        <v>8.50611</v>
      </c>
      <c r="AK456">
        <v>3.23855</v>
      </c>
      <c r="AL456">
        <v>1415.1</v>
      </c>
      <c r="AM456">
        <v>98.9432</v>
      </c>
      <c r="AN456">
        <v>0.0242621</v>
      </c>
      <c r="AO456">
        <v>5.7046</v>
      </c>
      <c r="AP456">
        <v>999.9</v>
      </c>
      <c r="AQ456">
        <v>999.9</v>
      </c>
      <c r="AR456">
        <v>9993.75</v>
      </c>
      <c r="AS456">
        <v>0</v>
      </c>
      <c r="AT456">
        <v>0.219127</v>
      </c>
      <c r="AU456">
        <v>0</v>
      </c>
      <c r="AV456" t="s">
        <v>204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405.160155737705</v>
      </c>
      <c r="BE456">
        <v>1.12556035437068</v>
      </c>
      <c r="BF456">
        <v>0.332266509180233</v>
      </c>
      <c r="BG456">
        <v>-1</v>
      </c>
      <c r="BH456">
        <v>0</v>
      </c>
      <c r="BI456">
        <v>0</v>
      </c>
      <c r="BJ456" t="s">
        <v>205</v>
      </c>
      <c r="BK456">
        <v>1.88463</v>
      </c>
      <c r="BL456">
        <v>1.88156</v>
      </c>
      <c r="BM456">
        <v>1.88311</v>
      </c>
      <c r="BN456">
        <v>1.88187</v>
      </c>
      <c r="BO456">
        <v>1.8837</v>
      </c>
      <c r="BP456">
        <v>1.88302</v>
      </c>
      <c r="BQ456">
        <v>1.88477</v>
      </c>
      <c r="BR456">
        <v>1.88227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1256.47</v>
      </c>
      <c r="CJ456">
        <v>-0.197073</v>
      </c>
      <c r="CK456">
        <v>5.60142</v>
      </c>
      <c r="CL456">
        <v>8.01857</v>
      </c>
      <c r="CM456">
        <v>30.0002</v>
      </c>
      <c r="CN456">
        <v>7.93111</v>
      </c>
      <c r="CO456">
        <v>8.12462</v>
      </c>
      <c r="CP456">
        <v>-1</v>
      </c>
      <c r="CQ456">
        <v>0</v>
      </c>
      <c r="CR456">
        <v>85.0643</v>
      </c>
      <c r="CS456">
        <v>-999.9</v>
      </c>
      <c r="CT456">
        <v>400</v>
      </c>
      <c r="CU456">
        <v>3.36442</v>
      </c>
      <c r="CV456">
        <v>104.166</v>
      </c>
      <c r="CW456">
        <v>103.58</v>
      </c>
    </row>
    <row r="457" spans="1:101">
      <c r="A457">
        <v>443</v>
      </c>
      <c r="B457">
        <v>1547643900.4</v>
      </c>
      <c r="C457">
        <v>1617.10000014305</v>
      </c>
      <c r="D457" t="s">
        <v>1100</v>
      </c>
      <c r="E457" t="s">
        <v>1101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201</v>
      </c>
      <c r="N457" t="s">
        <v>949</v>
      </c>
      <c r="O457" t="s">
        <v>348</v>
      </c>
      <c r="Q457">
        <v>1547643900.4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224</v>
      </c>
      <c r="X457">
        <v>16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1547643900.4</v>
      </c>
      <c r="AH457">
        <v>402.364</v>
      </c>
      <c r="AI457">
        <v>398.488</v>
      </c>
      <c r="AJ457">
        <v>8.51178</v>
      </c>
      <c r="AK457">
        <v>3.23766</v>
      </c>
      <c r="AL457">
        <v>1415.96</v>
      </c>
      <c r="AM457">
        <v>98.9433</v>
      </c>
      <c r="AN457">
        <v>0.0240845</v>
      </c>
      <c r="AO457">
        <v>5.71144</v>
      </c>
      <c r="AP457">
        <v>999.9</v>
      </c>
      <c r="AQ457">
        <v>999.9</v>
      </c>
      <c r="AR457">
        <v>10008.8</v>
      </c>
      <c r="AS457">
        <v>0</v>
      </c>
      <c r="AT457">
        <v>0.219127</v>
      </c>
      <c r="AU457">
        <v>0</v>
      </c>
      <c r="AV457" t="s">
        <v>204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405.198336065574</v>
      </c>
      <c r="BE457">
        <v>1.14111723905477</v>
      </c>
      <c r="BF457">
        <v>0.336854801883147</v>
      </c>
      <c r="BG457">
        <v>-1</v>
      </c>
      <c r="BH457">
        <v>0</v>
      </c>
      <c r="BI457">
        <v>0</v>
      </c>
      <c r="BJ457" t="s">
        <v>205</v>
      </c>
      <c r="BK457">
        <v>1.88463</v>
      </c>
      <c r="BL457">
        <v>1.88157</v>
      </c>
      <c r="BM457">
        <v>1.88312</v>
      </c>
      <c r="BN457">
        <v>1.88187</v>
      </c>
      <c r="BO457">
        <v>1.88371</v>
      </c>
      <c r="BP457">
        <v>1.88302</v>
      </c>
      <c r="BQ457">
        <v>1.88477</v>
      </c>
      <c r="BR457">
        <v>1.88226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1247.01</v>
      </c>
      <c r="CJ457">
        <v>-0.194941</v>
      </c>
      <c r="CK457">
        <v>5.6047</v>
      </c>
      <c r="CL457">
        <v>8.01697</v>
      </c>
      <c r="CM457">
        <v>30.0002</v>
      </c>
      <c r="CN457">
        <v>7.93084</v>
      </c>
      <c r="CO457">
        <v>8.12403</v>
      </c>
      <c r="CP457">
        <v>-1</v>
      </c>
      <c r="CQ457">
        <v>0</v>
      </c>
      <c r="CR457">
        <v>85.0643</v>
      </c>
      <c r="CS457">
        <v>-999.9</v>
      </c>
      <c r="CT457">
        <v>400</v>
      </c>
      <c r="CU457">
        <v>3.21958</v>
      </c>
      <c r="CV457">
        <v>104.165</v>
      </c>
      <c r="CW457">
        <v>103.58</v>
      </c>
    </row>
    <row r="458" spans="1:101">
      <c r="A458">
        <v>444</v>
      </c>
      <c r="B458">
        <v>1547643902.4</v>
      </c>
      <c r="C458">
        <v>1619.10000014305</v>
      </c>
      <c r="D458" t="s">
        <v>1102</v>
      </c>
      <c r="E458" t="s">
        <v>1103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201</v>
      </c>
      <c r="N458" t="s">
        <v>949</v>
      </c>
      <c r="O458" t="s">
        <v>348</v>
      </c>
      <c r="Q458">
        <v>1547643902.4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219</v>
      </c>
      <c r="X458">
        <v>15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1547643902.4</v>
      </c>
      <c r="AH458">
        <v>402.442</v>
      </c>
      <c r="AI458">
        <v>398.492</v>
      </c>
      <c r="AJ458">
        <v>8.51624</v>
      </c>
      <c r="AK458">
        <v>3.23721</v>
      </c>
      <c r="AL458">
        <v>1415.84</v>
      </c>
      <c r="AM458">
        <v>98.9427</v>
      </c>
      <c r="AN458">
        <v>0.0240798</v>
      </c>
      <c r="AO458">
        <v>5.70264</v>
      </c>
      <c r="AP458">
        <v>999.9</v>
      </c>
      <c r="AQ458">
        <v>999.9</v>
      </c>
      <c r="AR458">
        <v>9996.88</v>
      </c>
      <c r="AS458">
        <v>0</v>
      </c>
      <c r="AT458">
        <v>0.219127</v>
      </c>
      <c r="AU458">
        <v>0</v>
      </c>
      <c r="AV458" t="s">
        <v>204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405.235959016393</v>
      </c>
      <c r="BE458">
        <v>1.15878845156153</v>
      </c>
      <c r="BF458">
        <v>0.341910816613142</v>
      </c>
      <c r="BG458">
        <v>-1</v>
      </c>
      <c r="BH458">
        <v>0</v>
      </c>
      <c r="BI458">
        <v>0</v>
      </c>
      <c r="BJ458" t="s">
        <v>205</v>
      </c>
      <c r="BK458">
        <v>1.88462</v>
      </c>
      <c r="BL458">
        <v>1.88157</v>
      </c>
      <c r="BM458">
        <v>1.88312</v>
      </c>
      <c r="BN458">
        <v>1.88187</v>
      </c>
      <c r="BO458">
        <v>1.88371</v>
      </c>
      <c r="BP458">
        <v>1.88301</v>
      </c>
      <c r="BQ458">
        <v>1.88477</v>
      </c>
      <c r="BR458">
        <v>1.88226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1251.26</v>
      </c>
      <c r="CJ458">
        <v>-0.192808</v>
      </c>
      <c r="CK458">
        <v>5.6081</v>
      </c>
      <c r="CL458">
        <v>8.01565</v>
      </c>
      <c r="CM458">
        <v>30.0002</v>
      </c>
      <c r="CN458">
        <v>7.93031</v>
      </c>
      <c r="CO458">
        <v>8.12323</v>
      </c>
      <c r="CP458">
        <v>-1</v>
      </c>
      <c r="CQ458">
        <v>0.275116</v>
      </c>
      <c r="CR458">
        <v>85.0643</v>
      </c>
      <c r="CS458">
        <v>-999.9</v>
      </c>
      <c r="CT458">
        <v>400</v>
      </c>
      <c r="CU458">
        <v>3.11101</v>
      </c>
      <c r="CV458">
        <v>104.165</v>
      </c>
      <c r="CW458">
        <v>103.579</v>
      </c>
    </row>
    <row r="459" spans="1:101">
      <c r="A459">
        <v>445</v>
      </c>
      <c r="B459">
        <v>1547643904.4</v>
      </c>
      <c r="C459">
        <v>1621.10000014305</v>
      </c>
      <c r="D459" t="s">
        <v>1104</v>
      </c>
      <c r="E459" t="s">
        <v>1105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201</v>
      </c>
      <c r="N459" t="s">
        <v>949</v>
      </c>
      <c r="O459" t="s">
        <v>348</v>
      </c>
      <c r="Q459">
        <v>1547643904.4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201</v>
      </c>
      <c r="X459">
        <v>14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1547643904.4</v>
      </c>
      <c r="AH459">
        <v>402.486</v>
      </c>
      <c r="AI459">
        <v>398.512</v>
      </c>
      <c r="AJ459">
        <v>8.51818</v>
      </c>
      <c r="AK459">
        <v>3.23716</v>
      </c>
      <c r="AL459">
        <v>1415.24</v>
      </c>
      <c r="AM459">
        <v>98.9432</v>
      </c>
      <c r="AN459">
        <v>0.0241946</v>
      </c>
      <c r="AO459">
        <v>5.68822</v>
      </c>
      <c r="AP459">
        <v>999.9</v>
      </c>
      <c r="AQ459">
        <v>999.9</v>
      </c>
      <c r="AR459">
        <v>9974.38</v>
      </c>
      <c r="AS459">
        <v>0</v>
      </c>
      <c r="AT459">
        <v>0.219127</v>
      </c>
      <c r="AU459">
        <v>0</v>
      </c>
      <c r="AV459" t="s">
        <v>204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405.2755</v>
      </c>
      <c r="BE459">
        <v>1.1831428750813</v>
      </c>
      <c r="BF459">
        <v>0.349107110483536</v>
      </c>
      <c r="BG459">
        <v>-1</v>
      </c>
      <c r="BH459">
        <v>0</v>
      </c>
      <c r="BI459">
        <v>0</v>
      </c>
      <c r="BJ459" t="s">
        <v>205</v>
      </c>
      <c r="BK459">
        <v>1.88461</v>
      </c>
      <c r="BL459">
        <v>1.88156</v>
      </c>
      <c r="BM459">
        <v>1.88311</v>
      </c>
      <c r="BN459">
        <v>1.88187</v>
      </c>
      <c r="BO459">
        <v>1.8837</v>
      </c>
      <c r="BP459">
        <v>1.88301</v>
      </c>
      <c r="BQ459">
        <v>1.88477</v>
      </c>
      <c r="BR459">
        <v>1.88226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1264.58</v>
      </c>
      <c r="CJ459">
        <v>-0.192808</v>
      </c>
      <c r="CK459">
        <v>5.61159</v>
      </c>
      <c r="CL459">
        <v>8.01485</v>
      </c>
      <c r="CM459">
        <v>30.0005</v>
      </c>
      <c r="CN459">
        <v>7.92977</v>
      </c>
      <c r="CO459">
        <v>8.12269</v>
      </c>
      <c r="CP459">
        <v>-1</v>
      </c>
      <c r="CQ459">
        <v>1.48523</v>
      </c>
      <c r="CR459">
        <v>85.0643</v>
      </c>
      <c r="CS459">
        <v>-999.9</v>
      </c>
      <c r="CT459">
        <v>400</v>
      </c>
      <c r="CU459">
        <v>2.99809</v>
      </c>
      <c r="CV459">
        <v>104.164</v>
      </c>
      <c r="CW459">
        <v>103.578</v>
      </c>
    </row>
    <row r="460" spans="1:101">
      <c r="A460">
        <v>446</v>
      </c>
      <c r="B460">
        <v>1547643906.4</v>
      </c>
      <c r="C460">
        <v>1623.10000014305</v>
      </c>
      <c r="D460" t="s">
        <v>1106</v>
      </c>
      <c r="E460" t="s">
        <v>1107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201</v>
      </c>
      <c r="N460" t="s">
        <v>949</v>
      </c>
      <c r="O460" t="s">
        <v>348</v>
      </c>
      <c r="Q460">
        <v>1547643906.4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197</v>
      </c>
      <c r="X460">
        <v>14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1547643906.4</v>
      </c>
      <c r="AH460">
        <v>402.475</v>
      </c>
      <c r="AI460">
        <v>398.523</v>
      </c>
      <c r="AJ460">
        <v>8.51905</v>
      </c>
      <c r="AK460">
        <v>3.23659</v>
      </c>
      <c r="AL460">
        <v>1415.14</v>
      </c>
      <c r="AM460">
        <v>98.9427</v>
      </c>
      <c r="AN460">
        <v>0.024136</v>
      </c>
      <c r="AO460">
        <v>5.68382</v>
      </c>
      <c r="AP460">
        <v>999.9</v>
      </c>
      <c r="AQ460">
        <v>999.9</v>
      </c>
      <c r="AR460">
        <v>9983.12</v>
      </c>
      <c r="AS460">
        <v>0</v>
      </c>
      <c r="AT460">
        <v>0.219127</v>
      </c>
      <c r="AU460">
        <v>0</v>
      </c>
      <c r="AV460" t="s">
        <v>204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405.314827868852</v>
      </c>
      <c r="BE460">
        <v>1.19887582157216</v>
      </c>
      <c r="BF460">
        <v>0.353658738274276</v>
      </c>
      <c r="BG460">
        <v>-1</v>
      </c>
      <c r="BH460">
        <v>0</v>
      </c>
      <c r="BI460">
        <v>0</v>
      </c>
      <c r="BJ460" t="s">
        <v>205</v>
      </c>
      <c r="BK460">
        <v>1.88461</v>
      </c>
      <c r="BL460">
        <v>1.88156</v>
      </c>
      <c r="BM460">
        <v>1.88311</v>
      </c>
      <c r="BN460">
        <v>1.88187</v>
      </c>
      <c r="BO460">
        <v>1.88371</v>
      </c>
      <c r="BP460">
        <v>1.88304</v>
      </c>
      <c r="BQ460">
        <v>1.88477</v>
      </c>
      <c r="BR460">
        <v>1.88226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1267.63</v>
      </c>
      <c r="CJ460">
        <v>-0.194941</v>
      </c>
      <c r="CK460">
        <v>5.61501</v>
      </c>
      <c r="CL460">
        <v>8.01405</v>
      </c>
      <c r="CM460">
        <v>30.0006</v>
      </c>
      <c r="CN460">
        <v>7.92977</v>
      </c>
      <c r="CO460">
        <v>8.12243</v>
      </c>
      <c r="CP460">
        <v>-1</v>
      </c>
      <c r="CQ460">
        <v>2.86772</v>
      </c>
      <c r="CR460">
        <v>84.6917</v>
      </c>
      <c r="CS460">
        <v>-999.9</v>
      </c>
      <c r="CT460">
        <v>400</v>
      </c>
      <c r="CU460">
        <v>2.88488</v>
      </c>
      <c r="CV460">
        <v>104.164</v>
      </c>
      <c r="CW460">
        <v>103.577</v>
      </c>
    </row>
    <row r="461" spans="1:101">
      <c r="A461">
        <v>447</v>
      </c>
      <c r="B461">
        <v>1547643908.4</v>
      </c>
      <c r="C461">
        <v>1625.10000014305</v>
      </c>
      <c r="D461" t="s">
        <v>1108</v>
      </c>
      <c r="E461" t="s">
        <v>1109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201</v>
      </c>
      <c r="N461" t="s">
        <v>949</v>
      </c>
      <c r="O461" t="s">
        <v>348</v>
      </c>
      <c r="Q461">
        <v>1547643908.4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210</v>
      </c>
      <c r="X461">
        <v>15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1547643908.4</v>
      </c>
      <c r="AH461">
        <v>402.509</v>
      </c>
      <c r="AI461">
        <v>398.51</v>
      </c>
      <c r="AJ461">
        <v>8.52245</v>
      </c>
      <c r="AK461">
        <v>3.23613</v>
      </c>
      <c r="AL461">
        <v>1415.4</v>
      </c>
      <c r="AM461">
        <v>98.9433</v>
      </c>
      <c r="AN461">
        <v>0.0239561</v>
      </c>
      <c r="AO461">
        <v>5.68652</v>
      </c>
      <c r="AP461">
        <v>999.9</v>
      </c>
      <c r="AQ461">
        <v>999.9</v>
      </c>
      <c r="AR461">
        <v>10014.4</v>
      </c>
      <c r="AS461">
        <v>0</v>
      </c>
      <c r="AT461">
        <v>0.219127</v>
      </c>
      <c r="AU461">
        <v>0</v>
      </c>
      <c r="AV461" t="s">
        <v>204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405.353204918033</v>
      </c>
      <c r="BE461">
        <v>1.20937767041942</v>
      </c>
      <c r="BF461">
        <v>0.356583031016059</v>
      </c>
      <c r="BG461">
        <v>-1</v>
      </c>
      <c r="BH461">
        <v>0</v>
      </c>
      <c r="BI461">
        <v>0</v>
      </c>
      <c r="BJ461" t="s">
        <v>205</v>
      </c>
      <c r="BK461">
        <v>1.88461</v>
      </c>
      <c r="BL461">
        <v>1.88157</v>
      </c>
      <c r="BM461">
        <v>1.88312</v>
      </c>
      <c r="BN461">
        <v>1.88187</v>
      </c>
      <c r="BO461">
        <v>1.88371</v>
      </c>
      <c r="BP461">
        <v>1.88305</v>
      </c>
      <c r="BQ461">
        <v>1.88477</v>
      </c>
      <c r="BR461">
        <v>1.88227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1257.41</v>
      </c>
      <c r="CJ461">
        <v>-0.197073</v>
      </c>
      <c r="CK461">
        <v>5.61841</v>
      </c>
      <c r="CL461">
        <v>8.01325</v>
      </c>
      <c r="CM461">
        <v>30.0004</v>
      </c>
      <c r="CN461">
        <v>7.92924</v>
      </c>
      <c r="CO461">
        <v>8.12191</v>
      </c>
      <c r="CP461">
        <v>-1</v>
      </c>
      <c r="CQ461">
        <v>4.67085</v>
      </c>
      <c r="CR461">
        <v>84.6917</v>
      </c>
      <c r="CS461">
        <v>-999.9</v>
      </c>
      <c r="CT461">
        <v>400</v>
      </c>
      <c r="CU461">
        <v>2.76883</v>
      </c>
      <c r="CV461">
        <v>104.162</v>
      </c>
      <c r="CW461">
        <v>103.577</v>
      </c>
    </row>
    <row r="462" spans="1:101">
      <c r="A462">
        <v>448</v>
      </c>
      <c r="B462">
        <v>1547643910.4</v>
      </c>
      <c r="C462">
        <v>1627.10000014305</v>
      </c>
      <c r="D462" t="s">
        <v>1110</v>
      </c>
      <c r="E462" t="s">
        <v>1111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201</v>
      </c>
      <c r="N462" t="s">
        <v>949</v>
      </c>
      <c r="O462" t="s">
        <v>348</v>
      </c>
      <c r="Q462">
        <v>1547643910.4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206</v>
      </c>
      <c r="X462">
        <v>15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1547643910.4</v>
      </c>
      <c r="AH462">
        <v>402.534</v>
      </c>
      <c r="AI462">
        <v>398.519</v>
      </c>
      <c r="AJ462">
        <v>8.52976</v>
      </c>
      <c r="AK462">
        <v>3.23586</v>
      </c>
      <c r="AL462">
        <v>1415.44</v>
      </c>
      <c r="AM462">
        <v>98.9436</v>
      </c>
      <c r="AN462">
        <v>0.0240337</v>
      </c>
      <c r="AO462">
        <v>5.69582</v>
      </c>
      <c r="AP462">
        <v>999.9</v>
      </c>
      <c r="AQ462">
        <v>999.9</v>
      </c>
      <c r="AR462">
        <v>10026.9</v>
      </c>
      <c r="AS462">
        <v>0</v>
      </c>
      <c r="AT462">
        <v>0.219127</v>
      </c>
      <c r="AU462">
        <v>0</v>
      </c>
      <c r="AV462" t="s">
        <v>204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405.390803278689</v>
      </c>
      <c r="BE462">
        <v>1.22365810700506</v>
      </c>
      <c r="BF462">
        <v>0.360450870651168</v>
      </c>
      <c r="BG462">
        <v>-1</v>
      </c>
      <c r="BH462">
        <v>0</v>
      </c>
      <c r="BI462">
        <v>0</v>
      </c>
      <c r="BJ462" t="s">
        <v>205</v>
      </c>
      <c r="BK462">
        <v>1.88461</v>
      </c>
      <c r="BL462">
        <v>1.88156</v>
      </c>
      <c r="BM462">
        <v>1.88312</v>
      </c>
      <c r="BN462">
        <v>1.88187</v>
      </c>
      <c r="BO462">
        <v>1.8837</v>
      </c>
      <c r="BP462">
        <v>1.88301</v>
      </c>
      <c r="BQ462">
        <v>1.88477</v>
      </c>
      <c r="BR462">
        <v>1.88227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1261.02</v>
      </c>
      <c r="CJ462">
        <v>-0.197073</v>
      </c>
      <c r="CK462">
        <v>5.62196</v>
      </c>
      <c r="CL462">
        <v>8.01272</v>
      </c>
      <c r="CM462">
        <v>30.0004</v>
      </c>
      <c r="CN462">
        <v>7.9287</v>
      </c>
      <c r="CO462">
        <v>8.1216</v>
      </c>
      <c r="CP462">
        <v>-1</v>
      </c>
      <c r="CQ462">
        <v>6.88066</v>
      </c>
      <c r="CR462">
        <v>84.6917</v>
      </c>
      <c r="CS462">
        <v>-999.9</v>
      </c>
      <c r="CT462">
        <v>400</v>
      </c>
      <c r="CU462">
        <v>2.6526</v>
      </c>
      <c r="CV462">
        <v>104.162</v>
      </c>
      <c r="CW462">
        <v>103.577</v>
      </c>
    </row>
    <row r="463" spans="1:101">
      <c r="A463">
        <v>449</v>
      </c>
      <c r="B463">
        <v>1547643912.4</v>
      </c>
      <c r="C463">
        <v>1629.10000014305</v>
      </c>
      <c r="D463" t="s">
        <v>1112</v>
      </c>
      <c r="E463" t="s">
        <v>1113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201</v>
      </c>
      <c r="N463" t="s">
        <v>949</v>
      </c>
      <c r="O463" t="s">
        <v>348</v>
      </c>
      <c r="Q463">
        <v>1547643912.4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203</v>
      </c>
      <c r="X463">
        <v>14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1547643912.4</v>
      </c>
      <c r="AH463">
        <v>402.553</v>
      </c>
      <c r="AI463">
        <v>398.515</v>
      </c>
      <c r="AJ463">
        <v>8.53555</v>
      </c>
      <c r="AK463">
        <v>3.23571</v>
      </c>
      <c r="AL463">
        <v>1415.3</v>
      </c>
      <c r="AM463">
        <v>98.9431</v>
      </c>
      <c r="AN463">
        <v>0.0240556</v>
      </c>
      <c r="AO463">
        <v>5.69826</v>
      </c>
      <c r="AP463">
        <v>999.9</v>
      </c>
      <c r="AQ463">
        <v>999.9</v>
      </c>
      <c r="AR463">
        <v>9995.62</v>
      </c>
      <c r="AS463">
        <v>0</v>
      </c>
      <c r="AT463">
        <v>0.219127</v>
      </c>
      <c r="AU463">
        <v>0</v>
      </c>
      <c r="AV463" t="s">
        <v>204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405.427581967213</v>
      </c>
      <c r="BE463">
        <v>1.23462429904066</v>
      </c>
      <c r="BF463">
        <v>0.36332848435496</v>
      </c>
      <c r="BG463">
        <v>-1</v>
      </c>
      <c r="BH463">
        <v>0</v>
      </c>
      <c r="BI463">
        <v>0</v>
      </c>
      <c r="BJ463" t="s">
        <v>205</v>
      </c>
      <c r="BK463">
        <v>1.88462</v>
      </c>
      <c r="BL463">
        <v>1.88156</v>
      </c>
      <c r="BM463">
        <v>1.88311</v>
      </c>
      <c r="BN463">
        <v>1.88187</v>
      </c>
      <c r="BO463">
        <v>1.88371</v>
      </c>
      <c r="BP463">
        <v>1.883</v>
      </c>
      <c r="BQ463">
        <v>1.88477</v>
      </c>
      <c r="BR463">
        <v>1.88226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1262.78</v>
      </c>
      <c r="CJ463">
        <v>-0.197073</v>
      </c>
      <c r="CK463">
        <v>5.62547</v>
      </c>
      <c r="CL463">
        <v>8.01245</v>
      </c>
      <c r="CM463">
        <v>30.0005</v>
      </c>
      <c r="CN463">
        <v>7.9287</v>
      </c>
      <c r="CO463">
        <v>8.1216</v>
      </c>
      <c r="CP463">
        <v>-1</v>
      </c>
      <c r="CQ463">
        <v>9.48074</v>
      </c>
      <c r="CR463">
        <v>84.6917</v>
      </c>
      <c r="CS463">
        <v>-999.9</v>
      </c>
      <c r="CT463">
        <v>400</v>
      </c>
      <c r="CU463">
        <v>2.53563</v>
      </c>
      <c r="CV463">
        <v>104.162</v>
      </c>
      <c r="CW463">
        <v>103.577</v>
      </c>
    </row>
    <row r="464" spans="1:101">
      <c r="A464">
        <v>450</v>
      </c>
      <c r="B464">
        <v>1547643914.4</v>
      </c>
      <c r="C464">
        <v>1631.10000014305</v>
      </c>
      <c r="D464" t="s">
        <v>1114</v>
      </c>
      <c r="E464" t="s">
        <v>1115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201</v>
      </c>
      <c r="N464" t="s">
        <v>949</v>
      </c>
      <c r="O464" t="s">
        <v>348</v>
      </c>
      <c r="Q464">
        <v>1547643914.4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205</v>
      </c>
      <c r="X464">
        <v>14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1547643914.4</v>
      </c>
      <c r="AH464">
        <v>402.612</v>
      </c>
      <c r="AI464">
        <v>398.53</v>
      </c>
      <c r="AJ464">
        <v>8.53844</v>
      </c>
      <c r="AK464">
        <v>3.23554</v>
      </c>
      <c r="AL464">
        <v>1415.27</v>
      </c>
      <c r="AM464">
        <v>98.9422</v>
      </c>
      <c r="AN464">
        <v>0.0240457</v>
      </c>
      <c r="AO464">
        <v>5.68726</v>
      </c>
      <c r="AP464">
        <v>999.9</v>
      </c>
      <c r="AQ464">
        <v>999.9</v>
      </c>
      <c r="AR464">
        <v>9997.5</v>
      </c>
      <c r="AS464">
        <v>0</v>
      </c>
      <c r="AT464">
        <v>0.219127</v>
      </c>
      <c r="AU464">
        <v>0</v>
      </c>
      <c r="AV464" t="s">
        <v>204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405.465090163934</v>
      </c>
      <c r="BE464">
        <v>1.24189755502762</v>
      </c>
      <c r="BF464">
        <v>0.365268978010309</v>
      </c>
      <c r="BG464">
        <v>-1</v>
      </c>
      <c r="BH464">
        <v>0</v>
      </c>
      <c r="BI464">
        <v>0</v>
      </c>
      <c r="BJ464" t="s">
        <v>205</v>
      </c>
      <c r="BK464">
        <v>1.88462</v>
      </c>
      <c r="BL464">
        <v>1.88156</v>
      </c>
      <c r="BM464">
        <v>1.88312</v>
      </c>
      <c r="BN464">
        <v>1.88187</v>
      </c>
      <c r="BO464">
        <v>1.88371</v>
      </c>
      <c r="BP464">
        <v>1.88302</v>
      </c>
      <c r="BQ464">
        <v>1.88477</v>
      </c>
      <c r="BR464">
        <v>1.88227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1261.24</v>
      </c>
      <c r="CJ464">
        <v>-0.197073</v>
      </c>
      <c r="CK464">
        <v>5.62896</v>
      </c>
      <c r="CL464">
        <v>8.01245</v>
      </c>
      <c r="CM464">
        <v>30.0005</v>
      </c>
      <c r="CN464">
        <v>7.9287</v>
      </c>
      <c r="CO464">
        <v>8.12181</v>
      </c>
      <c r="CP464">
        <v>-1</v>
      </c>
      <c r="CQ464">
        <v>12.4565</v>
      </c>
      <c r="CR464">
        <v>84.6917</v>
      </c>
      <c r="CS464">
        <v>-999.9</v>
      </c>
      <c r="CT464">
        <v>400</v>
      </c>
      <c r="CU464">
        <v>2.42454</v>
      </c>
      <c r="CV464">
        <v>104.162</v>
      </c>
      <c r="CW464">
        <v>103.577</v>
      </c>
    </row>
    <row r="465" spans="1:101">
      <c r="A465">
        <v>451</v>
      </c>
      <c r="B465">
        <v>1547643916.4</v>
      </c>
      <c r="C465">
        <v>1633.10000014305</v>
      </c>
      <c r="D465" t="s">
        <v>1116</v>
      </c>
      <c r="E465" t="s">
        <v>1117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201</v>
      </c>
      <c r="N465" t="s">
        <v>949</v>
      </c>
      <c r="O465" t="s">
        <v>348</v>
      </c>
      <c r="Q465">
        <v>1547643916.4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194</v>
      </c>
      <c r="X465">
        <v>14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1547643916.4</v>
      </c>
      <c r="AH465">
        <v>402.64</v>
      </c>
      <c r="AI465">
        <v>398.538</v>
      </c>
      <c r="AJ465">
        <v>8.53453</v>
      </c>
      <c r="AK465">
        <v>3.23542</v>
      </c>
      <c r="AL465">
        <v>1414.83</v>
      </c>
      <c r="AM465">
        <v>98.9418</v>
      </c>
      <c r="AN465">
        <v>0.0239905</v>
      </c>
      <c r="AO465">
        <v>5.65258</v>
      </c>
      <c r="AP465">
        <v>999.9</v>
      </c>
      <c r="AQ465">
        <v>999.9</v>
      </c>
      <c r="AR465">
        <v>9998.12</v>
      </c>
      <c r="AS465">
        <v>0</v>
      </c>
      <c r="AT465">
        <v>0.219127</v>
      </c>
      <c r="AU465">
        <v>0</v>
      </c>
      <c r="AV465" t="s">
        <v>204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405.504401639344</v>
      </c>
      <c r="BE465">
        <v>1.2468716976021</v>
      </c>
      <c r="BF465">
        <v>0.366642758630701</v>
      </c>
      <c r="BG465">
        <v>-1</v>
      </c>
      <c r="BH465">
        <v>0</v>
      </c>
      <c r="BI465">
        <v>0</v>
      </c>
      <c r="BJ465" t="s">
        <v>205</v>
      </c>
      <c r="BK465">
        <v>1.88462</v>
      </c>
      <c r="BL465">
        <v>1.88156</v>
      </c>
      <c r="BM465">
        <v>1.88312</v>
      </c>
      <c r="BN465">
        <v>1.88187</v>
      </c>
      <c r="BO465">
        <v>1.88371</v>
      </c>
      <c r="BP465">
        <v>1.88303</v>
      </c>
      <c r="BQ465">
        <v>1.88477</v>
      </c>
      <c r="BR465">
        <v>1.88229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1269.16</v>
      </c>
      <c r="CJ465">
        <v>-0.197073</v>
      </c>
      <c r="CK465">
        <v>5.63251</v>
      </c>
      <c r="CL465">
        <v>8.01245</v>
      </c>
      <c r="CM465">
        <v>30.0005</v>
      </c>
      <c r="CN465">
        <v>7.9287</v>
      </c>
      <c r="CO465">
        <v>8.12233</v>
      </c>
      <c r="CP465">
        <v>-1</v>
      </c>
      <c r="CQ465">
        <v>15.7754</v>
      </c>
      <c r="CR465">
        <v>84.3032</v>
      </c>
      <c r="CS465">
        <v>-999.9</v>
      </c>
      <c r="CT465">
        <v>400</v>
      </c>
      <c r="CU465">
        <v>2.31649</v>
      </c>
      <c r="CV465">
        <v>104.161</v>
      </c>
      <c r="CW465">
        <v>103.576</v>
      </c>
    </row>
    <row r="466" spans="1:101">
      <c r="A466">
        <v>452</v>
      </c>
      <c r="B466">
        <v>1547643918.4</v>
      </c>
      <c r="C466">
        <v>1635.10000014305</v>
      </c>
      <c r="D466" t="s">
        <v>1118</v>
      </c>
      <c r="E466" t="s">
        <v>1119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201</v>
      </c>
      <c r="N466" t="s">
        <v>949</v>
      </c>
      <c r="O466" t="s">
        <v>348</v>
      </c>
      <c r="Q466">
        <v>1547643918.4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204</v>
      </c>
      <c r="X466">
        <v>14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1547643918.4</v>
      </c>
      <c r="AH466">
        <v>402.684</v>
      </c>
      <c r="AI466">
        <v>398.522</v>
      </c>
      <c r="AJ466">
        <v>8.53147</v>
      </c>
      <c r="AK466">
        <v>3.23467</v>
      </c>
      <c r="AL466">
        <v>1414.75</v>
      </c>
      <c r="AM466">
        <v>98.9431</v>
      </c>
      <c r="AN466">
        <v>0.0238116</v>
      </c>
      <c r="AO466">
        <v>5.64256</v>
      </c>
      <c r="AP466">
        <v>999.9</v>
      </c>
      <c r="AQ466">
        <v>999.9</v>
      </c>
      <c r="AR466">
        <v>10001.9</v>
      </c>
      <c r="AS466">
        <v>0</v>
      </c>
      <c r="AT466">
        <v>0.219127</v>
      </c>
      <c r="AU466">
        <v>0</v>
      </c>
      <c r="AV466" t="s">
        <v>204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405.544270491803</v>
      </c>
      <c r="BE466">
        <v>1.24670039422246</v>
      </c>
      <c r="BF466">
        <v>0.366590807681819</v>
      </c>
      <c r="BG466">
        <v>-1</v>
      </c>
      <c r="BH466">
        <v>0</v>
      </c>
      <c r="BI466">
        <v>0</v>
      </c>
      <c r="BJ466" t="s">
        <v>205</v>
      </c>
      <c r="BK466">
        <v>1.88462</v>
      </c>
      <c r="BL466">
        <v>1.88157</v>
      </c>
      <c r="BM466">
        <v>1.88312</v>
      </c>
      <c r="BN466">
        <v>1.88187</v>
      </c>
      <c r="BO466">
        <v>1.88371</v>
      </c>
      <c r="BP466">
        <v>1.88303</v>
      </c>
      <c r="BQ466">
        <v>1.88477</v>
      </c>
      <c r="BR466">
        <v>1.88228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1261.39</v>
      </c>
      <c r="CJ466">
        <v>-0.197073</v>
      </c>
      <c r="CK466">
        <v>5.63617</v>
      </c>
      <c r="CL466">
        <v>8.01245</v>
      </c>
      <c r="CM466">
        <v>30.0004</v>
      </c>
      <c r="CN466">
        <v>7.9287</v>
      </c>
      <c r="CO466">
        <v>8.12285</v>
      </c>
      <c r="CP466">
        <v>-1</v>
      </c>
      <c r="CQ466">
        <v>19.5115</v>
      </c>
      <c r="CR466">
        <v>84.3032</v>
      </c>
      <c r="CS466">
        <v>-999.9</v>
      </c>
      <c r="CT466">
        <v>400</v>
      </c>
      <c r="CU466">
        <v>2.20097</v>
      </c>
      <c r="CV466">
        <v>104.161</v>
      </c>
      <c r="CW466">
        <v>103.575</v>
      </c>
    </row>
    <row r="467" spans="1:101">
      <c r="A467">
        <v>453</v>
      </c>
      <c r="B467">
        <v>1547643920.4</v>
      </c>
      <c r="C467">
        <v>1637.10000014305</v>
      </c>
      <c r="D467" t="s">
        <v>1120</v>
      </c>
      <c r="E467" t="s">
        <v>1121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201</v>
      </c>
      <c r="N467" t="s">
        <v>949</v>
      </c>
      <c r="O467" t="s">
        <v>348</v>
      </c>
      <c r="Q467">
        <v>1547643920.4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210</v>
      </c>
      <c r="X467">
        <v>15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1547643920.4</v>
      </c>
      <c r="AH467">
        <v>402.72</v>
      </c>
      <c r="AI467">
        <v>398.534</v>
      </c>
      <c r="AJ467">
        <v>8.5338</v>
      </c>
      <c r="AK467">
        <v>3.23413</v>
      </c>
      <c r="AL467">
        <v>1414.29</v>
      </c>
      <c r="AM467">
        <v>98.9425</v>
      </c>
      <c r="AN467">
        <v>0.0239863</v>
      </c>
      <c r="AO467">
        <v>5.65281</v>
      </c>
      <c r="AP467">
        <v>999.9</v>
      </c>
      <c r="AQ467">
        <v>999.9</v>
      </c>
      <c r="AR467">
        <v>9997.5</v>
      </c>
      <c r="AS467">
        <v>0</v>
      </c>
      <c r="AT467">
        <v>0.219127</v>
      </c>
      <c r="AU467">
        <v>0</v>
      </c>
      <c r="AV467" t="s">
        <v>204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405.564426229508</v>
      </c>
      <c r="BE467">
        <v>1.24309597514348</v>
      </c>
      <c r="BF467">
        <v>0.365594326776319</v>
      </c>
      <c r="BG467">
        <v>-1</v>
      </c>
      <c r="BH467">
        <v>0</v>
      </c>
      <c r="BI467">
        <v>0</v>
      </c>
      <c r="BJ467" t="s">
        <v>205</v>
      </c>
      <c r="BK467">
        <v>1.88461</v>
      </c>
      <c r="BL467">
        <v>1.88158</v>
      </c>
      <c r="BM467">
        <v>1.88313</v>
      </c>
      <c r="BN467">
        <v>1.88187</v>
      </c>
      <c r="BO467">
        <v>1.88373</v>
      </c>
      <c r="BP467">
        <v>1.88305</v>
      </c>
      <c r="BQ467">
        <v>1.88477</v>
      </c>
      <c r="BR467">
        <v>1.88228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1257.27</v>
      </c>
      <c r="CJ467">
        <v>-0.197073</v>
      </c>
      <c r="CK467">
        <v>5.63984</v>
      </c>
      <c r="CL467">
        <v>8.01272</v>
      </c>
      <c r="CM467">
        <v>30.0005</v>
      </c>
      <c r="CN467">
        <v>7.92924</v>
      </c>
      <c r="CO467">
        <v>8.12339</v>
      </c>
      <c r="CP467">
        <v>-1</v>
      </c>
      <c r="CQ467">
        <v>23.6446</v>
      </c>
      <c r="CR467">
        <v>84.3032</v>
      </c>
      <c r="CS467">
        <v>-999.9</v>
      </c>
      <c r="CT467">
        <v>400</v>
      </c>
      <c r="CU467">
        <v>2.08686</v>
      </c>
      <c r="CV467">
        <v>104.161</v>
      </c>
      <c r="CW467">
        <v>103.574</v>
      </c>
    </row>
    <row r="468" spans="1:101">
      <c r="A468">
        <v>454</v>
      </c>
      <c r="B468">
        <v>1547643922.4</v>
      </c>
      <c r="C468">
        <v>1639.10000014305</v>
      </c>
      <c r="D468" t="s">
        <v>1122</v>
      </c>
      <c r="E468" t="s">
        <v>1123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201</v>
      </c>
      <c r="N468" t="s">
        <v>949</v>
      </c>
      <c r="O468" t="s">
        <v>348</v>
      </c>
      <c r="Q468">
        <v>1547643922.4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201</v>
      </c>
      <c r="X468">
        <v>14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1547643922.4</v>
      </c>
      <c r="AH468">
        <v>402.709</v>
      </c>
      <c r="AI468">
        <v>398.542</v>
      </c>
      <c r="AJ468">
        <v>8.53623</v>
      </c>
      <c r="AK468">
        <v>3.23383</v>
      </c>
      <c r="AL468">
        <v>1413.6</v>
      </c>
      <c r="AM468">
        <v>98.9424</v>
      </c>
      <c r="AN468">
        <v>0.0248394</v>
      </c>
      <c r="AO468">
        <v>5.65746</v>
      </c>
      <c r="AP468">
        <v>999.9</v>
      </c>
      <c r="AQ468">
        <v>999.9</v>
      </c>
      <c r="AR468">
        <v>9985.62</v>
      </c>
      <c r="AS468">
        <v>0</v>
      </c>
      <c r="AT468">
        <v>0.219127</v>
      </c>
      <c r="AU468">
        <v>0</v>
      </c>
      <c r="AV468" t="s">
        <v>204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405.615295081967</v>
      </c>
      <c r="BE468">
        <v>1.22549082089439</v>
      </c>
      <c r="BF468">
        <v>0.360514743304276</v>
      </c>
      <c r="BG468">
        <v>-1</v>
      </c>
      <c r="BH468">
        <v>0</v>
      </c>
      <c r="BI468">
        <v>0</v>
      </c>
      <c r="BJ468" t="s">
        <v>205</v>
      </c>
      <c r="BK468">
        <v>1.88461</v>
      </c>
      <c r="BL468">
        <v>1.88158</v>
      </c>
      <c r="BM468">
        <v>1.88314</v>
      </c>
      <c r="BN468">
        <v>1.88187</v>
      </c>
      <c r="BO468">
        <v>1.88372</v>
      </c>
      <c r="BP468">
        <v>1.88305</v>
      </c>
      <c r="BQ468">
        <v>1.88477</v>
      </c>
      <c r="BR468">
        <v>1.88227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1263.32</v>
      </c>
      <c r="CJ468">
        <v>-0.197073</v>
      </c>
      <c r="CK468">
        <v>5.64343</v>
      </c>
      <c r="CL468">
        <v>8.01325</v>
      </c>
      <c r="CM468">
        <v>30.0005</v>
      </c>
      <c r="CN468">
        <v>7.92977</v>
      </c>
      <c r="CO468">
        <v>8.12419</v>
      </c>
      <c r="CP468">
        <v>-1</v>
      </c>
      <c r="CQ468">
        <v>28.166</v>
      </c>
      <c r="CR468">
        <v>84.3032</v>
      </c>
      <c r="CS468">
        <v>-999.9</v>
      </c>
      <c r="CT468">
        <v>400</v>
      </c>
      <c r="CU468">
        <v>1.97281</v>
      </c>
      <c r="CV468">
        <v>104.16</v>
      </c>
      <c r="CW468">
        <v>103.573</v>
      </c>
    </row>
    <row r="469" spans="1:101">
      <c r="A469">
        <v>455</v>
      </c>
      <c r="B469">
        <v>1547643924.4</v>
      </c>
      <c r="C469">
        <v>1641.10000014305</v>
      </c>
      <c r="D469" t="s">
        <v>1124</v>
      </c>
      <c r="E469" t="s">
        <v>1125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201</v>
      </c>
      <c r="N469" t="s">
        <v>949</v>
      </c>
      <c r="O469" t="s">
        <v>348</v>
      </c>
      <c r="Q469">
        <v>1547643924.4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194</v>
      </c>
      <c r="X469">
        <v>14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1547643924.4</v>
      </c>
      <c r="AH469">
        <v>402.714</v>
      </c>
      <c r="AI469">
        <v>398.532</v>
      </c>
      <c r="AJ469">
        <v>8.53719</v>
      </c>
      <c r="AK469">
        <v>3.23332</v>
      </c>
      <c r="AL469">
        <v>1413.23</v>
      </c>
      <c r="AM469">
        <v>98.9431</v>
      </c>
      <c r="AN469">
        <v>0.0251871</v>
      </c>
      <c r="AO469">
        <v>5.65184</v>
      </c>
      <c r="AP469">
        <v>999.9</v>
      </c>
      <c r="AQ469">
        <v>999.9</v>
      </c>
      <c r="AR469">
        <v>10000.6</v>
      </c>
      <c r="AS469">
        <v>0</v>
      </c>
      <c r="AT469">
        <v>0.219127</v>
      </c>
      <c r="AU469">
        <v>0</v>
      </c>
      <c r="AV469" t="s">
        <v>204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405.653737704918</v>
      </c>
      <c r="BE469">
        <v>1.20818737781019</v>
      </c>
      <c r="BF469">
        <v>0.355728870858055</v>
      </c>
      <c r="BG469">
        <v>-1</v>
      </c>
      <c r="BH469">
        <v>0</v>
      </c>
      <c r="BI469">
        <v>0</v>
      </c>
      <c r="BJ469" t="s">
        <v>205</v>
      </c>
      <c r="BK469">
        <v>1.88462</v>
      </c>
      <c r="BL469">
        <v>1.88157</v>
      </c>
      <c r="BM469">
        <v>1.88312</v>
      </c>
      <c r="BN469">
        <v>1.88187</v>
      </c>
      <c r="BO469">
        <v>1.8837</v>
      </c>
      <c r="BP469">
        <v>1.88302</v>
      </c>
      <c r="BQ469">
        <v>1.88477</v>
      </c>
      <c r="BR469">
        <v>1.88227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1268.25</v>
      </c>
      <c r="CJ469">
        <v>-0.197073</v>
      </c>
      <c r="CK469">
        <v>5.64696</v>
      </c>
      <c r="CL469">
        <v>8.01379</v>
      </c>
      <c r="CM469">
        <v>30.0006</v>
      </c>
      <c r="CN469">
        <v>7.93031</v>
      </c>
      <c r="CO469">
        <v>8.12494</v>
      </c>
      <c r="CP469">
        <v>-1</v>
      </c>
      <c r="CQ469">
        <v>33.0671</v>
      </c>
      <c r="CR469">
        <v>84.3032</v>
      </c>
      <c r="CS469">
        <v>-999.9</v>
      </c>
      <c r="CT469">
        <v>400</v>
      </c>
      <c r="CU469">
        <v>1.86071</v>
      </c>
      <c r="CV469">
        <v>104.16</v>
      </c>
      <c r="CW469">
        <v>103.572</v>
      </c>
    </row>
    <row r="470" spans="1:101">
      <c r="A470">
        <v>456</v>
      </c>
      <c r="B470">
        <v>1547643926.4</v>
      </c>
      <c r="C470">
        <v>1643.10000014305</v>
      </c>
      <c r="D470" t="s">
        <v>1126</v>
      </c>
      <c r="E470" t="s">
        <v>1127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201</v>
      </c>
      <c r="N470" t="s">
        <v>949</v>
      </c>
      <c r="O470" t="s">
        <v>348</v>
      </c>
      <c r="Q470">
        <v>1547643926.4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182</v>
      </c>
      <c r="X470">
        <v>13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1547643926.4</v>
      </c>
      <c r="AH470">
        <v>402.772</v>
      </c>
      <c r="AI470">
        <v>398.546</v>
      </c>
      <c r="AJ470">
        <v>8.53502</v>
      </c>
      <c r="AK470">
        <v>3.23336</v>
      </c>
      <c r="AL470">
        <v>1413.3</v>
      </c>
      <c r="AM470">
        <v>98.9413</v>
      </c>
      <c r="AN470">
        <v>0.0251379</v>
      </c>
      <c r="AO470">
        <v>5.63767</v>
      </c>
      <c r="AP470">
        <v>999.9</v>
      </c>
      <c r="AQ470">
        <v>999.9</v>
      </c>
      <c r="AR470">
        <v>9986.88</v>
      </c>
      <c r="AS470">
        <v>0</v>
      </c>
      <c r="AT470">
        <v>0.219127</v>
      </c>
      <c r="AU470">
        <v>0</v>
      </c>
      <c r="AV470" t="s">
        <v>204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405.690770491803</v>
      </c>
      <c r="BE470">
        <v>1.19184648509896</v>
      </c>
      <c r="BF470">
        <v>0.351325984416166</v>
      </c>
      <c r="BG470">
        <v>-1</v>
      </c>
      <c r="BH470">
        <v>0</v>
      </c>
      <c r="BI470">
        <v>0</v>
      </c>
      <c r="BJ470" t="s">
        <v>205</v>
      </c>
      <c r="BK470">
        <v>1.88462</v>
      </c>
      <c r="BL470">
        <v>1.88156</v>
      </c>
      <c r="BM470">
        <v>1.88312</v>
      </c>
      <c r="BN470">
        <v>1.88187</v>
      </c>
      <c r="BO470">
        <v>1.88371</v>
      </c>
      <c r="BP470">
        <v>1.88303</v>
      </c>
      <c r="BQ470">
        <v>1.88477</v>
      </c>
      <c r="BR470">
        <v>1.88227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1276.91</v>
      </c>
      <c r="CJ470">
        <v>-0.199205</v>
      </c>
      <c r="CK470">
        <v>5.65056</v>
      </c>
      <c r="CL470">
        <v>8.01459</v>
      </c>
      <c r="CM470">
        <v>30.0006</v>
      </c>
      <c r="CN470">
        <v>7.93111</v>
      </c>
      <c r="CO470">
        <v>8.12576</v>
      </c>
      <c r="CP470">
        <v>-1</v>
      </c>
      <c r="CQ470">
        <v>38.325</v>
      </c>
      <c r="CR470">
        <v>83.9271</v>
      </c>
      <c r="CS470">
        <v>-999.9</v>
      </c>
      <c r="CT470">
        <v>400</v>
      </c>
      <c r="CU470">
        <v>1.75053</v>
      </c>
      <c r="CV470">
        <v>104.16</v>
      </c>
      <c r="CW470">
        <v>103.572</v>
      </c>
    </row>
    <row r="471" spans="1:101">
      <c r="A471">
        <v>457</v>
      </c>
      <c r="B471">
        <v>1547643928.4</v>
      </c>
      <c r="C471">
        <v>1645.10000014305</v>
      </c>
      <c r="D471" t="s">
        <v>1128</v>
      </c>
      <c r="E471" t="s">
        <v>1129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201</v>
      </c>
      <c r="N471" t="s">
        <v>949</v>
      </c>
      <c r="O471" t="s">
        <v>348</v>
      </c>
      <c r="Q471">
        <v>1547643928.4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192</v>
      </c>
      <c r="X471">
        <v>14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1547643928.4</v>
      </c>
      <c r="AH471">
        <v>402.798</v>
      </c>
      <c r="AI471">
        <v>398.552</v>
      </c>
      <c r="AJ471">
        <v>8.53302</v>
      </c>
      <c r="AK471">
        <v>3.23287</v>
      </c>
      <c r="AL471">
        <v>1413.17</v>
      </c>
      <c r="AM471">
        <v>98.9401</v>
      </c>
      <c r="AN471">
        <v>0.0252209</v>
      </c>
      <c r="AO471">
        <v>5.62524</v>
      </c>
      <c r="AP471">
        <v>999.9</v>
      </c>
      <c r="AQ471">
        <v>999.9</v>
      </c>
      <c r="AR471">
        <v>9968.75</v>
      </c>
      <c r="AS471">
        <v>0</v>
      </c>
      <c r="AT471">
        <v>0.219127</v>
      </c>
      <c r="AU471">
        <v>0</v>
      </c>
      <c r="AV471" t="s">
        <v>204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405.728401639344</v>
      </c>
      <c r="BE471">
        <v>1.17586255551785</v>
      </c>
      <c r="BF471">
        <v>0.346860785127994</v>
      </c>
      <c r="BG471">
        <v>-1</v>
      </c>
      <c r="BH471">
        <v>0</v>
      </c>
      <c r="BI471">
        <v>0</v>
      </c>
      <c r="BJ471" t="s">
        <v>205</v>
      </c>
      <c r="BK471">
        <v>1.88463</v>
      </c>
      <c r="BL471">
        <v>1.88157</v>
      </c>
      <c r="BM471">
        <v>1.88314</v>
      </c>
      <c r="BN471">
        <v>1.88187</v>
      </c>
      <c r="BO471">
        <v>1.88372</v>
      </c>
      <c r="BP471">
        <v>1.88304</v>
      </c>
      <c r="BQ471">
        <v>1.88477</v>
      </c>
      <c r="BR471">
        <v>1.88226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1269.69</v>
      </c>
      <c r="CJ471">
        <v>-0.199205</v>
      </c>
      <c r="CK471">
        <v>5.65423</v>
      </c>
      <c r="CL471">
        <v>8.01565</v>
      </c>
      <c r="CM471">
        <v>30.0006</v>
      </c>
      <c r="CN471">
        <v>7.9319</v>
      </c>
      <c r="CO471">
        <v>8.1271</v>
      </c>
      <c r="CP471">
        <v>-1</v>
      </c>
      <c r="CQ471">
        <v>43.9973</v>
      </c>
      <c r="CR471">
        <v>83.9271</v>
      </c>
      <c r="CS471">
        <v>-999.9</v>
      </c>
      <c r="CT471">
        <v>400</v>
      </c>
      <c r="CU471">
        <v>1.63765</v>
      </c>
      <c r="CV471">
        <v>104.16</v>
      </c>
      <c r="CW471">
        <v>103.571</v>
      </c>
    </row>
    <row r="472" spans="1:101">
      <c r="A472">
        <v>458</v>
      </c>
      <c r="B472">
        <v>1547643930.4</v>
      </c>
      <c r="C472">
        <v>1647.10000014305</v>
      </c>
      <c r="D472" t="s">
        <v>1130</v>
      </c>
      <c r="E472" t="s">
        <v>1131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201</v>
      </c>
      <c r="N472" t="s">
        <v>949</v>
      </c>
      <c r="O472" t="s">
        <v>348</v>
      </c>
      <c r="Q472">
        <v>1547643930.4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204</v>
      </c>
      <c r="X472">
        <v>14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1547643930.4</v>
      </c>
      <c r="AH472">
        <v>402.76</v>
      </c>
      <c r="AI472">
        <v>398.54</v>
      </c>
      <c r="AJ472">
        <v>8.53123</v>
      </c>
      <c r="AK472">
        <v>3.23249</v>
      </c>
      <c r="AL472">
        <v>1412.31</v>
      </c>
      <c r="AM472">
        <v>98.9413</v>
      </c>
      <c r="AN472">
        <v>0.0246584</v>
      </c>
      <c r="AO472">
        <v>5.61086</v>
      </c>
      <c r="AP472">
        <v>999.9</v>
      </c>
      <c r="AQ472">
        <v>999.9</v>
      </c>
      <c r="AR472">
        <v>9992.5</v>
      </c>
      <c r="AS472">
        <v>0</v>
      </c>
      <c r="AT472">
        <v>0.219127</v>
      </c>
      <c r="AU472">
        <v>0</v>
      </c>
      <c r="AV472" t="s">
        <v>204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405.765336065574</v>
      </c>
      <c r="BE472">
        <v>1.15448782738062</v>
      </c>
      <c r="BF472">
        <v>0.340946335151695</v>
      </c>
      <c r="BG472">
        <v>-1</v>
      </c>
      <c r="BH472">
        <v>0</v>
      </c>
      <c r="BI472">
        <v>0</v>
      </c>
      <c r="BJ472" t="s">
        <v>205</v>
      </c>
      <c r="BK472">
        <v>1.88463</v>
      </c>
      <c r="BL472">
        <v>1.88157</v>
      </c>
      <c r="BM472">
        <v>1.88316</v>
      </c>
      <c r="BN472">
        <v>1.88187</v>
      </c>
      <c r="BO472">
        <v>1.88373</v>
      </c>
      <c r="BP472">
        <v>1.88305</v>
      </c>
      <c r="BQ472">
        <v>1.88477</v>
      </c>
      <c r="BR472">
        <v>1.88227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1260.12</v>
      </c>
      <c r="CJ472">
        <v>-0.197073</v>
      </c>
      <c r="CK472">
        <v>5.65781</v>
      </c>
      <c r="CL472">
        <v>8.0167</v>
      </c>
      <c r="CM472">
        <v>30.0005</v>
      </c>
      <c r="CN472">
        <v>7.93295</v>
      </c>
      <c r="CO472">
        <v>8.12865</v>
      </c>
      <c r="CP472">
        <v>-1</v>
      </c>
      <c r="CQ472">
        <v>50.0314</v>
      </c>
      <c r="CR472">
        <v>83.9271</v>
      </c>
      <c r="CS472">
        <v>-999.9</v>
      </c>
      <c r="CT472">
        <v>400</v>
      </c>
      <c r="CU472">
        <v>1.52735</v>
      </c>
      <c r="CV472">
        <v>104.158</v>
      </c>
      <c r="CW472">
        <v>103.57</v>
      </c>
    </row>
    <row r="473" spans="1:101">
      <c r="A473">
        <v>459</v>
      </c>
      <c r="B473">
        <v>1547643932.9</v>
      </c>
      <c r="C473">
        <v>1649.60000014305</v>
      </c>
      <c r="D473" t="s">
        <v>1132</v>
      </c>
      <c r="E473" t="s">
        <v>1133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201</v>
      </c>
      <c r="N473" t="s">
        <v>949</v>
      </c>
      <c r="O473" t="s">
        <v>348</v>
      </c>
      <c r="Q473">
        <v>1547643932.9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194</v>
      </c>
      <c r="X473">
        <v>14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1547643932.9</v>
      </c>
      <c r="AH473">
        <v>402.74</v>
      </c>
      <c r="AI473">
        <v>398.545</v>
      </c>
      <c r="AJ473">
        <v>8.53041</v>
      </c>
      <c r="AK473">
        <v>3.2322</v>
      </c>
      <c r="AL473">
        <v>1412.49</v>
      </c>
      <c r="AM473">
        <v>98.9424</v>
      </c>
      <c r="AN473">
        <v>0.0241985</v>
      </c>
      <c r="AO473">
        <v>5.60817</v>
      </c>
      <c r="AP473">
        <v>999.9</v>
      </c>
      <c r="AQ473">
        <v>999.9</v>
      </c>
      <c r="AR473">
        <v>10001.9</v>
      </c>
      <c r="AS473">
        <v>0</v>
      </c>
      <c r="AT473">
        <v>0.219127</v>
      </c>
      <c r="AU473">
        <v>0</v>
      </c>
      <c r="AV473" t="s">
        <v>204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405.816737704918</v>
      </c>
      <c r="BE473">
        <v>1.09877393492529</v>
      </c>
      <c r="BF473">
        <v>0.326193817555031</v>
      </c>
      <c r="BG473">
        <v>-1</v>
      </c>
      <c r="BH473">
        <v>0</v>
      </c>
      <c r="BI473">
        <v>0</v>
      </c>
      <c r="BJ473" t="s">
        <v>205</v>
      </c>
      <c r="BK473">
        <v>1.88463</v>
      </c>
      <c r="BL473">
        <v>1.88159</v>
      </c>
      <c r="BM473">
        <v>1.88315</v>
      </c>
      <c r="BN473">
        <v>1.88187</v>
      </c>
      <c r="BO473">
        <v>1.88374</v>
      </c>
      <c r="BP473">
        <v>1.88307</v>
      </c>
      <c r="BQ473">
        <v>1.88477</v>
      </c>
      <c r="BR473">
        <v>1.88224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1267.38</v>
      </c>
      <c r="CJ473">
        <v>-0.197073</v>
      </c>
      <c r="CK473">
        <v>5.66236</v>
      </c>
      <c r="CL473">
        <v>8.01817</v>
      </c>
      <c r="CM473">
        <v>30.0004</v>
      </c>
      <c r="CN473">
        <v>7.93428</v>
      </c>
      <c r="CO473">
        <v>8.13039</v>
      </c>
      <c r="CP473">
        <v>-1</v>
      </c>
      <c r="CQ473">
        <v>58.4402</v>
      </c>
      <c r="CR473">
        <v>83.9271</v>
      </c>
      <c r="CS473">
        <v>-999.9</v>
      </c>
      <c r="CT473">
        <v>400</v>
      </c>
      <c r="CU473">
        <v>1.34702</v>
      </c>
      <c r="CV473">
        <v>104.156</v>
      </c>
      <c r="CW473">
        <v>103.569</v>
      </c>
    </row>
    <row r="474" spans="1:101">
      <c r="A474">
        <v>460</v>
      </c>
      <c r="B474">
        <v>1547643934.9</v>
      </c>
      <c r="C474">
        <v>1651.60000014305</v>
      </c>
      <c r="D474" t="s">
        <v>1134</v>
      </c>
      <c r="E474" t="s">
        <v>1135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201</v>
      </c>
      <c r="N474" t="s">
        <v>949</v>
      </c>
      <c r="O474" t="s">
        <v>348</v>
      </c>
      <c r="Q474">
        <v>1547643934.9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198</v>
      </c>
      <c r="X474">
        <v>14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1547643934.9</v>
      </c>
      <c r="AH474">
        <v>402.744</v>
      </c>
      <c r="AI474">
        <v>398.563</v>
      </c>
      <c r="AJ474">
        <v>8.53476</v>
      </c>
      <c r="AK474">
        <v>3.23199</v>
      </c>
      <c r="AL474">
        <v>1412.59</v>
      </c>
      <c r="AM474">
        <v>98.943</v>
      </c>
      <c r="AN474">
        <v>0.0243311</v>
      </c>
      <c r="AO474">
        <v>5.62926</v>
      </c>
      <c r="AP474">
        <v>999.9</v>
      </c>
      <c r="AQ474">
        <v>999.9</v>
      </c>
      <c r="AR474">
        <v>9998.12</v>
      </c>
      <c r="AS474">
        <v>0</v>
      </c>
      <c r="AT474">
        <v>0.219127</v>
      </c>
      <c r="AU474">
        <v>0</v>
      </c>
      <c r="AV474" t="s">
        <v>204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405.849016393443</v>
      </c>
      <c r="BE474">
        <v>1.05386707879026</v>
      </c>
      <c r="BF474">
        <v>0.314491131611691</v>
      </c>
      <c r="BG474">
        <v>-1</v>
      </c>
      <c r="BH474">
        <v>0</v>
      </c>
      <c r="BI474">
        <v>0</v>
      </c>
      <c r="BJ474" t="s">
        <v>205</v>
      </c>
      <c r="BK474">
        <v>1.88463</v>
      </c>
      <c r="BL474">
        <v>1.88159</v>
      </c>
      <c r="BM474">
        <v>1.88313</v>
      </c>
      <c r="BN474">
        <v>1.88187</v>
      </c>
      <c r="BO474">
        <v>1.88374</v>
      </c>
      <c r="BP474">
        <v>1.88305</v>
      </c>
      <c r="BQ474">
        <v>1.88477</v>
      </c>
      <c r="BR474">
        <v>1.88224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1264.43</v>
      </c>
      <c r="CJ474">
        <v>-0.197073</v>
      </c>
      <c r="CK474">
        <v>5.66602</v>
      </c>
      <c r="CL474">
        <v>8.01976</v>
      </c>
      <c r="CM474">
        <v>30.0005</v>
      </c>
      <c r="CN474">
        <v>7.93548</v>
      </c>
      <c r="CO474">
        <v>8.13197</v>
      </c>
      <c r="CP474">
        <v>-1</v>
      </c>
      <c r="CQ474">
        <v>65.5976</v>
      </c>
      <c r="CR474">
        <v>83.5462</v>
      </c>
      <c r="CS474">
        <v>-999.9</v>
      </c>
      <c r="CT474">
        <v>400</v>
      </c>
      <c r="CU474">
        <v>1.21876</v>
      </c>
      <c r="CV474">
        <v>104.155</v>
      </c>
      <c r="CW474">
        <v>103.568</v>
      </c>
    </row>
    <row r="475" spans="1:101">
      <c r="A475">
        <v>461</v>
      </c>
      <c r="B475">
        <v>1547643936.9</v>
      </c>
      <c r="C475">
        <v>1653.60000014305</v>
      </c>
      <c r="D475" t="s">
        <v>1136</v>
      </c>
      <c r="E475" t="s">
        <v>1137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201</v>
      </c>
      <c r="N475" t="s">
        <v>949</v>
      </c>
      <c r="O475" t="s">
        <v>348</v>
      </c>
      <c r="Q475">
        <v>1547643936.9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212</v>
      </c>
      <c r="X475">
        <v>15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1547643936.9</v>
      </c>
      <c r="AH475">
        <v>402.762</v>
      </c>
      <c r="AI475">
        <v>398.55</v>
      </c>
      <c r="AJ475">
        <v>8.54775</v>
      </c>
      <c r="AK475">
        <v>3.23182</v>
      </c>
      <c r="AL475">
        <v>1411.91</v>
      </c>
      <c r="AM475">
        <v>98.943</v>
      </c>
      <c r="AN475">
        <v>0.0243222</v>
      </c>
      <c r="AO475">
        <v>5.67112</v>
      </c>
      <c r="AP475">
        <v>999.9</v>
      </c>
      <c r="AQ475">
        <v>999.9</v>
      </c>
      <c r="AR475">
        <v>10023.8</v>
      </c>
      <c r="AS475">
        <v>0</v>
      </c>
      <c r="AT475">
        <v>0.219127</v>
      </c>
      <c r="AU475">
        <v>0</v>
      </c>
      <c r="AV475" t="s">
        <v>204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405.880508196721</v>
      </c>
      <c r="BE475">
        <v>1.0039763170821</v>
      </c>
      <c r="BF475">
        <v>0.301292332469555</v>
      </c>
      <c r="BG475">
        <v>-1</v>
      </c>
      <c r="BH475">
        <v>0</v>
      </c>
      <c r="BI475">
        <v>0</v>
      </c>
      <c r="BJ475" t="s">
        <v>205</v>
      </c>
      <c r="BK475">
        <v>1.88462</v>
      </c>
      <c r="BL475">
        <v>1.88159</v>
      </c>
      <c r="BM475">
        <v>1.88314</v>
      </c>
      <c r="BN475">
        <v>1.88187</v>
      </c>
      <c r="BO475">
        <v>1.88372</v>
      </c>
      <c r="BP475">
        <v>1.88305</v>
      </c>
      <c r="BQ475">
        <v>1.88477</v>
      </c>
      <c r="BR475">
        <v>1.88226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1253.18</v>
      </c>
      <c r="CJ475">
        <v>-0.197073</v>
      </c>
      <c r="CK475">
        <v>5.6697</v>
      </c>
      <c r="CL475">
        <v>8.02134</v>
      </c>
      <c r="CM475">
        <v>30.0007</v>
      </c>
      <c r="CN475">
        <v>7.9368</v>
      </c>
      <c r="CO475">
        <v>8.13357</v>
      </c>
      <c r="CP475">
        <v>-1</v>
      </c>
      <c r="CQ475">
        <v>73.2548</v>
      </c>
      <c r="CR475">
        <v>83.5462</v>
      </c>
      <c r="CS475">
        <v>-999.9</v>
      </c>
      <c r="CT475">
        <v>400</v>
      </c>
      <c r="CU475">
        <v>1.08353</v>
      </c>
      <c r="CV475">
        <v>104.155</v>
      </c>
      <c r="CW475">
        <v>103.567</v>
      </c>
    </row>
    <row r="476" spans="1:101">
      <c r="A476">
        <v>462</v>
      </c>
      <c r="B476">
        <v>1547643938.9</v>
      </c>
      <c r="C476">
        <v>1655.60000014305</v>
      </c>
      <c r="D476" t="s">
        <v>1138</v>
      </c>
      <c r="E476" t="s">
        <v>1139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201</v>
      </c>
      <c r="N476" t="s">
        <v>949</v>
      </c>
      <c r="O476" t="s">
        <v>348</v>
      </c>
      <c r="Q476">
        <v>1547643938.9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208</v>
      </c>
      <c r="X476">
        <v>15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1547643938.9</v>
      </c>
      <c r="AH476">
        <v>402.836</v>
      </c>
      <c r="AI476">
        <v>398.562</v>
      </c>
      <c r="AJ476">
        <v>8.55863</v>
      </c>
      <c r="AK476">
        <v>3.23177</v>
      </c>
      <c r="AL476">
        <v>1411.77</v>
      </c>
      <c r="AM476">
        <v>98.9426</v>
      </c>
      <c r="AN476">
        <v>0.0239761</v>
      </c>
      <c r="AO476">
        <v>5.67015</v>
      </c>
      <c r="AP476">
        <v>999.9</v>
      </c>
      <c r="AQ476">
        <v>999.9</v>
      </c>
      <c r="AR476">
        <v>9990</v>
      </c>
      <c r="AS476">
        <v>0</v>
      </c>
      <c r="AT476">
        <v>0.219127</v>
      </c>
      <c r="AU476">
        <v>0</v>
      </c>
      <c r="AV476" t="s">
        <v>204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405.912221311475</v>
      </c>
      <c r="BE476">
        <v>0.963420665795744</v>
      </c>
      <c r="BF476">
        <v>0.290061455113467</v>
      </c>
      <c r="BG476">
        <v>-1</v>
      </c>
      <c r="BH476">
        <v>0</v>
      </c>
      <c r="BI476">
        <v>0</v>
      </c>
      <c r="BJ476" t="s">
        <v>205</v>
      </c>
      <c r="BK476">
        <v>1.88464</v>
      </c>
      <c r="BL476">
        <v>1.88158</v>
      </c>
      <c r="BM476">
        <v>1.88315</v>
      </c>
      <c r="BN476">
        <v>1.88187</v>
      </c>
      <c r="BO476">
        <v>1.88372</v>
      </c>
      <c r="BP476">
        <v>1.88304</v>
      </c>
      <c r="BQ476">
        <v>1.88477</v>
      </c>
      <c r="BR476">
        <v>1.88227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1256.91</v>
      </c>
      <c r="CJ476">
        <v>-0.197073</v>
      </c>
      <c r="CK476">
        <v>5.67343</v>
      </c>
      <c r="CL476">
        <v>8.02308</v>
      </c>
      <c r="CM476">
        <v>30.0007</v>
      </c>
      <c r="CN476">
        <v>7.93839</v>
      </c>
      <c r="CO476">
        <v>8.13527</v>
      </c>
      <c r="CP476">
        <v>-1</v>
      </c>
      <c r="CQ476">
        <v>81.2377</v>
      </c>
      <c r="CR476">
        <v>83.5462</v>
      </c>
      <c r="CS476">
        <v>-999.9</v>
      </c>
      <c r="CT476">
        <v>400</v>
      </c>
      <c r="CU476">
        <v>0.969296</v>
      </c>
      <c r="CV476">
        <v>104.155</v>
      </c>
      <c r="CW476">
        <v>103.567</v>
      </c>
    </row>
    <row r="477" spans="1:101">
      <c r="A477">
        <v>463</v>
      </c>
      <c r="B477">
        <v>1547643940.9</v>
      </c>
      <c r="C477">
        <v>1657.60000014305</v>
      </c>
      <c r="D477" t="s">
        <v>1140</v>
      </c>
      <c r="E477" t="s">
        <v>1141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201</v>
      </c>
      <c r="N477" t="s">
        <v>949</v>
      </c>
      <c r="O477" t="s">
        <v>348</v>
      </c>
      <c r="Q477">
        <v>1547643940.9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193</v>
      </c>
      <c r="X477">
        <v>14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1547643940.9</v>
      </c>
      <c r="AH477">
        <v>402.914</v>
      </c>
      <c r="AI477">
        <v>398.57</v>
      </c>
      <c r="AJ477">
        <v>8.55518</v>
      </c>
      <c r="AK477">
        <v>3.23105</v>
      </c>
      <c r="AL477">
        <v>1411.6</v>
      </c>
      <c r="AM477">
        <v>98.9433</v>
      </c>
      <c r="AN477">
        <v>0.0241181</v>
      </c>
      <c r="AO477">
        <v>5.6283</v>
      </c>
      <c r="AP477">
        <v>999.9</v>
      </c>
      <c r="AQ477">
        <v>999.9</v>
      </c>
      <c r="AR477">
        <v>9978.75</v>
      </c>
      <c r="AS477">
        <v>0</v>
      </c>
      <c r="AT477">
        <v>0.219127</v>
      </c>
      <c r="AU477">
        <v>0</v>
      </c>
      <c r="AV477" t="s">
        <v>204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405.944991803279</v>
      </c>
      <c r="BE477">
        <v>0.928148197699151</v>
      </c>
      <c r="BF477">
        <v>0.279563403638825</v>
      </c>
      <c r="BG477">
        <v>-1</v>
      </c>
      <c r="BH477">
        <v>0</v>
      </c>
      <c r="BI477">
        <v>0</v>
      </c>
      <c r="BJ477" t="s">
        <v>205</v>
      </c>
      <c r="BK477">
        <v>1.88464</v>
      </c>
      <c r="BL477">
        <v>1.88156</v>
      </c>
      <c r="BM477">
        <v>1.88316</v>
      </c>
      <c r="BN477">
        <v>1.88187</v>
      </c>
      <c r="BO477">
        <v>1.88372</v>
      </c>
      <c r="BP477">
        <v>1.88303</v>
      </c>
      <c r="BQ477">
        <v>1.88477</v>
      </c>
      <c r="BR477">
        <v>1.88229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1267.5</v>
      </c>
      <c r="CJ477">
        <v>-0.197073</v>
      </c>
      <c r="CK477">
        <v>5.67709</v>
      </c>
      <c r="CL477">
        <v>8.02523</v>
      </c>
      <c r="CM477">
        <v>30.0007</v>
      </c>
      <c r="CN477">
        <v>7.93984</v>
      </c>
      <c r="CO477">
        <v>8.13741</v>
      </c>
      <c r="CP477">
        <v>-1</v>
      </c>
      <c r="CQ477">
        <v>89.6059</v>
      </c>
      <c r="CR477">
        <v>83.5462</v>
      </c>
      <c r="CS477">
        <v>-999.9</v>
      </c>
      <c r="CT477">
        <v>400</v>
      </c>
      <c r="CU477">
        <v>0.853421</v>
      </c>
      <c r="CV477">
        <v>104.154</v>
      </c>
      <c r="CW477">
        <v>103.566</v>
      </c>
    </row>
    <row r="478" spans="1:101">
      <c r="A478">
        <v>464</v>
      </c>
      <c r="B478">
        <v>1547643943</v>
      </c>
      <c r="C478">
        <v>1659.70000004768</v>
      </c>
      <c r="D478" t="s">
        <v>1142</v>
      </c>
      <c r="E478" t="s">
        <v>1143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201</v>
      </c>
      <c r="N478" t="s">
        <v>949</v>
      </c>
      <c r="O478" t="s">
        <v>348</v>
      </c>
      <c r="Q478">
        <v>1547643943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197</v>
      </c>
      <c r="X478">
        <v>14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1547643943</v>
      </c>
      <c r="AH478">
        <v>402.981</v>
      </c>
      <c r="AI478">
        <v>398.573</v>
      </c>
      <c r="AJ478">
        <v>8.5553</v>
      </c>
      <c r="AK478">
        <v>3.23047</v>
      </c>
      <c r="AL478">
        <v>1411.08</v>
      </c>
      <c r="AM478">
        <v>98.9422</v>
      </c>
      <c r="AN478">
        <v>0.0243321</v>
      </c>
      <c r="AO478">
        <v>5.63721</v>
      </c>
      <c r="AP478">
        <v>999.9</v>
      </c>
      <c r="AQ478">
        <v>999.9</v>
      </c>
      <c r="AR478">
        <v>10004.4</v>
      </c>
      <c r="AS478">
        <v>0</v>
      </c>
      <c r="AT478">
        <v>0.219127</v>
      </c>
      <c r="AU478">
        <v>0</v>
      </c>
      <c r="AV478" t="s">
        <v>204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405.978606557377</v>
      </c>
      <c r="BE478">
        <v>0.898774364532237</v>
      </c>
      <c r="BF478">
        <v>0.270272496292319</v>
      </c>
      <c r="BG478">
        <v>-1</v>
      </c>
      <c r="BH478">
        <v>0</v>
      </c>
      <c r="BI478">
        <v>0</v>
      </c>
      <c r="BJ478" t="s">
        <v>205</v>
      </c>
      <c r="BK478">
        <v>1.88464</v>
      </c>
      <c r="BL478">
        <v>1.88157</v>
      </c>
      <c r="BM478">
        <v>1.88315</v>
      </c>
      <c r="BN478">
        <v>1.88188</v>
      </c>
      <c r="BO478">
        <v>1.88373</v>
      </c>
      <c r="BP478">
        <v>1.88303</v>
      </c>
      <c r="BQ478">
        <v>1.88477</v>
      </c>
      <c r="BR478">
        <v>1.88229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1264.51</v>
      </c>
      <c r="CJ478">
        <v>-0.197073</v>
      </c>
      <c r="CK478">
        <v>5.68081</v>
      </c>
      <c r="CL478">
        <v>8.0271</v>
      </c>
      <c r="CM478">
        <v>30.0008</v>
      </c>
      <c r="CN478">
        <v>7.9409</v>
      </c>
      <c r="CO478">
        <v>8.13953</v>
      </c>
      <c r="CP478">
        <v>-1</v>
      </c>
      <c r="CQ478">
        <v>98.5075</v>
      </c>
      <c r="CR478">
        <v>83.1584</v>
      </c>
      <c r="CS478">
        <v>-999.9</v>
      </c>
      <c r="CT478">
        <v>400</v>
      </c>
      <c r="CU478">
        <v>0.722222</v>
      </c>
      <c r="CV478">
        <v>104.152</v>
      </c>
      <c r="CW478">
        <v>103.566</v>
      </c>
    </row>
    <row r="479" spans="1:101">
      <c r="A479">
        <v>465</v>
      </c>
      <c r="B479">
        <v>1547643944.9</v>
      </c>
      <c r="C479">
        <v>1661.60000014305</v>
      </c>
      <c r="D479" t="s">
        <v>1144</v>
      </c>
      <c r="E479" t="s">
        <v>1145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201</v>
      </c>
      <c r="N479" t="s">
        <v>949</v>
      </c>
      <c r="O479" t="s">
        <v>348</v>
      </c>
      <c r="Q479">
        <v>1547643944.9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194</v>
      </c>
      <c r="X479">
        <v>14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1547643944.9</v>
      </c>
      <c r="AH479">
        <v>403.131</v>
      </c>
      <c r="AI479">
        <v>398.594</v>
      </c>
      <c r="AJ479">
        <v>8.56607</v>
      </c>
      <c r="AK479">
        <v>3.23096</v>
      </c>
      <c r="AL479">
        <v>1413.34</v>
      </c>
      <c r="AM479">
        <v>98.942</v>
      </c>
      <c r="AN479">
        <v>0.0240748</v>
      </c>
      <c r="AO479">
        <v>5.66562</v>
      </c>
      <c r="AP479">
        <v>999.9</v>
      </c>
      <c r="AQ479">
        <v>999.9</v>
      </c>
      <c r="AR479">
        <v>10009.4</v>
      </c>
      <c r="AS479">
        <v>0</v>
      </c>
      <c r="AT479">
        <v>0.219127</v>
      </c>
      <c r="AU479">
        <v>0</v>
      </c>
      <c r="AV479" t="s">
        <v>204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406.013647540984</v>
      </c>
      <c r="BE479">
        <v>0.893958156935847</v>
      </c>
      <c r="BF479">
        <v>0.268727326062388</v>
      </c>
      <c r="BG479">
        <v>-1</v>
      </c>
      <c r="BH479">
        <v>0</v>
      </c>
      <c r="BI479">
        <v>0</v>
      </c>
      <c r="BJ479" t="s">
        <v>205</v>
      </c>
      <c r="BK479">
        <v>1.88463</v>
      </c>
      <c r="BL479">
        <v>1.88157</v>
      </c>
      <c r="BM479">
        <v>1.88315</v>
      </c>
      <c r="BN479">
        <v>1.88188</v>
      </c>
      <c r="BO479">
        <v>1.88373</v>
      </c>
      <c r="BP479">
        <v>1.88303</v>
      </c>
      <c r="BQ479">
        <v>1.88477</v>
      </c>
      <c r="BR479">
        <v>1.88228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1268.32</v>
      </c>
      <c r="CJ479">
        <v>-0.201336</v>
      </c>
      <c r="CK479">
        <v>5.68459</v>
      </c>
      <c r="CL479">
        <v>8.02922</v>
      </c>
      <c r="CM479">
        <v>30.0008</v>
      </c>
      <c r="CN479">
        <v>7.9425</v>
      </c>
      <c r="CO479">
        <v>8.14174</v>
      </c>
      <c r="CP479">
        <v>-1</v>
      </c>
      <c r="CQ479">
        <v>100</v>
      </c>
      <c r="CR479">
        <v>83.1584</v>
      </c>
      <c r="CS479">
        <v>-999.9</v>
      </c>
      <c r="CT479">
        <v>400</v>
      </c>
      <c r="CU479">
        <v>0.594468</v>
      </c>
      <c r="CV479">
        <v>104.152</v>
      </c>
      <c r="CW479">
        <v>103.565</v>
      </c>
    </row>
    <row r="480" spans="1:101">
      <c r="A480">
        <v>466</v>
      </c>
      <c r="B480">
        <v>1547643946.9</v>
      </c>
      <c r="C480">
        <v>1663.60000014305</v>
      </c>
      <c r="D480" t="s">
        <v>1146</v>
      </c>
      <c r="E480" t="s">
        <v>1147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201</v>
      </c>
      <c r="N480" t="s">
        <v>949</v>
      </c>
      <c r="O480" t="s">
        <v>348</v>
      </c>
      <c r="Q480">
        <v>1547643946.9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196</v>
      </c>
      <c r="X480">
        <v>14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1547643946.9</v>
      </c>
      <c r="AH480">
        <v>403.257</v>
      </c>
      <c r="AI480">
        <v>398.589</v>
      </c>
      <c r="AJ480">
        <v>8.572</v>
      </c>
      <c r="AK480">
        <v>3.23102</v>
      </c>
      <c r="AL480">
        <v>1416.39</v>
      </c>
      <c r="AM480">
        <v>98.9432</v>
      </c>
      <c r="AN480">
        <v>0.0239441</v>
      </c>
      <c r="AO480">
        <v>5.66537</v>
      </c>
      <c r="AP480">
        <v>999.9</v>
      </c>
      <c r="AQ480">
        <v>999.9</v>
      </c>
      <c r="AR480">
        <v>10001.2</v>
      </c>
      <c r="AS480">
        <v>0</v>
      </c>
      <c r="AT480">
        <v>0.219127</v>
      </c>
      <c r="AU480">
        <v>0</v>
      </c>
      <c r="AV480" t="s">
        <v>204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406.051663934426</v>
      </c>
      <c r="BE480">
        <v>0.916276296003444</v>
      </c>
      <c r="BF480">
        <v>0.276803671048327</v>
      </c>
      <c r="BG480">
        <v>-1</v>
      </c>
      <c r="BH480">
        <v>0</v>
      </c>
      <c r="BI480">
        <v>0</v>
      </c>
      <c r="BJ480" t="s">
        <v>205</v>
      </c>
      <c r="BK480">
        <v>1.88463</v>
      </c>
      <c r="BL480">
        <v>1.88156</v>
      </c>
      <c r="BM480">
        <v>1.88315</v>
      </c>
      <c r="BN480">
        <v>1.88187</v>
      </c>
      <c r="BO480">
        <v>1.88372</v>
      </c>
      <c r="BP480">
        <v>1.88301</v>
      </c>
      <c r="BQ480">
        <v>1.88477</v>
      </c>
      <c r="BR480">
        <v>1.88228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1269.16</v>
      </c>
      <c r="CJ480">
        <v>-0.201336</v>
      </c>
      <c r="CK480">
        <v>5.68818</v>
      </c>
      <c r="CL480">
        <v>8.03161</v>
      </c>
      <c r="CM480">
        <v>30.0007</v>
      </c>
      <c r="CN480">
        <v>7.94463</v>
      </c>
      <c r="CO480">
        <v>8.14442</v>
      </c>
      <c r="CP480">
        <v>-1</v>
      </c>
      <c r="CQ480">
        <v>100</v>
      </c>
      <c r="CR480">
        <v>83.1584</v>
      </c>
      <c r="CS480">
        <v>-999.9</v>
      </c>
      <c r="CT480">
        <v>400</v>
      </c>
      <c r="CU480">
        <v>0.471768</v>
      </c>
      <c r="CV480">
        <v>104.152</v>
      </c>
      <c r="CW480">
        <v>103.564</v>
      </c>
    </row>
    <row r="481" spans="1:101">
      <c r="A481">
        <v>467</v>
      </c>
      <c r="B481">
        <v>1547643948.9</v>
      </c>
      <c r="C481">
        <v>1665.60000014305</v>
      </c>
      <c r="D481" t="s">
        <v>1148</v>
      </c>
      <c r="E481" t="s">
        <v>1149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201</v>
      </c>
      <c r="N481" t="s">
        <v>949</v>
      </c>
      <c r="O481" t="s">
        <v>348</v>
      </c>
      <c r="Q481">
        <v>1547643948.9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200</v>
      </c>
      <c r="X481">
        <v>14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1547643948.9</v>
      </c>
      <c r="AH481">
        <v>403.289</v>
      </c>
      <c r="AI481">
        <v>398.576</v>
      </c>
      <c r="AJ481">
        <v>8.57372</v>
      </c>
      <c r="AK481">
        <v>3.2307</v>
      </c>
      <c r="AL481">
        <v>1417.48</v>
      </c>
      <c r="AM481">
        <v>98.9436</v>
      </c>
      <c r="AN481">
        <v>0.0239548</v>
      </c>
      <c r="AO481">
        <v>5.65829</v>
      </c>
      <c r="AP481">
        <v>999.9</v>
      </c>
      <c r="AQ481">
        <v>999.9</v>
      </c>
      <c r="AR481">
        <v>10007.5</v>
      </c>
      <c r="AS481">
        <v>0</v>
      </c>
      <c r="AT481">
        <v>0.219127</v>
      </c>
      <c r="AU481">
        <v>0</v>
      </c>
      <c r="AV481" t="s">
        <v>204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406.071557377049</v>
      </c>
      <c r="BE481">
        <v>0.931651792407848</v>
      </c>
      <c r="BF481">
        <v>0.282469352731343</v>
      </c>
      <c r="BG481">
        <v>-1</v>
      </c>
      <c r="BH481">
        <v>0</v>
      </c>
      <c r="BI481">
        <v>0</v>
      </c>
      <c r="BJ481" t="s">
        <v>205</v>
      </c>
      <c r="BK481">
        <v>1.88462</v>
      </c>
      <c r="BL481">
        <v>1.88156</v>
      </c>
      <c r="BM481">
        <v>1.88314</v>
      </c>
      <c r="BN481">
        <v>1.88187</v>
      </c>
      <c r="BO481">
        <v>1.8837</v>
      </c>
      <c r="BP481">
        <v>1.883</v>
      </c>
      <c r="BQ481">
        <v>1.88477</v>
      </c>
      <c r="BR481">
        <v>1.88228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1266.62</v>
      </c>
      <c r="CJ481">
        <v>-0.197073</v>
      </c>
      <c r="CK481">
        <v>5.69116</v>
      </c>
      <c r="CL481">
        <v>8.03373</v>
      </c>
      <c r="CM481">
        <v>30.0008</v>
      </c>
      <c r="CN481">
        <v>7.94664</v>
      </c>
      <c r="CO481">
        <v>8.14709</v>
      </c>
      <c r="CP481">
        <v>-1</v>
      </c>
      <c r="CQ481">
        <v>100</v>
      </c>
      <c r="CR481">
        <v>83.1584</v>
      </c>
      <c r="CS481">
        <v>-999.9</v>
      </c>
      <c r="CT481">
        <v>400</v>
      </c>
      <c r="CU481">
        <v>0.349939</v>
      </c>
      <c r="CV481">
        <v>104.15</v>
      </c>
      <c r="CW481">
        <v>103.564</v>
      </c>
    </row>
    <row r="482" spans="1:101">
      <c r="A482">
        <v>468</v>
      </c>
      <c r="B482">
        <v>1547643950.9</v>
      </c>
      <c r="C482">
        <v>1667.60000014305</v>
      </c>
      <c r="D482" t="s">
        <v>1150</v>
      </c>
      <c r="E482" t="s">
        <v>1151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201</v>
      </c>
      <c r="N482" t="s">
        <v>949</v>
      </c>
      <c r="O482" t="s">
        <v>348</v>
      </c>
      <c r="Q482">
        <v>1547643950.9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198</v>
      </c>
      <c r="X482">
        <v>14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1547643950.9</v>
      </c>
      <c r="AH482">
        <v>403.393</v>
      </c>
      <c r="AI482">
        <v>398.553</v>
      </c>
      <c r="AJ482">
        <v>8.57264</v>
      </c>
      <c r="AK482">
        <v>3.23009</v>
      </c>
      <c r="AL482">
        <v>1418.1</v>
      </c>
      <c r="AM482">
        <v>98.9438</v>
      </c>
      <c r="AN482">
        <v>0.0241022</v>
      </c>
      <c r="AO482">
        <v>5.63488</v>
      </c>
      <c r="AP482">
        <v>999.9</v>
      </c>
      <c r="AQ482">
        <v>999.9</v>
      </c>
      <c r="AR482">
        <v>10005.6</v>
      </c>
      <c r="AS482">
        <v>0</v>
      </c>
      <c r="AT482">
        <v>0.219127</v>
      </c>
      <c r="AU482">
        <v>0</v>
      </c>
      <c r="AV482" t="s">
        <v>204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406.122073770492</v>
      </c>
      <c r="BE482">
        <v>0.966594531768261</v>
      </c>
      <c r="BF482">
        <v>0.295109042587534</v>
      </c>
      <c r="BG482">
        <v>-1</v>
      </c>
      <c r="BH482">
        <v>0</v>
      </c>
      <c r="BI482">
        <v>0</v>
      </c>
      <c r="BJ482" t="s">
        <v>205</v>
      </c>
      <c r="BK482">
        <v>1.88461</v>
      </c>
      <c r="BL482">
        <v>1.88156</v>
      </c>
      <c r="BM482">
        <v>1.88313</v>
      </c>
      <c r="BN482">
        <v>1.88187</v>
      </c>
      <c r="BO482">
        <v>1.8837</v>
      </c>
      <c r="BP482">
        <v>1.88299</v>
      </c>
      <c r="BQ482">
        <v>1.88477</v>
      </c>
      <c r="BR482">
        <v>1.88227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1268.53</v>
      </c>
      <c r="CJ482">
        <v>-0.199204</v>
      </c>
      <c r="CK482">
        <v>5.69416</v>
      </c>
      <c r="CL482">
        <v>8.03626</v>
      </c>
      <c r="CM482">
        <v>30.0008</v>
      </c>
      <c r="CN482">
        <v>7.94823</v>
      </c>
      <c r="CO482">
        <v>8.14975</v>
      </c>
      <c r="CP482">
        <v>-1</v>
      </c>
      <c r="CQ482">
        <v>100</v>
      </c>
      <c r="CR482">
        <v>82.7616</v>
      </c>
      <c r="CS482">
        <v>-999.9</v>
      </c>
      <c r="CT482">
        <v>400</v>
      </c>
      <c r="CU482">
        <v>0.235505</v>
      </c>
      <c r="CV482">
        <v>104.149</v>
      </c>
      <c r="CW482">
        <v>103.564</v>
      </c>
    </row>
    <row r="483" spans="1:101">
      <c r="A483">
        <v>469</v>
      </c>
      <c r="B483">
        <v>1547643952.9</v>
      </c>
      <c r="C483">
        <v>1669.60000014305</v>
      </c>
      <c r="D483" t="s">
        <v>1152</v>
      </c>
      <c r="E483" t="s">
        <v>1153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201</v>
      </c>
      <c r="N483" t="s">
        <v>949</v>
      </c>
      <c r="O483" t="s">
        <v>348</v>
      </c>
      <c r="Q483">
        <v>1547643952.9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202</v>
      </c>
      <c r="X483">
        <v>14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1547643952.9</v>
      </c>
      <c r="AH483">
        <v>403.51</v>
      </c>
      <c r="AI483">
        <v>398.555</v>
      </c>
      <c r="AJ483">
        <v>8.56882</v>
      </c>
      <c r="AK483">
        <v>3.22997</v>
      </c>
      <c r="AL483">
        <v>1418.21</v>
      </c>
      <c r="AM483">
        <v>98.9436</v>
      </c>
      <c r="AN483">
        <v>0.0241574</v>
      </c>
      <c r="AO483">
        <v>5.61499</v>
      </c>
      <c r="AP483">
        <v>999.9</v>
      </c>
      <c r="AQ483">
        <v>999.9</v>
      </c>
      <c r="AR483">
        <v>9994.38</v>
      </c>
      <c r="AS483">
        <v>0</v>
      </c>
      <c r="AT483">
        <v>0.219127</v>
      </c>
      <c r="AU483">
        <v>0</v>
      </c>
      <c r="AV483" t="s">
        <v>204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406.164409836066</v>
      </c>
      <c r="BE483">
        <v>1.0080402833864</v>
      </c>
      <c r="BF483">
        <v>0.310113431233026</v>
      </c>
      <c r="BG483">
        <v>-1</v>
      </c>
      <c r="BH483">
        <v>0</v>
      </c>
      <c r="BI483">
        <v>0</v>
      </c>
      <c r="BJ483" t="s">
        <v>205</v>
      </c>
      <c r="BK483">
        <v>1.88461</v>
      </c>
      <c r="BL483">
        <v>1.88156</v>
      </c>
      <c r="BM483">
        <v>1.88312</v>
      </c>
      <c r="BN483">
        <v>1.88187</v>
      </c>
      <c r="BO483">
        <v>1.8837</v>
      </c>
      <c r="BP483">
        <v>1.883</v>
      </c>
      <c r="BQ483">
        <v>1.88477</v>
      </c>
      <c r="BR483">
        <v>1.88229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1266.06</v>
      </c>
      <c r="CJ483">
        <v>-0.201336</v>
      </c>
      <c r="CK483">
        <v>5.69776</v>
      </c>
      <c r="CL483">
        <v>8.03893</v>
      </c>
      <c r="CM483">
        <v>30.0008</v>
      </c>
      <c r="CN483">
        <v>7.94995</v>
      </c>
      <c r="CO483">
        <v>8.1527</v>
      </c>
      <c r="CP483">
        <v>-1</v>
      </c>
      <c r="CQ483">
        <v>100</v>
      </c>
      <c r="CR483">
        <v>82.7616</v>
      </c>
      <c r="CS483">
        <v>-999.9</v>
      </c>
      <c r="CT483">
        <v>400</v>
      </c>
      <c r="CU483">
        <v>0.111086</v>
      </c>
      <c r="CV483">
        <v>104.149</v>
      </c>
      <c r="CW483">
        <v>103.563</v>
      </c>
    </row>
    <row r="484" spans="1:101">
      <c r="A484">
        <v>470</v>
      </c>
      <c r="B484">
        <v>1547643954.9</v>
      </c>
      <c r="C484">
        <v>1671.60000014305</v>
      </c>
      <c r="D484" t="s">
        <v>1154</v>
      </c>
      <c r="E484" t="s">
        <v>1155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201</v>
      </c>
      <c r="N484" t="s">
        <v>949</v>
      </c>
      <c r="O484" t="s">
        <v>348</v>
      </c>
      <c r="Q484">
        <v>1547643954.9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210</v>
      </c>
      <c r="X484">
        <v>15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1547643954.9</v>
      </c>
      <c r="AH484">
        <v>403.536</v>
      </c>
      <c r="AI484">
        <v>398.544</v>
      </c>
      <c r="AJ484">
        <v>8.57052</v>
      </c>
      <c r="AK484">
        <v>3.23022</v>
      </c>
      <c r="AL484">
        <v>1417.93</v>
      </c>
      <c r="AM484">
        <v>98.9437</v>
      </c>
      <c r="AN484">
        <v>0.0239663</v>
      </c>
      <c r="AO484">
        <v>5.63134</v>
      </c>
      <c r="AP484">
        <v>999.9</v>
      </c>
      <c r="AQ484">
        <v>999.9</v>
      </c>
      <c r="AR484">
        <v>10015.6</v>
      </c>
      <c r="AS484">
        <v>0</v>
      </c>
      <c r="AT484">
        <v>0.219127</v>
      </c>
      <c r="AU484">
        <v>0</v>
      </c>
      <c r="AV484" t="s">
        <v>204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406.209155737705</v>
      </c>
      <c r="BE484">
        <v>1.0592174797721</v>
      </c>
      <c r="BF484">
        <v>0.328652215912896</v>
      </c>
      <c r="BG484">
        <v>-1</v>
      </c>
      <c r="BH484">
        <v>0</v>
      </c>
      <c r="BI484">
        <v>0</v>
      </c>
      <c r="BJ484" t="s">
        <v>205</v>
      </c>
      <c r="BK484">
        <v>1.88462</v>
      </c>
      <c r="BL484">
        <v>1.88156</v>
      </c>
      <c r="BM484">
        <v>1.88309</v>
      </c>
      <c r="BN484">
        <v>1.88187</v>
      </c>
      <c r="BO484">
        <v>1.88371</v>
      </c>
      <c r="BP484">
        <v>1.88299</v>
      </c>
      <c r="BQ484">
        <v>1.88477</v>
      </c>
      <c r="BR484">
        <v>1.88229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1259.86</v>
      </c>
      <c r="CJ484">
        <v>-0.203468</v>
      </c>
      <c r="CK484">
        <v>5.70162</v>
      </c>
      <c r="CL484">
        <v>8.0416</v>
      </c>
      <c r="CM484">
        <v>30.0008</v>
      </c>
      <c r="CN484">
        <v>7.95207</v>
      </c>
      <c r="CO484">
        <v>8.15546</v>
      </c>
      <c r="CP484">
        <v>-1</v>
      </c>
      <c r="CQ484">
        <v>100</v>
      </c>
      <c r="CR484">
        <v>82.7616</v>
      </c>
      <c r="CS484">
        <v>-999.9</v>
      </c>
      <c r="CT484">
        <v>400</v>
      </c>
      <c r="CU484">
        <v>0</v>
      </c>
      <c r="CV484">
        <v>104.148</v>
      </c>
      <c r="CW484">
        <v>103.561</v>
      </c>
    </row>
    <row r="485" spans="1:101">
      <c r="A485">
        <v>471</v>
      </c>
      <c r="B485">
        <v>1547643956.9</v>
      </c>
      <c r="C485">
        <v>1673.60000014305</v>
      </c>
      <c r="D485" t="s">
        <v>1156</v>
      </c>
      <c r="E485" t="s">
        <v>1157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201</v>
      </c>
      <c r="N485" t="s">
        <v>949</v>
      </c>
      <c r="O485" t="s">
        <v>348</v>
      </c>
      <c r="Q485">
        <v>1547643956.9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208</v>
      </c>
      <c r="X485">
        <v>15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1547643956.9</v>
      </c>
      <c r="AH485">
        <v>403.569</v>
      </c>
      <c r="AI485">
        <v>398.536</v>
      </c>
      <c r="AJ485">
        <v>8.57335</v>
      </c>
      <c r="AK485">
        <v>3.22989</v>
      </c>
      <c r="AL485">
        <v>1417.27</v>
      </c>
      <c r="AM485">
        <v>98.9433</v>
      </c>
      <c r="AN485">
        <v>0.0234147</v>
      </c>
      <c r="AO485">
        <v>5.63379</v>
      </c>
      <c r="AP485">
        <v>999.9</v>
      </c>
      <c r="AQ485">
        <v>999.9</v>
      </c>
      <c r="AR485">
        <v>10005.6</v>
      </c>
      <c r="AS485">
        <v>0</v>
      </c>
      <c r="AT485">
        <v>0.219127</v>
      </c>
      <c r="AU485">
        <v>0</v>
      </c>
      <c r="AV485" t="s">
        <v>204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406.25356557377</v>
      </c>
      <c r="BE485">
        <v>1.10890597059399</v>
      </c>
      <c r="BF485">
        <v>0.345562714948209</v>
      </c>
      <c r="BG485">
        <v>-1</v>
      </c>
      <c r="BH485">
        <v>0</v>
      </c>
      <c r="BI485">
        <v>0</v>
      </c>
      <c r="BJ485" t="s">
        <v>205</v>
      </c>
      <c r="BK485">
        <v>1.88462</v>
      </c>
      <c r="BL485">
        <v>1.88156</v>
      </c>
      <c r="BM485">
        <v>1.8831</v>
      </c>
      <c r="BN485">
        <v>1.88187</v>
      </c>
      <c r="BO485">
        <v>1.88371</v>
      </c>
      <c r="BP485">
        <v>1.883</v>
      </c>
      <c r="BQ485">
        <v>1.88477</v>
      </c>
      <c r="BR485">
        <v>1.88226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1260.98</v>
      </c>
      <c r="CJ485">
        <v>-0.207731</v>
      </c>
      <c r="CK485">
        <v>5.70549</v>
      </c>
      <c r="CL485">
        <v>8.04467</v>
      </c>
      <c r="CM485">
        <v>30.0008</v>
      </c>
      <c r="CN485">
        <v>7.95419</v>
      </c>
      <c r="CO485">
        <v>8.15831</v>
      </c>
      <c r="CP485">
        <v>-1</v>
      </c>
      <c r="CQ485">
        <v>100</v>
      </c>
      <c r="CR485">
        <v>82.7616</v>
      </c>
      <c r="CS485">
        <v>-999.9</v>
      </c>
      <c r="CT485">
        <v>400</v>
      </c>
      <c r="CU485">
        <v>0</v>
      </c>
      <c r="CV485">
        <v>104.147</v>
      </c>
      <c r="CW485">
        <v>103.56</v>
      </c>
    </row>
    <row r="486" spans="1:101">
      <c r="A486">
        <v>472</v>
      </c>
      <c r="B486">
        <v>1547643958.9</v>
      </c>
      <c r="C486">
        <v>1675.60000014305</v>
      </c>
      <c r="D486" t="s">
        <v>1158</v>
      </c>
      <c r="E486" t="s">
        <v>1159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201</v>
      </c>
      <c r="N486" t="s">
        <v>949</v>
      </c>
      <c r="O486" t="s">
        <v>348</v>
      </c>
      <c r="Q486">
        <v>1547643958.9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206</v>
      </c>
      <c r="X486">
        <v>15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1547643958.9</v>
      </c>
      <c r="AH486">
        <v>403.564</v>
      </c>
      <c r="AI486">
        <v>398.565</v>
      </c>
      <c r="AJ486">
        <v>8.5715</v>
      </c>
      <c r="AK486">
        <v>3.2293</v>
      </c>
      <c r="AL486">
        <v>1417.01</v>
      </c>
      <c r="AM486">
        <v>98.9425</v>
      </c>
      <c r="AN486">
        <v>0.0233339</v>
      </c>
      <c r="AO486">
        <v>5.61282</v>
      </c>
      <c r="AP486">
        <v>999.9</v>
      </c>
      <c r="AQ486">
        <v>999.9</v>
      </c>
      <c r="AR486">
        <v>10009.4</v>
      </c>
      <c r="AS486">
        <v>0</v>
      </c>
      <c r="AT486">
        <v>0.219127</v>
      </c>
      <c r="AU486">
        <v>0</v>
      </c>
      <c r="AV486" t="s">
        <v>204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406.296360655738</v>
      </c>
      <c r="BE486">
        <v>1.15774421981722</v>
      </c>
      <c r="BF486">
        <v>0.360847251312656</v>
      </c>
      <c r="BG486">
        <v>-1</v>
      </c>
      <c r="BH486">
        <v>0</v>
      </c>
      <c r="BI486">
        <v>0</v>
      </c>
      <c r="BJ486" t="s">
        <v>205</v>
      </c>
      <c r="BK486">
        <v>1.88462</v>
      </c>
      <c r="BL486">
        <v>1.88156</v>
      </c>
      <c r="BM486">
        <v>1.88311</v>
      </c>
      <c r="BN486">
        <v>1.88187</v>
      </c>
      <c r="BO486">
        <v>1.8837</v>
      </c>
      <c r="BP486">
        <v>1.88301</v>
      </c>
      <c r="BQ486">
        <v>1.88477</v>
      </c>
      <c r="BR486">
        <v>1.88223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1261.93</v>
      </c>
      <c r="CJ486">
        <v>-0.203468</v>
      </c>
      <c r="CK486">
        <v>5.70927</v>
      </c>
      <c r="CL486">
        <v>8.0476</v>
      </c>
      <c r="CM486">
        <v>30.0008</v>
      </c>
      <c r="CN486">
        <v>7.95632</v>
      </c>
      <c r="CO486">
        <v>8.16125</v>
      </c>
      <c r="CP486">
        <v>-1</v>
      </c>
      <c r="CQ486">
        <v>100</v>
      </c>
      <c r="CR486">
        <v>82.378</v>
      </c>
      <c r="CS486">
        <v>-999.9</v>
      </c>
      <c r="CT486">
        <v>400</v>
      </c>
      <c r="CU486">
        <v>0</v>
      </c>
      <c r="CV486">
        <v>104.145</v>
      </c>
      <c r="CW486">
        <v>103.56</v>
      </c>
    </row>
    <row r="487" spans="1:101">
      <c r="A487">
        <v>473</v>
      </c>
      <c r="B487">
        <v>1547643961</v>
      </c>
      <c r="C487">
        <v>1677.70000004768</v>
      </c>
      <c r="D487" t="s">
        <v>1160</v>
      </c>
      <c r="E487" t="s">
        <v>1161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201</v>
      </c>
      <c r="N487" t="s">
        <v>949</v>
      </c>
      <c r="O487" t="s">
        <v>348</v>
      </c>
      <c r="Q487">
        <v>1547643961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206</v>
      </c>
      <c r="X487">
        <v>15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1547643961</v>
      </c>
      <c r="AH487">
        <v>403.581</v>
      </c>
      <c r="AI487">
        <v>398.553</v>
      </c>
      <c r="AJ487">
        <v>8.56608</v>
      </c>
      <c r="AK487">
        <v>3.22905</v>
      </c>
      <c r="AL487">
        <v>1417.33</v>
      </c>
      <c r="AM487">
        <v>98.9432</v>
      </c>
      <c r="AN487">
        <v>0.0237545</v>
      </c>
      <c r="AO487">
        <v>5.59272</v>
      </c>
      <c r="AP487">
        <v>999.9</v>
      </c>
      <c r="AQ487">
        <v>999.9</v>
      </c>
      <c r="AR487">
        <v>10019.4</v>
      </c>
      <c r="AS487">
        <v>0</v>
      </c>
      <c r="AT487">
        <v>0.219127</v>
      </c>
      <c r="AU487">
        <v>0</v>
      </c>
      <c r="AV487" t="s">
        <v>204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406.337540983607</v>
      </c>
      <c r="BE487">
        <v>1.19816416790136</v>
      </c>
      <c r="BF487">
        <v>0.372586883861017</v>
      </c>
      <c r="BG487">
        <v>-1</v>
      </c>
      <c r="BH487">
        <v>0</v>
      </c>
      <c r="BI487">
        <v>0</v>
      </c>
      <c r="BJ487" t="s">
        <v>205</v>
      </c>
      <c r="BK487">
        <v>1.88462</v>
      </c>
      <c r="BL487">
        <v>1.88156</v>
      </c>
      <c r="BM487">
        <v>1.88311</v>
      </c>
      <c r="BN487">
        <v>1.88187</v>
      </c>
      <c r="BO487">
        <v>1.8837</v>
      </c>
      <c r="BP487">
        <v>1.88301</v>
      </c>
      <c r="BQ487">
        <v>1.88477</v>
      </c>
      <c r="BR487">
        <v>1.88224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1262.3</v>
      </c>
      <c r="CJ487">
        <v>-0.199204</v>
      </c>
      <c r="CK487">
        <v>5.71306</v>
      </c>
      <c r="CL487">
        <v>8.05053</v>
      </c>
      <c r="CM487">
        <v>30.0008</v>
      </c>
      <c r="CN487">
        <v>7.95806</v>
      </c>
      <c r="CO487">
        <v>8.16427</v>
      </c>
      <c r="CP487">
        <v>-1</v>
      </c>
      <c r="CQ487">
        <v>100</v>
      </c>
      <c r="CR487">
        <v>82.378</v>
      </c>
      <c r="CS487">
        <v>-999.9</v>
      </c>
      <c r="CT487">
        <v>400</v>
      </c>
      <c r="CU487">
        <v>0</v>
      </c>
      <c r="CV487">
        <v>104.144</v>
      </c>
      <c r="CW487">
        <v>103.559</v>
      </c>
    </row>
    <row r="488" spans="1:101">
      <c r="A488">
        <v>474</v>
      </c>
      <c r="B488">
        <v>1547643962.9</v>
      </c>
      <c r="C488">
        <v>1679.60000014305</v>
      </c>
      <c r="D488" t="s">
        <v>1162</v>
      </c>
      <c r="E488" t="s">
        <v>1163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201</v>
      </c>
      <c r="N488" t="s">
        <v>949</v>
      </c>
      <c r="O488" t="s">
        <v>348</v>
      </c>
      <c r="Q488">
        <v>1547643962.9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203</v>
      </c>
      <c r="X488">
        <v>14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1547643962.9</v>
      </c>
      <c r="AH488">
        <v>403.652</v>
      </c>
      <c r="AI488">
        <v>398.539</v>
      </c>
      <c r="AJ488">
        <v>8.56317</v>
      </c>
      <c r="AK488">
        <v>3.22897</v>
      </c>
      <c r="AL488">
        <v>1417.83</v>
      </c>
      <c r="AM488">
        <v>98.944</v>
      </c>
      <c r="AN488">
        <v>0.0235144</v>
      </c>
      <c r="AO488">
        <v>5.59089</v>
      </c>
      <c r="AP488">
        <v>999.9</v>
      </c>
      <c r="AQ488">
        <v>999.9</v>
      </c>
      <c r="AR488">
        <v>9982.5</v>
      </c>
      <c r="AS488">
        <v>0</v>
      </c>
      <c r="AT488">
        <v>0.219127</v>
      </c>
      <c r="AU488">
        <v>0</v>
      </c>
      <c r="AV488" t="s">
        <v>204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406.389663934426</v>
      </c>
      <c r="BE488">
        <v>1.2426427806208</v>
      </c>
      <c r="BF488">
        <v>0.38524362338008</v>
      </c>
      <c r="BG488">
        <v>-1</v>
      </c>
      <c r="BH488">
        <v>0</v>
      </c>
      <c r="BI488">
        <v>0</v>
      </c>
      <c r="BJ488" t="s">
        <v>205</v>
      </c>
      <c r="BK488">
        <v>1.88461</v>
      </c>
      <c r="BL488">
        <v>1.88156</v>
      </c>
      <c r="BM488">
        <v>1.88311</v>
      </c>
      <c r="BN488">
        <v>1.88187</v>
      </c>
      <c r="BO488">
        <v>1.8837</v>
      </c>
      <c r="BP488">
        <v>1.88303</v>
      </c>
      <c r="BQ488">
        <v>1.88477</v>
      </c>
      <c r="BR488">
        <v>1.88226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1264.9</v>
      </c>
      <c r="CJ488">
        <v>-0.201336</v>
      </c>
      <c r="CK488">
        <v>5.71682</v>
      </c>
      <c r="CL488">
        <v>8.05371</v>
      </c>
      <c r="CM488">
        <v>30.0008</v>
      </c>
      <c r="CN488">
        <v>7.95965</v>
      </c>
      <c r="CO488">
        <v>8.16749</v>
      </c>
      <c r="CP488">
        <v>-1</v>
      </c>
      <c r="CQ488">
        <v>100</v>
      </c>
      <c r="CR488">
        <v>82.378</v>
      </c>
      <c r="CS488">
        <v>-999.9</v>
      </c>
      <c r="CT488">
        <v>400</v>
      </c>
      <c r="CU488">
        <v>0</v>
      </c>
      <c r="CV488">
        <v>104.144</v>
      </c>
      <c r="CW488">
        <v>103.558</v>
      </c>
    </row>
    <row r="489" spans="1:101">
      <c r="A489">
        <v>475</v>
      </c>
      <c r="B489">
        <v>1547643964.9</v>
      </c>
      <c r="C489">
        <v>1681.60000014305</v>
      </c>
      <c r="D489" t="s">
        <v>1164</v>
      </c>
      <c r="E489" t="s">
        <v>1165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201</v>
      </c>
      <c r="N489" t="s">
        <v>949</v>
      </c>
      <c r="O489" t="s">
        <v>348</v>
      </c>
      <c r="Q489">
        <v>1547643964.9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197</v>
      </c>
      <c r="X489">
        <v>14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1547643964.9</v>
      </c>
      <c r="AH489">
        <v>403.69</v>
      </c>
      <c r="AI489">
        <v>398.582</v>
      </c>
      <c r="AJ489">
        <v>8.56559</v>
      </c>
      <c r="AK489">
        <v>3.22816</v>
      </c>
      <c r="AL489">
        <v>1417.86</v>
      </c>
      <c r="AM489">
        <v>98.9449</v>
      </c>
      <c r="AN489">
        <v>0.0230092</v>
      </c>
      <c r="AO489">
        <v>5.60355</v>
      </c>
      <c r="AP489">
        <v>999.9</v>
      </c>
      <c r="AQ489">
        <v>999.9</v>
      </c>
      <c r="AR489">
        <v>9979.38</v>
      </c>
      <c r="AS489">
        <v>0</v>
      </c>
      <c r="AT489">
        <v>0.219127</v>
      </c>
      <c r="AU489">
        <v>0</v>
      </c>
      <c r="AV489" t="s">
        <v>204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406.430860655738</v>
      </c>
      <c r="BE489">
        <v>1.28879689895003</v>
      </c>
      <c r="BF489">
        <v>0.397768515670341</v>
      </c>
      <c r="BG489">
        <v>-1</v>
      </c>
      <c r="BH489">
        <v>0</v>
      </c>
      <c r="BI489">
        <v>0</v>
      </c>
      <c r="BJ489" t="s">
        <v>205</v>
      </c>
      <c r="BK489">
        <v>1.88463</v>
      </c>
      <c r="BL489">
        <v>1.88158</v>
      </c>
      <c r="BM489">
        <v>1.88311</v>
      </c>
      <c r="BN489">
        <v>1.88187</v>
      </c>
      <c r="BO489">
        <v>1.88371</v>
      </c>
      <c r="BP489">
        <v>1.88305</v>
      </c>
      <c r="BQ489">
        <v>1.88477</v>
      </c>
      <c r="BR489">
        <v>1.88227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1269.4</v>
      </c>
      <c r="CJ489">
        <v>-0.207731</v>
      </c>
      <c r="CK489">
        <v>5.72067</v>
      </c>
      <c r="CL489">
        <v>8.05692</v>
      </c>
      <c r="CM489">
        <v>30.0008</v>
      </c>
      <c r="CN489">
        <v>7.96164</v>
      </c>
      <c r="CO489">
        <v>8.17043</v>
      </c>
      <c r="CP489">
        <v>-1</v>
      </c>
      <c r="CQ489">
        <v>100</v>
      </c>
      <c r="CR489">
        <v>82.378</v>
      </c>
      <c r="CS489">
        <v>-999.9</v>
      </c>
      <c r="CT489">
        <v>400</v>
      </c>
      <c r="CU489">
        <v>0</v>
      </c>
      <c r="CV489">
        <v>104.143</v>
      </c>
      <c r="CW489">
        <v>103.557</v>
      </c>
    </row>
    <row r="490" spans="1:101">
      <c r="A490">
        <v>476</v>
      </c>
      <c r="B490">
        <v>1547643966.9</v>
      </c>
      <c r="C490">
        <v>1683.60000014305</v>
      </c>
      <c r="D490" t="s">
        <v>1166</v>
      </c>
      <c r="E490" t="s">
        <v>1167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201</v>
      </c>
      <c r="N490" t="s">
        <v>949</v>
      </c>
      <c r="O490" t="s">
        <v>348</v>
      </c>
      <c r="Q490">
        <v>1547643966.9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184</v>
      </c>
      <c r="X490">
        <v>13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1547643966.9</v>
      </c>
      <c r="AH490">
        <v>403.751</v>
      </c>
      <c r="AI490">
        <v>398.597</v>
      </c>
      <c r="AJ490">
        <v>8.5715</v>
      </c>
      <c r="AK490">
        <v>3.22828</v>
      </c>
      <c r="AL490">
        <v>1417.56</v>
      </c>
      <c r="AM490">
        <v>98.9439</v>
      </c>
      <c r="AN490">
        <v>0.023435</v>
      </c>
      <c r="AO490">
        <v>5.61488</v>
      </c>
      <c r="AP490">
        <v>999.9</v>
      </c>
      <c r="AQ490">
        <v>999.9</v>
      </c>
      <c r="AR490">
        <v>9982.5</v>
      </c>
      <c r="AS490">
        <v>0</v>
      </c>
      <c r="AT490">
        <v>0.219127</v>
      </c>
      <c r="AU490">
        <v>0</v>
      </c>
      <c r="AV490" t="s">
        <v>204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406.472204918033</v>
      </c>
      <c r="BE490">
        <v>1.33373855581869</v>
      </c>
      <c r="BF490">
        <v>0.40963202076355</v>
      </c>
      <c r="BG490">
        <v>-1</v>
      </c>
      <c r="BH490">
        <v>0</v>
      </c>
      <c r="BI490">
        <v>0</v>
      </c>
      <c r="BJ490" t="s">
        <v>205</v>
      </c>
      <c r="BK490">
        <v>1.88463</v>
      </c>
      <c r="BL490">
        <v>1.88158</v>
      </c>
      <c r="BM490">
        <v>1.88311</v>
      </c>
      <c r="BN490">
        <v>1.88187</v>
      </c>
      <c r="BO490">
        <v>1.88371</v>
      </c>
      <c r="BP490">
        <v>1.88305</v>
      </c>
      <c r="BQ490">
        <v>1.88477</v>
      </c>
      <c r="BR490">
        <v>1.88228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1278.68</v>
      </c>
      <c r="CJ490">
        <v>-0.207731</v>
      </c>
      <c r="CK490">
        <v>5.72447</v>
      </c>
      <c r="CL490">
        <v>8.06013</v>
      </c>
      <c r="CM490">
        <v>30.0007</v>
      </c>
      <c r="CN490">
        <v>7.96376</v>
      </c>
      <c r="CO490">
        <v>8.17335</v>
      </c>
      <c r="CP490">
        <v>-1</v>
      </c>
      <c r="CQ490">
        <v>100</v>
      </c>
      <c r="CR490">
        <v>82.0023</v>
      </c>
      <c r="CS490">
        <v>-999.9</v>
      </c>
      <c r="CT490">
        <v>400</v>
      </c>
      <c r="CU490">
        <v>0</v>
      </c>
      <c r="CV490">
        <v>104.142</v>
      </c>
      <c r="CW490">
        <v>103.556</v>
      </c>
    </row>
    <row r="491" spans="1:101">
      <c r="A491">
        <v>477</v>
      </c>
      <c r="B491">
        <v>1547643968.9</v>
      </c>
      <c r="C491">
        <v>1685.60000014305</v>
      </c>
      <c r="D491" t="s">
        <v>1168</v>
      </c>
      <c r="E491" t="s">
        <v>1169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201</v>
      </c>
      <c r="N491" t="s">
        <v>949</v>
      </c>
      <c r="O491" t="s">
        <v>348</v>
      </c>
      <c r="Q491">
        <v>1547643968.9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199</v>
      </c>
      <c r="X491">
        <v>14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1547643968.9</v>
      </c>
      <c r="AH491">
        <v>403.79</v>
      </c>
      <c r="AI491">
        <v>398.617</v>
      </c>
      <c r="AJ491">
        <v>8.57676</v>
      </c>
      <c r="AK491">
        <v>3.22871</v>
      </c>
      <c r="AL491">
        <v>1417.56</v>
      </c>
      <c r="AM491">
        <v>98.9426</v>
      </c>
      <c r="AN491">
        <v>0.0236793</v>
      </c>
      <c r="AO491">
        <v>5.61695</v>
      </c>
      <c r="AP491">
        <v>999.9</v>
      </c>
      <c r="AQ491">
        <v>999.9</v>
      </c>
      <c r="AR491">
        <v>9992.5</v>
      </c>
      <c r="AS491">
        <v>0</v>
      </c>
      <c r="AT491">
        <v>0.219127</v>
      </c>
      <c r="AU491">
        <v>0</v>
      </c>
      <c r="AV491" t="s">
        <v>204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406.515409836066</v>
      </c>
      <c r="BE491">
        <v>1.37459572885028</v>
      </c>
      <c r="BF491">
        <v>0.420597774330897</v>
      </c>
      <c r="BG491">
        <v>-1</v>
      </c>
      <c r="BH491">
        <v>0</v>
      </c>
      <c r="BI491">
        <v>0</v>
      </c>
      <c r="BJ491" t="s">
        <v>205</v>
      </c>
      <c r="BK491">
        <v>1.88461</v>
      </c>
      <c r="BL491">
        <v>1.88156</v>
      </c>
      <c r="BM491">
        <v>1.8831</v>
      </c>
      <c r="BN491">
        <v>1.88187</v>
      </c>
      <c r="BO491">
        <v>1.88371</v>
      </c>
      <c r="BP491">
        <v>1.88303</v>
      </c>
      <c r="BQ491">
        <v>1.88477</v>
      </c>
      <c r="BR491">
        <v>1.88229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1267.34</v>
      </c>
      <c r="CJ491">
        <v>-0.199204</v>
      </c>
      <c r="CK491">
        <v>5.72825</v>
      </c>
      <c r="CL491">
        <v>8.06358</v>
      </c>
      <c r="CM491">
        <v>30.0007</v>
      </c>
      <c r="CN491">
        <v>7.96588</v>
      </c>
      <c r="CO491">
        <v>8.17657</v>
      </c>
      <c r="CP491">
        <v>-1</v>
      </c>
      <c r="CQ491">
        <v>100</v>
      </c>
      <c r="CR491">
        <v>82.0023</v>
      </c>
      <c r="CS491">
        <v>-999.9</v>
      </c>
      <c r="CT491">
        <v>400</v>
      </c>
      <c r="CU491">
        <v>0</v>
      </c>
      <c r="CV491">
        <v>104.141</v>
      </c>
      <c r="CW491">
        <v>103.556</v>
      </c>
    </row>
    <row r="492" spans="1:101">
      <c r="A492">
        <v>478</v>
      </c>
      <c r="B492">
        <v>1547643970.9</v>
      </c>
      <c r="C492">
        <v>1687.60000014305</v>
      </c>
      <c r="D492" t="s">
        <v>1170</v>
      </c>
      <c r="E492" t="s">
        <v>1171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201</v>
      </c>
      <c r="N492" t="s">
        <v>949</v>
      </c>
      <c r="O492" t="s">
        <v>348</v>
      </c>
      <c r="Q492">
        <v>1547643970.9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215</v>
      </c>
      <c r="X492">
        <v>15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1547643970.9</v>
      </c>
      <c r="AH492">
        <v>403.769</v>
      </c>
      <c r="AI492">
        <v>398.596</v>
      </c>
      <c r="AJ492">
        <v>8.57823</v>
      </c>
      <c r="AK492">
        <v>3.22789</v>
      </c>
      <c r="AL492">
        <v>1417.46</v>
      </c>
      <c r="AM492">
        <v>98.9437</v>
      </c>
      <c r="AN492">
        <v>0.0234478</v>
      </c>
      <c r="AO492">
        <v>5.60416</v>
      </c>
      <c r="AP492">
        <v>999.9</v>
      </c>
      <c r="AQ492">
        <v>999.9</v>
      </c>
      <c r="AR492">
        <v>9993.12</v>
      </c>
      <c r="AS492">
        <v>0</v>
      </c>
      <c r="AT492">
        <v>0.219127</v>
      </c>
      <c r="AU492">
        <v>0</v>
      </c>
      <c r="AV492" t="s">
        <v>204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406.536991803279</v>
      </c>
      <c r="BE492">
        <v>1.39350072997496</v>
      </c>
      <c r="BF492">
        <v>0.425599028100041</v>
      </c>
      <c r="BG492">
        <v>-1</v>
      </c>
      <c r="BH492">
        <v>0</v>
      </c>
      <c r="BI492">
        <v>0</v>
      </c>
      <c r="BJ492" t="s">
        <v>205</v>
      </c>
      <c r="BK492">
        <v>1.88461</v>
      </c>
      <c r="BL492">
        <v>1.88156</v>
      </c>
      <c r="BM492">
        <v>1.8831</v>
      </c>
      <c r="BN492">
        <v>1.88187</v>
      </c>
      <c r="BO492">
        <v>1.8837</v>
      </c>
      <c r="BP492">
        <v>1.88304</v>
      </c>
      <c r="BQ492">
        <v>1.88477</v>
      </c>
      <c r="BR492">
        <v>1.88229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1255.5</v>
      </c>
      <c r="CJ492">
        <v>-0.197072</v>
      </c>
      <c r="CK492">
        <v>5.73211</v>
      </c>
      <c r="CL492">
        <v>8.06705</v>
      </c>
      <c r="CM492">
        <v>30.0008</v>
      </c>
      <c r="CN492">
        <v>7.968</v>
      </c>
      <c r="CO492">
        <v>8.17978</v>
      </c>
      <c r="CP492">
        <v>-1</v>
      </c>
      <c r="CQ492">
        <v>100</v>
      </c>
      <c r="CR492">
        <v>82.0023</v>
      </c>
      <c r="CS492">
        <v>-999.9</v>
      </c>
      <c r="CT492">
        <v>400</v>
      </c>
      <c r="CU492">
        <v>0</v>
      </c>
      <c r="CV492">
        <v>104.14</v>
      </c>
      <c r="CW492">
        <v>103.555</v>
      </c>
    </row>
    <row r="493" spans="1:101">
      <c r="A493">
        <v>479</v>
      </c>
      <c r="B493">
        <v>1547643972.9</v>
      </c>
      <c r="C493">
        <v>1689.60000014305</v>
      </c>
      <c r="D493" t="s">
        <v>1172</v>
      </c>
      <c r="E493" t="s">
        <v>1173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201</v>
      </c>
      <c r="N493" t="s">
        <v>949</v>
      </c>
      <c r="O493" t="s">
        <v>348</v>
      </c>
      <c r="Q493">
        <v>1547643972.9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201</v>
      </c>
      <c r="X493">
        <v>14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1547643972.9</v>
      </c>
      <c r="AH493">
        <v>403.785</v>
      </c>
      <c r="AI493">
        <v>398.551</v>
      </c>
      <c r="AJ493">
        <v>8.58045</v>
      </c>
      <c r="AK493">
        <v>3.22743</v>
      </c>
      <c r="AL493">
        <v>1416.9</v>
      </c>
      <c r="AM493">
        <v>98.9429</v>
      </c>
      <c r="AN493">
        <v>0.0240623</v>
      </c>
      <c r="AO493">
        <v>5.60453</v>
      </c>
      <c r="AP493">
        <v>999.9</v>
      </c>
      <c r="AQ493">
        <v>999.9</v>
      </c>
      <c r="AR493">
        <v>10024.4</v>
      </c>
      <c r="AS493">
        <v>0</v>
      </c>
      <c r="AT493">
        <v>0.219127</v>
      </c>
      <c r="AU493">
        <v>0</v>
      </c>
      <c r="AV493" t="s">
        <v>204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406.589598360656</v>
      </c>
      <c r="BE493">
        <v>1.4268518563905</v>
      </c>
      <c r="BF493">
        <v>0.434040578669483</v>
      </c>
      <c r="BG493">
        <v>-1</v>
      </c>
      <c r="BH493">
        <v>0</v>
      </c>
      <c r="BI493">
        <v>0</v>
      </c>
      <c r="BJ493" t="s">
        <v>205</v>
      </c>
      <c r="BK493">
        <v>1.88461</v>
      </c>
      <c r="BL493">
        <v>1.88156</v>
      </c>
      <c r="BM493">
        <v>1.88311</v>
      </c>
      <c r="BN493">
        <v>1.88187</v>
      </c>
      <c r="BO493">
        <v>1.88371</v>
      </c>
      <c r="BP493">
        <v>1.88302</v>
      </c>
      <c r="BQ493">
        <v>1.88477</v>
      </c>
      <c r="BR493">
        <v>1.88229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1265.91</v>
      </c>
      <c r="CJ493">
        <v>-0.199204</v>
      </c>
      <c r="CK493">
        <v>5.73585</v>
      </c>
      <c r="CL493">
        <v>8.07039</v>
      </c>
      <c r="CM493">
        <v>30.0007</v>
      </c>
      <c r="CN493">
        <v>7.97012</v>
      </c>
      <c r="CO493">
        <v>8.18299</v>
      </c>
      <c r="CP493">
        <v>-1</v>
      </c>
      <c r="CQ493">
        <v>100</v>
      </c>
      <c r="CR493">
        <v>82.0023</v>
      </c>
      <c r="CS493">
        <v>-999.9</v>
      </c>
      <c r="CT493">
        <v>400</v>
      </c>
      <c r="CU493">
        <v>0</v>
      </c>
      <c r="CV493">
        <v>104.139</v>
      </c>
      <c r="CW493">
        <v>103.554</v>
      </c>
    </row>
    <row r="494" spans="1:101">
      <c r="A494">
        <v>480</v>
      </c>
      <c r="B494">
        <v>1547643975</v>
      </c>
      <c r="C494">
        <v>1691.70000004768</v>
      </c>
      <c r="D494" t="s">
        <v>1174</v>
      </c>
      <c r="E494" t="s">
        <v>1175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201</v>
      </c>
      <c r="N494" t="s">
        <v>949</v>
      </c>
      <c r="O494" t="s">
        <v>348</v>
      </c>
      <c r="Q494">
        <v>1547643975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200</v>
      </c>
      <c r="X494">
        <v>14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1547643975</v>
      </c>
      <c r="AH494">
        <v>403.838</v>
      </c>
      <c r="AI494">
        <v>398.567</v>
      </c>
      <c r="AJ494">
        <v>8.58275</v>
      </c>
      <c r="AK494">
        <v>3.22715</v>
      </c>
      <c r="AL494">
        <v>1416.8</v>
      </c>
      <c r="AM494">
        <v>98.9422</v>
      </c>
      <c r="AN494">
        <v>0.0241668</v>
      </c>
      <c r="AO494">
        <v>5.60586</v>
      </c>
      <c r="AP494">
        <v>999.9</v>
      </c>
      <c r="AQ494">
        <v>999.9</v>
      </c>
      <c r="AR494">
        <v>10024.4</v>
      </c>
      <c r="AS494">
        <v>0</v>
      </c>
      <c r="AT494">
        <v>0.219127</v>
      </c>
      <c r="AU494">
        <v>0</v>
      </c>
      <c r="AV494" t="s">
        <v>204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406.631262295082</v>
      </c>
      <c r="BE494">
        <v>1.44017832397872</v>
      </c>
      <c r="BF494">
        <v>0.437310123729196</v>
      </c>
      <c r="BG494">
        <v>-1</v>
      </c>
      <c r="BH494">
        <v>0</v>
      </c>
      <c r="BI494">
        <v>0</v>
      </c>
      <c r="BJ494" t="s">
        <v>205</v>
      </c>
      <c r="BK494">
        <v>1.88462</v>
      </c>
      <c r="BL494">
        <v>1.88156</v>
      </c>
      <c r="BM494">
        <v>1.88314</v>
      </c>
      <c r="BN494">
        <v>1.88187</v>
      </c>
      <c r="BO494">
        <v>1.88372</v>
      </c>
      <c r="BP494">
        <v>1.88301</v>
      </c>
      <c r="BQ494">
        <v>1.88477</v>
      </c>
      <c r="BR494">
        <v>1.88227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1266.44</v>
      </c>
      <c r="CJ494">
        <v>-0.199204</v>
      </c>
      <c r="CK494">
        <v>5.73885</v>
      </c>
      <c r="CL494">
        <v>8.07385</v>
      </c>
      <c r="CM494">
        <v>30.0008</v>
      </c>
      <c r="CN494">
        <v>7.97226</v>
      </c>
      <c r="CO494">
        <v>8.18621</v>
      </c>
      <c r="CP494">
        <v>-1</v>
      </c>
      <c r="CQ494">
        <v>100</v>
      </c>
      <c r="CR494">
        <v>81.6266</v>
      </c>
      <c r="CS494">
        <v>-999.9</v>
      </c>
      <c r="CT494">
        <v>400</v>
      </c>
      <c r="CU494">
        <v>0</v>
      </c>
      <c r="CV494">
        <v>104.138</v>
      </c>
      <c r="CW494">
        <v>103.553</v>
      </c>
    </row>
    <row r="495" spans="1:101">
      <c r="A495">
        <v>481</v>
      </c>
      <c r="B495">
        <v>1547643976.9</v>
      </c>
      <c r="C495">
        <v>1693.60000014305</v>
      </c>
      <c r="D495" t="s">
        <v>1176</v>
      </c>
      <c r="E495" t="s">
        <v>1177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201</v>
      </c>
      <c r="N495" t="s">
        <v>949</v>
      </c>
      <c r="O495" t="s">
        <v>348</v>
      </c>
      <c r="Q495">
        <v>1547643976.9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209</v>
      </c>
      <c r="X495">
        <v>15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1547643976.9</v>
      </c>
      <c r="AH495">
        <v>403.94</v>
      </c>
      <c r="AI495">
        <v>398.576</v>
      </c>
      <c r="AJ495">
        <v>8.5796</v>
      </c>
      <c r="AK495">
        <v>3.22757</v>
      </c>
      <c r="AL495">
        <v>1417.26</v>
      </c>
      <c r="AM495">
        <v>98.9428</v>
      </c>
      <c r="AN495">
        <v>0.0234537</v>
      </c>
      <c r="AO495">
        <v>5.59114</v>
      </c>
      <c r="AP495">
        <v>999.9</v>
      </c>
      <c r="AQ495">
        <v>999.9</v>
      </c>
      <c r="AR495">
        <v>9993.75</v>
      </c>
      <c r="AS495">
        <v>0</v>
      </c>
      <c r="AT495">
        <v>0.219127</v>
      </c>
      <c r="AU495">
        <v>0</v>
      </c>
      <c r="AV495" t="s">
        <v>204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406.683836065574</v>
      </c>
      <c r="BE495">
        <v>1.47087929758983</v>
      </c>
      <c r="BF495">
        <v>0.444896531729768</v>
      </c>
      <c r="BG495">
        <v>-1</v>
      </c>
      <c r="BH495">
        <v>0</v>
      </c>
      <c r="BI495">
        <v>0</v>
      </c>
      <c r="BJ495" t="s">
        <v>205</v>
      </c>
      <c r="BK495">
        <v>1.88462</v>
      </c>
      <c r="BL495">
        <v>1.88157</v>
      </c>
      <c r="BM495">
        <v>1.88314</v>
      </c>
      <c r="BN495">
        <v>1.88187</v>
      </c>
      <c r="BO495">
        <v>1.88371</v>
      </c>
      <c r="BP495">
        <v>1.88301</v>
      </c>
      <c r="BQ495">
        <v>1.88477</v>
      </c>
      <c r="BR495">
        <v>1.88227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1260.11</v>
      </c>
      <c r="CJ495">
        <v>-0.203468</v>
      </c>
      <c r="CK495">
        <v>5.74188</v>
      </c>
      <c r="CL495">
        <v>8.07746</v>
      </c>
      <c r="CM495">
        <v>30.0008</v>
      </c>
      <c r="CN495">
        <v>7.9744</v>
      </c>
      <c r="CO495">
        <v>8.18941</v>
      </c>
      <c r="CP495">
        <v>-1</v>
      </c>
      <c r="CQ495">
        <v>100</v>
      </c>
      <c r="CR495">
        <v>81.6266</v>
      </c>
      <c r="CS495">
        <v>-999.9</v>
      </c>
      <c r="CT495">
        <v>400</v>
      </c>
      <c r="CU495">
        <v>0</v>
      </c>
      <c r="CV495">
        <v>104.138</v>
      </c>
      <c r="CW495">
        <v>103.553</v>
      </c>
    </row>
    <row r="496" spans="1:101">
      <c r="A496">
        <v>482</v>
      </c>
      <c r="B496">
        <v>1547643978.9</v>
      </c>
      <c r="C496">
        <v>1695.60000014305</v>
      </c>
      <c r="D496" t="s">
        <v>1178</v>
      </c>
      <c r="E496" t="s">
        <v>1179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201</v>
      </c>
      <c r="N496" t="s">
        <v>949</v>
      </c>
      <c r="O496" t="s">
        <v>348</v>
      </c>
      <c r="Q496">
        <v>1547643978.9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204</v>
      </c>
      <c r="X496">
        <v>14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1547643978.9</v>
      </c>
      <c r="AH496">
        <v>403.99</v>
      </c>
      <c r="AI496">
        <v>398.55</v>
      </c>
      <c r="AJ496">
        <v>8.57693</v>
      </c>
      <c r="AK496">
        <v>3.22785</v>
      </c>
      <c r="AL496">
        <v>1417.4</v>
      </c>
      <c r="AM496">
        <v>98.9438</v>
      </c>
      <c r="AN496">
        <v>0.0230037</v>
      </c>
      <c r="AO496">
        <v>5.58942</v>
      </c>
      <c r="AP496">
        <v>999.9</v>
      </c>
      <c r="AQ496">
        <v>999.9</v>
      </c>
      <c r="AR496">
        <v>10005</v>
      </c>
      <c r="AS496">
        <v>0</v>
      </c>
      <c r="AT496">
        <v>0.219127</v>
      </c>
      <c r="AU496">
        <v>0</v>
      </c>
      <c r="AV496" t="s">
        <v>204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406.727827868853</v>
      </c>
      <c r="BE496">
        <v>1.50361599339674</v>
      </c>
      <c r="BF496">
        <v>0.453157188604554</v>
      </c>
      <c r="BG496">
        <v>-1</v>
      </c>
      <c r="BH496">
        <v>0</v>
      </c>
      <c r="BI496">
        <v>0</v>
      </c>
      <c r="BJ496" t="s">
        <v>205</v>
      </c>
      <c r="BK496">
        <v>1.88461</v>
      </c>
      <c r="BL496">
        <v>1.88156</v>
      </c>
      <c r="BM496">
        <v>1.88312</v>
      </c>
      <c r="BN496">
        <v>1.88187</v>
      </c>
      <c r="BO496">
        <v>1.8837</v>
      </c>
      <c r="BP496">
        <v>1.883</v>
      </c>
      <c r="BQ496">
        <v>1.88477</v>
      </c>
      <c r="BR496">
        <v>1.88227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1263.57</v>
      </c>
      <c r="CJ496">
        <v>-0.207731</v>
      </c>
      <c r="CK496">
        <v>5.74565</v>
      </c>
      <c r="CL496">
        <v>8.08107</v>
      </c>
      <c r="CM496">
        <v>30.0006</v>
      </c>
      <c r="CN496">
        <v>7.97652</v>
      </c>
      <c r="CO496">
        <v>8.19261</v>
      </c>
      <c r="CP496">
        <v>-1</v>
      </c>
      <c r="CQ496">
        <v>100</v>
      </c>
      <c r="CR496">
        <v>81.6266</v>
      </c>
      <c r="CS496">
        <v>-999.9</v>
      </c>
      <c r="CT496">
        <v>400</v>
      </c>
      <c r="CU496">
        <v>0</v>
      </c>
      <c r="CV496">
        <v>104.136</v>
      </c>
      <c r="CW496">
        <v>103.552</v>
      </c>
    </row>
    <row r="497" spans="1:101">
      <c r="A497">
        <v>483</v>
      </c>
      <c r="B497">
        <v>1547643980.9</v>
      </c>
      <c r="C497">
        <v>1697.60000014305</v>
      </c>
      <c r="D497" t="s">
        <v>1180</v>
      </c>
      <c r="E497" t="s">
        <v>1181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201</v>
      </c>
      <c r="N497" t="s">
        <v>949</v>
      </c>
      <c r="O497" t="s">
        <v>348</v>
      </c>
      <c r="Q497">
        <v>1547643980.9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204</v>
      </c>
      <c r="X497">
        <v>14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1547643980.9</v>
      </c>
      <c r="AH497">
        <v>403.986</v>
      </c>
      <c r="AI497">
        <v>398.534</v>
      </c>
      <c r="AJ497">
        <v>8.57585</v>
      </c>
      <c r="AK497">
        <v>3.22713</v>
      </c>
      <c r="AL497">
        <v>1417.62</v>
      </c>
      <c r="AM497">
        <v>98.9449</v>
      </c>
      <c r="AN497">
        <v>0.0227569</v>
      </c>
      <c r="AO497">
        <v>5.58905</v>
      </c>
      <c r="AP497">
        <v>999.9</v>
      </c>
      <c r="AQ497">
        <v>999.9</v>
      </c>
      <c r="AR497">
        <v>10006.2</v>
      </c>
      <c r="AS497">
        <v>0</v>
      </c>
      <c r="AT497">
        <v>0.219127</v>
      </c>
      <c r="AU497">
        <v>0</v>
      </c>
      <c r="AV497" t="s">
        <v>204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406.771401639344</v>
      </c>
      <c r="BE497">
        <v>1.53013991976331</v>
      </c>
      <c r="BF497">
        <v>0.459710041539659</v>
      </c>
      <c r="BG497">
        <v>-1</v>
      </c>
      <c r="BH497">
        <v>0</v>
      </c>
      <c r="BI497">
        <v>0</v>
      </c>
      <c r="BJ497" t="s">
        <v>205</v>
      </c>
      <c r="BK497">
        <v>1.88461</v>
      </c>
      <c r="BL497">
        <v>1.88156</v>
      </c>
      <c r="BM497">
        <v>1.88312</v>
      </c>
      <c r="BN497">
        <v>1.88187</v>
      </c>
      <c r="BO497">
        <v>1.8837</v>
      </c>
      <c r="BP497">
        <v>1.88302</v>
      </c>
      <c r="BQ497">
        <v>1.88477</v>
      </c>
      <c r="BR497">
        <v>1.88229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1264.2</v>
      </c>
      <c r="CJ497">
        <v>-0.211994</v>
      </c>
      <c r="CK497">
        <v>5.7495</v>
      </c>
      <c r="CL497">
        <v>8.0848</v>
      </c>
      <c r="CM497">
        <v>30.0007</v>
      </c>
      <c r="CN497">
        <v>7.97865</v>
      </c>
      <c r="CO497">
        <v>8.19575</v>
      </c>
      <c r="CP497">
        <v>-1</v>
      </c>
      <c r="CQ497">
        <v>100</v>
      </c>
      <c r="CR497">
        <v>81.6266</v>
      </c>
      <c r="CS497">
        <v>-999.9</v>
      </c>
      <c r="CT497">
        <v>400</v>
      </c>
      <c r="CU497">
        <v>0</v>
      </c>
      <c r="CV497">
        <v>104.135</v>
      </c>
      <c r="CW497">
        <v>103.55</v>
      </c>
    </row>
    <row r="498" spans="1:101">
      <c r="A498">
        <v>484</v>
      </c>
      <c r="B498">
        <v>1547643982.9</v>
      </c>
      <c r="C498">
        <v>1699.60000014305</v>
      </c>
      <c r="D498" t="s">
        <v>1182</v>
      </c>
      <c r="E498" t="s">
        <v>1183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201</v>
      </c>
      <c r="N498" t="s">
        <v>949</v>
      </c>
      <c r="O498" t="s">
        <v>348</v>
      </c>
      <c r="Q498">
        <v>1547643982.9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211</v>
      </c>
      <c r="X498">
        <v>15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1547643982.9</v>
      </c>
      <c r="AH498">
        <v>404.019</v>
      </c>
      <c r="AI498">
        <v>398.544</v>
      </c>
      <c r="AJ498">
        <v>8.57501</v>
      </c>
      <c r="AK498">
        <v>3.22677</v>
      </c>
      <c r="AL498">
        <v>1417.47</v>
      </c>
      <c r="AM498">
        <v>98.9431</v>
      </c>
      <c r="AN498">
        <v>0.0230798</v>
      </c>
      <c r="AO498">
        <v>5.58967</v>
      </c>
      <c r="AP498">
        <v>999.9</v>
      </c>
      <c r="AQ498">
        <v>999.9</v>
      </c>
      <c r="AR498">
        <v>10005</v>
      </c>
      <c r="AS498">
        <v>0</v>
      </c>
      <c r="AT498">
        <v>0.219127</v>
      </c>
      <c r="AU498">
        <v>0</v>
      </c>
      <c r="AV498" t="s">
        <v>204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406.792795081967</v>
      </c>
      <c r="BE498">
        <v>1.53922349942168</v>
      </c>
      <c r="BF498">
        <v>0.461909276070611</v>
      </c>
      <c r="BG498">
        <v>-1</v>
      </c>
      <c r="BH498">
        <v>0</v>
      </c>
      <c r="BI498">
        <v>0</v>
      </c>
      <c r="BJ498" t="s">
        <v>205</v>
      </c>
      <c r="BK498">
        <v>1.88461</v>
      </c>
      <c r="BL498">
        <v>1.88156</v>
      </c>
      <c r="BM498">
        <v>1.88313</v>
      </c>
      <c r="BN498">
        <v>1.88187</v>
      </c>
      <c r="BO498">
        <v>1.8837</v>
      </c>
      <c r="BP498">
        <v>1.88302</v>
      </c>
      <c r="BQ498">
        <v>1.88477</v>
      </c>
      <c r="BR498">
        <v>1.88229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1258.25</v>
      </c>
      <c r="CJ498">
        <v>-0.209863</v>
      </c>
      <c r="CK498">
        <v>5.7534</v>
      </c>
      <c r="CL498">
        <v>8.08853</v>
      </c>
      <c r="CM498">
        <v>30.0007</v>
      </c>
      <c r="CN498">
        <v>7.98079</v>
      </c>
      <c r="CO498">
        <v>8.1987</v>
      </c>
      <c r="CP498">
        <v>-1</v>
      </c>
      <c r="CQ498">
        <v>100</v>
      </c>
      <c r="CR498">
        <v>81.2503</v>
      </c>
      <c r="CS498">
        <v>-999.9</v>
      </c>
      <c r="CT498">
        <v>400</v>
      </c>
      <c r="CU498">
        <v>0</v>
      </c>
      <c r="CV498">
        <v>104.135</v>
      </c>
      <c r="CW498">
        <v>103.55</v>
      </c>
    </row>
    <row r="499" spans="1:101">
      <c r="A499">
        <v>485</v>
      </c>
      <c r="B499">
        <v>1547643984.9</v>
      </c>
      <c r="C499">
        <v>1701.60000014305</v>
      </c>
      <c r="D499" t="s">
        <v>1184</v>
      </c>
      <c r="E499" t="s">
        <v>1185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201</v>
      </c>
      <c r="N499" t="s">
        <v>949</v>
      </c>
      <c r="O499" t="s">
        <v>348</v>
      </c>
      <c r="Q499">
        <v>1547643984.9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211</v>
      </c>
      <c r="X499">
        <v>15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1547643984.9</v>
      </c>
      <c r="AH499">
        <v>404.054</v>
      </c>
      <c r="AI499">
        <v>398.564</v>
      </c>
      <c r="AJ499">
        <v>8.57755</v>
      </c>
      <c r="AK499">
        <v>3.22605</v>
      </c>
      <c r="AL499">
        <v>1416.8</v>
      </c>
      <c r="AM499">
        <v>98.9423</v>
      </c>
      <c r="AN499">
        <v>0.0231136</v>
      </c>
      <c r="AO499">
        <v>5.60341</v>
      </c>
      <c r="AP499">
        <v>999.9</v>
      </c>
      <c r="AQ499">
        <v>999.9</v>
      </c>
      <c r="AR499">
        <v>9986.25</v>
      </c>
      <c r="AS499">
        <v>0</v>
      </c>
      <c r="AT499">
        <v>0.219127</v>
      </c>
      <c r="AU499">
        <v>0</v>
      </c>
      <c r="AV499" t="s">
        <v>204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406.847598360656</v>
      </c>
      <c r="BE499">
        <v>1.55109964829873</v>
      </c>
      <c r="BF499">
        <v>0.464842431611853</v>
      </c>
      <c r="BG499">
        <v>-1</v>
      </c>
      <c r="BH499">
        <v>0</v>
      </c>
      <c r="BI499">
        <v>0</v>
      </c>
      <c r="BJ499" t="s">
        <v>205</v>
      </c>
      <c r="BK499">
        <v>1.88461</v>
      </c>
      <c r="BL499">
        <v>1.88157</v>
      </c>
      <c r="BM499">
        <v>1.88313</v>
      </c>
      <c r="BN499">
        <v>1.88187</v>
      </c>
      <c r="BO499">
        <v>1.88371</v>
      </c>
      <c r="BP499">
        <v>1.88303</v>
      </c>
      <c r="BQ499">
        <v>1.88477</v>
      </c>
      <c r="BR499">
        <v>1.88229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1258.01</v>
      </c>
      <c r="CJ499">
        <v>-0.199204</v>
      </c>
      <c r="CK499">
        <v>5.75721</v>
      </c>
      <c r="CL499">
        <v>8.092</v>
      </c>
      <c r="CM499">
        <v>30.0006</v>
      </c>
      <c r="CN499">
        <v>7.98278</v>
      </c>
      <c r="CO499">
        <v>8.20173</v>
      </c>
      <c r="CP499">
        <v>-1</v>
      </c>
      <c r="CQ499">
        <v>100</v>
      </c>
      <c r="CR499">
        <v>81.2503</v>
      </c>
      <c r="CS499">
        <v>-999.9</v>
      </c>
      <c r="CT499">
        <v>400</v>
      </c>
      <c r="CU499">
        <v>0</v>
      </c>
      <c r="CV499">
        <v>104.135</v>
      </c>
      <c r="CW499">
        <v>103.55</v>
      </c>
    </row>
    <row r="500" spans="1:101">
      <c r="A500">
        <v>486</v>
      </c>
      <c r="B500">
        <v>1547644067.9</v>
      </c>
      <c r="C500">
        <v>1784.60000014305</v>
      </c>
      <c r="D500" t="s">
        <v>1188</v>
      </c>
      <c r="E500" t="s">
        <v>1189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201</v>
      </c>
      <c r="N500" t="s">
        <v>949</v>
      </c>
      <c r="O500" t="s">
        <v>348</v>
      </c>
      <c r="Q500">
        <v>1547644067.9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205</v>
      </c>
      <c r="X500">
        <v>15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1547644067.9</v>
      </c>
      <c r="AH500">
        <v>401.817</v>
      </c>
      <c r="AI500">
        <v>398.458</v>
      </c>
      <c r="AJ500">
        <v>8.0945</v>
      </c>
      <c r="AK500">
        <v>3.22094</v>
      </c>
      <c r="AL500">
        <v>1411.9</v>
      </c>
      <c r="AM500">
        <v>98.9403</v>
      </c>
      <c r="AN500">
        <v>0.0236178</v>
      </c>
      <c r="AO500">
        <v>5.69825</v>
      </c>
      <c r="AP500">
        <v>999.9</v>
      </c>
      <c r="AQ500">
        <v>999.9</v>
      </c>
      <c r="AR500">
        <v>9995</v>
      </c>
      <c r="AS500">
        <v>0</v>
      </c>
      <c r="AT500">
        <v>0.219127</v>
      </c>
      <c r="AU500">
        <v>0</v>
      </c>
      <c r="AV500" t="s">
        <v>204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405.902581967213</v>
      </c>
      <c r="BE500">
        <v>-4.01907674936576</v>
      </c>
      <c r="BF500">
        <v>1.49884330177687</v>
      </c>
      <c r="BG500">
        <v>-1</v>
      </c>
      <c r="BH500">
        <v>0</v>
      </c>
      <c r="BI500">
        <v>0</v>
      </c>
      <c r="BJ500" t="s">
        <v>205</v>
      </c>
      <c r="BK500">
        <v>1.88461</v>
      </c>
      <c r="BL500">
        <v>1.88157</v>
      </c>
      <c r="BM500">
        <v>1.88311</v>
      </c>
      <c r="BN500">
        <v>1.88187</v>
      </c>
      <c r="BO500">
        <v>1.8837</v>
      </c>
      <c r="BP500">
        <v>1.88303</v>
      </c>
      <c r="BQ500">
        <v>1.88477</v>
      </c>
      <c r="BR500">
        <v>1.88229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1258.96</v>
      </c>
      <c r="CJ500">
        <v>-0.0136533</v>
      </c>
      <c r="CK500">
        <v>5.77419</v>
      </c>
      <c r="CL500">
        <v>8.18289</v>
      </c>
      <c r="CM500">
        <v>29.9999</v>
      </c>
      <c r="CN500">
        <v>8.036</v>
      </c>
      <c r="CO500">
        <v>8.28325</v>
      </c>
      <c r="CP500">
        <v>-1</v>
      </c>
      <c r="CQ500">
        <v>100</v>
      </c>
      <c r="CR500">
        <v>77.8726</v>
      </c>
      <c r="CS500">
        <v>-999.9</v>
      </c>
      <c r="CT500">
        <v>400</v>
      </c>
      <c r="CU500">
        <v>0.0604254</v>
      </c>
      <c r="CV500">
        <v>104.129</v>
      </c>
      <c r="CW500">
        <v>103.547</v>
      </c>
    </row>
    <row r="501" spans="1:101">
      <c r="A501">
        <v>487</v>
      </c>
      <c r="B501">
        <v>1547644069.9</v>
      </c>
      <c r="C501">
        <v>1786.60000014305</v>
      </c>
      <c r="D501" t="s">
        <v>1190</v>
      </c>
      <c r="E501" t="s">
        <v>1191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201</v>
      </c>
      <c r="N501" t="s">
        <v>949</v>
      </c>
      <c r="O501" t="s">
        <v>348</v>
      </c>
      <c r="Q501">
        <v>1547644069.9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198</v>
      </c>
      <c r="X501">
        <v>14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1547644069.9</v>
      </c>
      <c r="AH501">
        <v>401.85</v>
      </c>
      <c r="AI501">
        <v>398.468</v>
      </c>
      <c r="AJ501">
        <v>8.12218</v>
      </c>
      <c r="AK501">
        <v>3.22126</v>
      </c>
      <c r="AL501">
        <v>1412.02</v>
      </c>
      <c r="AM501">
        <v>98.9382</v>
      </c>
      <c r="AN501">
        <v>0.0235769</v>
      </c>
      <c r="AO501">
        <v>5.6897</v>
      </c>
      <c r="AP501">
        <v>999.9</v>
      </c>
      <c r="AQ501">
        <v>999.9</v>
      </c>
      <c r="AR501">
        <v>10023.8</v>
      </c>
      <c r="AS501">
        <v>0</v>
      </c>
      <c r="AT501">
        <v>0.219127</v>
      </c>
      <c r="AU501">
        <v>0</v>
      </c>
      <c r="AV501" t="s">
        <v>204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405.811557377049</v>
      </c>
      <c r="BE501">
        <v>-3.77006408117601</v>
      </c>
      <c r="BF501">
        <v>1.45915702729844</v>
      </c>
      <c r="BG501">
        <v>-1</v>
      </c>
      <c r="BH501">
        <v>0</v>
      </c>
      <c r="BI501">
        <v>0</v>
      </c>
      <c r="BJ501" t="s">
        <v>205</v>
      </c>
      <c r="BK501">
        <v>1.88461</v>
      </c>
      <c r="BL501">
        <v>1.88156</v>
      </c>
      <c r="BM501">
        <v>1.88311</v>
      </c>
      <c r="BN501">
        <v>1.88187</v>
      </c>
      <c r="BO501">
        <v>1.88371</v>
      </c>
      <c r="BP501">
        <v>1.88301</v>
      </c>
      <c r="BQ501">
        <v>1.88477</v>
      </c>
      <c r="BR501">
        <v>1.88228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1264.43</v>
      </c>
      <c r="CJ501">
        <v>-0.0200543</v>
      </c>
      <c r="CK501">
        <v>5.77679</v>
      </c>
      <c r="CL501">
        <v>8.18235</v>
      </c>
      <c r="CM501">
        <v>29.9999</v>
      </c>
      <c r="CN501">
        <v>8.0355</v>
      </c>
      <c r="CO501">
        <v>8.28333</v>
      </c>
      <c r="CP501">
        <v>-1</v>
      </c>
      <c r="CQ501">
        <v>100</v>
      </c>
      <c r="CR501">
        <v>77.8726</v>
      </c>
      <c r="CS501">
        <v>-999.9</v>
      </c>
      <c r="CT501">
        <v>400</v>
      </c>
      <c r="CU501">
        <v>0</v>
      </c>
      <c r="CV501">
        <v>104.129</v>
      </c>
      <c r="CW501">
        <v>103.546</v>
      </c>
    </row>
    <row r="502" spans="1:101">
      <c r="A502">
        <v>488</v>
      </c>
      <c r="B502">
        <v>1547644071.9</v>
      </c>
      <c r="C502">
        <v>1788.60000014305</v>
      </c>
      <c r="D502" t="s">
        <v>1192</v>
      </c>
      <c r="E502" t="s">
        <v>1193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201</v>
      </c>
      <c r="N502" t="s">
        <v>949</v>
      </c>
      <c r="O502" t="s">
        <v>348</v>
      </c>
      <c r="Q502">
        <v>1547644071.9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202</v>
      </c>
      <c r="X502">
        <v>14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1547644071.9</v>
      </c>
      <c r="AH502">
        <v>401.89</v>
      </c>
      <c r="AI502">
        <v>398.497</v>
      </c>
      <c r="AJ502">
        <v>8.15071</v>
      </c>
      <c r="AK502">
        <v>3.22146</v>
      </c>
      <c r="AL502">
        <v>1411.96</v>
      </c>
      <c r="AM502">
        <v>98.9376</v>
      </c>
      <c r="AN502">
        <v>0.023666</v>
      </c>
      <c r="AO502">
        <v>5.68566</v>
      </c>
      <c r="AP502">
        <v>999.9</v>
      </c>
      <c r="AQ502">
        <v>999.9</v>
      </c>
      <c r="AR502">
        <v>10003.1</v>
      </c>
      <c r="AS502">
        <v>0</v>
      </c>
      <c r="AT502">
        <v>0.219127</v>
      </c>
      <c r="AU502">
        <v>0</v>
      </c>
      <c r="AV502" t="s">
        <v>204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405.765590163934</v>
      </c>
      <c r="BE502">
        <v>-3.62353706910884</v>
      </c>
      <c r="BF502">
        <v>1.43514555584464</v>
      </c>
      <c r="BG502">
        <v>-1</v>
      </c>
      <c r="BH502">
        <v>0</v>
      </c>
      <c r="BI502">
        <v>0</v>
      </c>
      <c r="BJ502" t="s">
        <v>205</v>
      </c>
      <c r="BK502">
        <v>1.88461</v>
      </c>
      <c r="BL502">
        <v>1.88156</v>
      </c>
      <c r="BM502">
        <v>1.88313</v>
      </c>
      <c r="BN502">
        <v>1.88187</v>
      </c>
      <c r="BO502">
        <v>1.88371</v>
      </c>
      <c r="BP502">
        <v>1.883</v>
      </c>
      <c r="BQ502">
        <v>1.88477</v>
      </c>
      <c r="BR502">
        <v>1.88227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1261.21</v>
      </c>
      <c r="CJ502">
        <v>-0.0243217</v>
      </c>
      <c r="CK502">
        <v>5.77933</v>
      </c>
      <c r="CL502">
        <v>8.18222</v>
      </c>
      <c r="CM502">
        <v>29.9999</v>
      </c>
      <c r="CN502">
        <v>8.03524</v>
      </c>
      <c r="CO502">
        <v>8.28387</v>
      </c>
      <c r="CP502">
        <v>-1</v>
      </c>
      <c r="CQ502">
        <v>100</v>
      </c>
      <c r="CR502">
        <v>77.8726</v>
      </c>
      <c r="CS502">
        <v>-999.9</v>
      </c>
      <c r="CT502">
        <v>400</v>
      </c>
      <c r="CU502">
        <v>0</v>
      </c>
      <c r="CV502">
        <v>104.129</v>
      </c>
      <c r="CW502">
        <v>103.546</v>
      </c>
    </row>
    <row r="503" spans="1:101">
      <c r="A503">
        <v>489</v>
      </c>
      <c r="B503">
        <v>1547644073.9</v>
      </c>
      <c r="C503">
        <v>1790.60000014305</v>
      </c>
      <c r="D503" t="s">
        <v>1194</v>
      </c>
      <c r="E503" t="s">
        <v>1195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201</v>
      </c>
      <c r="N503" t="s">
        <v>949</v>
      </c>
      <c r="O503" t="s">
        <v>348</v>
      </c>
      <c r="Q503">
        <v>1547644073.9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190</v>
      </c>
      <c r="X503">
        <v>13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1547644073.9</v>
      </c>
      <c r="AH503">
        <v>401.935</v>
      </c>
      <c r="AI503">
        <v>398.517</v>
      </c>
      <c r="AJ503">
        <v>8.17261</v>
      </c>
      <c r="AK503">
        <v>3.22179</v>
      </c>
      <c r="AL503">
        <v>1411.96</v>
      </c>
      <c r="AM503">
        <v>98.9385</v>
      </c>
      <c r="AN503">
        <v>0.0239069</v>
      </c>
      <c r="AO503">
        <v>5.67063</v>
      </c>
      <c r="AP503">
        <v>999.9</v>
      </c>
      <c r="AQ503">
        <v>999.9</v>
      </c>
      <c r="AR503">
        <v>10000</v>
      </c>
      <c r="AS503">
        <v>0</v>
      </c>
      <c r="AT503">
        <v>0.223236</v>
      </c>
      <c r="AU503">
        <v>0</v>
      </c>
      <c r="AV503" t="s">
        <v>204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405.650696721311</v>
      </c>
      <c r="BE503">
        <v>-3.19486619847723</v>
      </c>
      <c r="BF503">
        <v>1.36240754770914</v>
      </c>
      <c r="BG503">
        <v>-1</v>
      </c>
      <c r="BH503">
        <v>0</v>
      </c>
      <c r="BI503">
        <v>0</v>
      </c>
      <c r="BJ503" t="s">
        <v>205</v>
      </c>
      <c r="BK503">
        <v>1.88461</v>
      </c>
      <c r="BL503">
        <v>1.88156</v>
      </c>
      <c r="BM503">
        <v>1.88313</v>
      </c>
      <c r="BN503">
        <v>1.88187</v>
      </c>
      <c r="BO503">
        <v>1.8837</v>
      </c>
      <c r="BP503">
        <v>1.88301</v>
      </c>
      <c r="BQ503">
        <v>1.88477</v>
      </c>
      <c r="BR503">
        <v>1.88226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1270.37</v>
      </c>
      <c r="CJ503">
        <v>-0.015787</v>
      </c>
      <c r="CK503">
        <v>5.78198</v>
      </c>
      <c r="CL503">
        <v>8.18222</v>
      </c>
      <c r="CM503">
        <v>30.0001</v>
      </c>
      <c r="CN503">
        <v>8.03575</v>
      </c>
      <c r="CO503">
        <v>8.2844</v>
      </c>
      <c r="CP503">
        <v>-1</v>
      </c>
      <c r="CQ503">
        <v>100</v>
      </c>
      <c r="CR503">
        <v>77.8726</v>
      </c>
      <c r="CS503">
        <v>-999.9</v>
      </c>
      <c r="CT503">
        <v>400</v>
      </c>
      <c r="CU503">
        <v>0</v>
      </c>
      <c r="CV503">
        <v>104.129</v>
      </c>
      <c r="CW503">
        <v>103.546</v>
      </c>
    </row>
    <row r="504" spans="1:101">
      <c r="A504">
        <v>490</v>
      </c>
      <c r="B504">
        <v>1547644075.9</v>
      </c>
      <c r="C504">
        <v>1792.60000014305</v>
      </c>
      <c r="D504" t="s">
        <v>1196</v>
      </c>
      <c r="E504" t="s">
        <v>1197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201</v>
      </c>
      <c r="N504" t="s">
        <v>949</v>
      </c>
      <c r="O504" t="s">
        <v>348</v>
      </c>
      <c r="Q504">
        <v>1547644075.9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183</v>
      </c>
      <c r="X504">
        <v>13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1547644075.9</v>
      </c>
      <c r="AH504">
        <v>401.918</v>
      </c>
      <c r="AI504">
        <v>398.486</v>
      </c>
      <c r="AJ504">
        <v>8.19469</v>
      </c>
      <c r="AK504">
        <v>3.22134</v>
      </c>
      <c r="AL504">
        <v>1411.88</v>
      </c>
      <c r="AM504">
        <v>98.9394</v>
      </c>
      <c r="AN504">
        <v>0.0241011</v>
      </c>
      <c r="AO504">
        <v>5.67724</v>
      </c>
      <c r="AP504">
        <v>999.9</v>
      </c>
      <c r="AQ504">
        <v>999.9</v>
      </c>
      <c r="AR504">
        <v>9998.12</v>
      </c>
      <c r="AS504">
        <v>0</v>
      </c>
      <c r="AT504">
        <v>0.282126</v>
      </c>
      <c r="AU504">
        <v>0</v>
      </c>
      <c r="AV504" t="s">
        <v>204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405.559598360656</v>
      </c>
      <c r="BE504">
        <v>-2.79859267826577</v>
      </c>
      <c r="BF504">
        <v>1.29204651276371</v>
      </c>
      <c r="BG504">
        <v>-1</v>
      </c>
      <c r="BH504">
        <v>0</v>
      </c>
      <c r="BI504">
        <v>0</v>
      </c>
      <c r="BJ504" t="s">
        <v>205</v>
      </c>
      <c r="BK504">
        <v>1.88461</v>
      </c>
      <c r="BL504">
        <v>1.88156</v>
      </c>
      <c r="BM504">
        <v>1.88311</v>
      </c>
      <c r="BN504">
        <v>1.88187</v>
      </c>
      <c r="BO504">
        <v>1.88371</v>
      </c>
      <c r="BP504">
        <v>1.88303</v>
      </c>
      <c r="BQ504">
        <v>1.88477</v>
      </c>
      <c r="BR504">
        <v>1.88224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1275.43</v>
      </c>
      <c r="CJ504">
        <v>-0.000851263</v>
      </c>
      <c r="CK504">
        <v>5.78468</v>
      </c>
      <c r="CL504">
        <v>8.18222</v>
      </c>
      <c r="CM504">
        <v>30.0002</v>
      </c>
      <c r="CN504">
        <v>8.03626</v>
      </c>
      <c r="CO504">
        <v>8.28495</v>
      </c>
      <c r="CP504">
        <v>-1</v>
      </c>
      <c r="CQ504">
        <v>100</v>
      </c>
      <c r="CR504">
        <v>77.4948</v>
      </c>
      <c r="CS504">
        <v>-999.9</v>
      </c>
      <c r="CT504">
        <v>400</v>
      </c>
      <c r="CU504">
        <v>0</v>
      </c>
      <c r="CV504">
        <v>104.128</v>
      </c>
      <c r="CW504">
        <v>103.546</v>
      </c>
    </row>
    <row r="505" spans="1:101">
      <c r="A505">
        <v>491</v>
      </c>
      <c r="B505">
        <v>1547644077.9</v>
      </c>
      <c r="C505">
        <v>1794.60000014305</v>
      </c>
      <c r="D505" t="s">
        <v>1198</v>
      </c>
      <c r="E505" t="s">
        <v>1199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201</v>
      </c>
      <c r="N505" t="s">
        <v>949</v>
      </c>
      <c r="O505" t="s">
        <v>348</v>
      </c>
      <c r="Q505">
        <v>1547644077.9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211</v>
      </c>
      <c r="X505">
        <v>15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1547644077.9</v>
      </c>
      <c r="AH505">
        <v>401.9</v>
      </c>
      <c r="AI505">
        <v>398.483</v>
      </c>
      <c r="AJ505">
        <v>8.21692</v>
      </c>
      <c r="AK505">
        <v>3.22073</v>
      </c>
      <c r="AL505">
        <v>1411.65</v>
      </c>
      <c r="AM505">
        <v>98.9395</v>
      </c>
      <c r="AN505">
        <v>0.0238819</v>
      </c>
      <c r="AO505">
        <v>5.688</v>
      </c>
      <c r="AP505">
        <v>999.9</v>
      </c>
      <c r="AQ505">
        <v>999.9</v>
      </c>
      <c r="AR505">
        <v>9983.12</v>
      </c>
      <c r="AS505">
        <v>0</v>
      </c>
      <c r="AT505">
        <v>0.332799</v>
      </c>
      <c r="AU505">
        <v>0</v>
      </c>
      <c r="AV505" t="s">
        <v>204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405.467450819672</v>
      </c>
      <c r="BE505">
        <v>-2.36471786663713</v>
      </c>
      <c r="BF505">
        <v>1.20944341014179</v>
      </c>
      <c r="BG505">
        <v>-1</v>
      </c>
      <c r="BH505">
        <v>0</v>
      </c>
      <c r="BI505">
        <v>0</v>
      </c>
      <c r="BJ505" t="s">
        <v>205</v>
      </c>
      <c r="BK505">
        <v>1.88461</v>
      </c>
      <c r="BL505">
        <v>1.88156</v>
      </c>
      <c r="BM505">
        <v>1.8831</v>
      </c>
      <c r="BN505">
        <v>1.88187</v>
      </c>
      <c r="BO505">
        <v>1.8837</v>
      </c>
      <c r="BP505">
        <v>1.88302</v>
      </c>
      <c r="BQ505">
        <v>1.88477</v>
      </c>
      <c r="BR505">
        <v>1.88224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1254.1</v>
      </c>
      <c r="CJ505">
        <v>-0.00298494</v>
      </c>
      <c r="CK505">
        <v>5.78684</v>
      </c>
      <c r="CL505">
        <v>8.18262</v>
      </c>
      <c r="CM505">
        <v>30.0003</v>
      </c>
      <c r="CN505">
        <v>8.03679</v>
      </c>
      <c r="CO505">
        <v>8.2855</v>
      </c>
      <c r="CP505">
        <v>-1</v>
      </c>
      <c r="CQ505">
        <v>100</v>
      </c>
      <c r="CR505">
        <v>77.4948</v>
      </c>
      <c r="CS505">
        <v>-999.9</v>
      </c>
      <c r="CT505">
        <v>400</v>
      </c>
      <c r="CU505">
        <v>0</v>
      </c>
      <c r="CV505">
        <v>104.128</v>
      </c>
      <c r="CW505">
        <v>103.547</v>
      </c>
    </row>
    <row r="506" spans="1:101">
      <c r="A506">
        <v>492</v>
      </c>
      <c r="B506">
        <v>1547644079.9</v>
      </c>
      <c r="C506">
        <v>1796.60000014305</v>
      </c>
      <c r="D506" t="s">
        <v>1200</v>
      </c>
      <c r="E506" t="s">
        <v>1201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201</v>
      </c>
      <c r="N506" t="s">
        <v>949</v>
      </c>
      <c r="O506" t="s">
        <v>348</v>
      </c>
      <c r="Q506">
        <v>1547644079.9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224</v>
      </c>
      <c r="X506">
        <v>16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1547644079.9</v>
      </c>
      <c r="AH506">
        <v>401.939</v>
      </c>
      <c r="AI506">
        <v>398.487</v>
      </c>
      <c r="AJ506">
        <v>8.2291</v>
      </c>
      <c r="AK506">
        <v>3.22037</v>
      </c>
      <c r="AL506">
        <v>1411.25</v>
      </c>
      <c r="AM506">
        <v>98.939</v>
      </c>
      <c r="AN506">
        <v>0.023891</v>
      </c>
      <c r="AO506">
        <v>5.67712</v>
      </c>
      <c r="AP506">
        <v>999.9</v>
      </c>
      <c r="AQ506">
        <v>999.9</v>
      </c>
      <c r="AR506">
        <v>9990.62</v>
      </c>
      <c r="AS506">
        <v>0</v>
      </c>
      <c r="AT506">
        <v>0.328691</v>
      </c>
      <c r="AU506">
        <v>0</v>
      </c>
      <c r="AV506" t="s">
        <v>204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405.351237704918</v>
      </c>
      <c r="BE506">
        <v>-1.76120771282392</v>
      </c>
      <c r="BF506">
        <v>1.0829004771891</v>
      </c>
      <c r="BG506">
        <v>-1</v>
      </c>
      <c r="BH506">
        <v>0</v>
      </c>
      <c r="BI506">
        <v>0</v>
      </c>
      <c r="BJ506" t="s">
        <v>205</v>
      </c>
      <c r="BK506">
        <v>1.88462</v>
      </c>
      <c r="BL506">
        <v>1.88156</v>
      </c>
      <c r="BM506">
        <v>1.8831</v>
      </c>
      <c r="BN506">
        <v>1.88187</v>
      </c>
      <c r="BO506">
        <v>1.8837</v>
      </c>
      <c r="BP506">
        <v>1.883</v>
      </c>
      <c r="BQ506">
        <v>1.88477</v>
      </c>
      <c r="BR506">
        <v>1.88226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1242.75</v>
      </c>
      <c r="CJ506">
        <v>-0.000851263</v>
      </c>
      <c r="CK506">
        <v>5.78881</v>
      </c>
      <c r="CL506">
        <v>8.18316</v>
      </c>
      <c r="CM506">
        <v>30.0002</v>
      </c>
      <c r="CN506">
        <v>8.03733</v>
      </c>
      <c r="CO506">
        <v>8.28604</v>
      </c>
      <c r="CP506">
        <v>-1</v>
      </c>
      <c r="CQ506">
        <v>100</v>
      </c>
      <c r="CR506">
        <v>77.4948</v>
      </c>
      <c r="CS506">
        <v>-999.9</v>
      </c>
      <c r="CT506">
        <v>400</v>
      </c>
      <c r="CU506">
        <v>0</v>
      </c>
      <c r="CV506">
        <v>104.128</v>
      </c>
      <c r="CW506">
        <v>103.547</v>
      </c>
    </row>
    <row r="507" spans="1:101">
      <c r="A507">
        <v>493</v>
      </c>
      <c r="B507">
        <v>1547644081.9</v>
      </c>
      <c r="C507">
        <v>1798.60000014305</v>
      </c>
      <c r="D507" t="s">
        <v>1202</v>
      </c>
      <c r="E507" t="s">
        <v>1203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201</v>
      </c>
      <c r="N507" t="s">
        <v>949</v>
      </c>
      <c r="O507" t="s">
        <v>348</v>
      </c>
      <c r="Q507">
        <v>1547644081.9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227</v>
      </c>
      <c r="X507">
        <v>16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1547644081.9</v>
      </c>
      <c r="AH507">
        <v>402.006</v>
      </c>
      <c r="AI507">
        <v>398.483</v>
      </c>
      <c r="AJ507">
        <v>8.23049</v>
      </c>
      <c r="AK507">
        <v>3.2198</v>
      </c>
      <c r="AL507">
        <v>1411</v>
      </c>
      <c r="AM507">
        <v>98.9383</v>
      </c>
      <c r="AN507">
        <v>0.0238834</v>
      </c>
      <c r="AO507">
        <v>5.64771</v>
      </c>
      <c r="AP507">
        <v>999.9</v>
      </c>
      <c r="AQ507">
        <v>999.9</v>
      </c>
      <c r="AR507">
        <v>10012.5</v>
      </c>
      <c r="AS507">
        <v>0</v>
      </c>
      <c r="AT507">
        <v>0.328691</v>
      </c>
      <c r="AU507">
        <v>0</v>
      </c>
      <c r="AV507" t="s">
        <v>204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405.25918852459</v>
      </c>
      <c r="BE507">
        <v>-1.21779893176776</v>
      </c>
      <c r="BF507">
        <v>0.956063259550203</v>
      </c>
      <c r="BG507">
        <v>-1</v>
      </c>
      <c r="BH507">
        <v>0</v>
      </c>
      <c r="BI507">
        <v>0</v>
      </c>
      <c r="BJ507" t="s">
        <v>205</v>
      </c>
      <c r="BK507">
        <v>1.88462</v>
      </c>
      <c r="BL507">
        <v>1.88156</v>
      </c>
      <c r="BM507">
        <v>1.8831</v>
      </c>
      <c r="BN507">
        <v>1.88187</v>
      </c>
      <c r="BO507">
        <v>1.8837</v>
      </c>
      <c r="BP507">
        <v>1.88299</v>
      </c>
      <c r="BQ507">
        <v>1.88477</v>
      </c>
      <c r="BR507">
        <v>1.88226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1239.87</v>
      </c>
      <c r="CJ507">
        <v>-0.00511861</v>
      </c>
      <c r="CK507">
        <v>5.79145</v>
      </c>
      <c r="CL507">
        <v>8.18329</v>
      </c>
      <c r="CM507">
        <v>30.0001</v>
      </c>
      <c r="CN507">
        <v>8.03786</v>
      </c>
      <c r="CO507">
        <v>8.28684</v>
      </c>
      <c r="CP507">
        <v>-1</v>
      </c>
      <c r="CQ507">
        <v>100</v>
      </c>
      <c r="CR507">
        <v>77.4948</v>
      </c>
      <c r="CS507">
        <v>-999.9</v>
      </c>
      <c r="CT507">
        <v>400</v>
      </c>
      <c r="CU507">
        <v>0</v>
      </c>
      <c r="CV507">
        <v>104.128</v>
      </c>
      <c r="CW507">
        <v>103.546</v>
      </c>
    </row>
    <row r="508" spans="1:101">
      <c r="A508">
        <v>494</v>
      </c>
      <c r="B508">
        <v>1547644083.9</v>
      </c>
      <c r="C508">
        <v>1800.60000014305</v>
      </c>
      <c r="D508" t="s">
        <v>1204</v>
      </c>
      <c r="E508" t="s">
        <v>1205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201</v>
      </c>
      <c r="N508" t="s">
        <v>949</v>
      </c>
      <c r="O508" t="s">
        <v>348</v>
      </c>
      <c r="Q508">
        <v>1547644083.9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216</v>
      </c>
      <c r="X508">
        <v>15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1547644083.9</v>
      </c>
      <c r="AH508">
        <v>402.095</v>
      </c>
      <c r="AI508">
        <v>398.499</v>
      </c>
      <c r="AJ508">
        <v>8.23125</v>
      </c>
      <c r="AK508">
        <v>3.22026</v>
      </c>
      <c r="AL508">
        <v>1411.38</v>
      </c>
      <c r="AM508">
        <v>98.9378</v>
      </c>
      <c r="AN508">
        <v>0.0237248</v>
      </c>
      <c r="AO508">
        <v>5.62233</v>
      </c>
      <c r="AP508">
        <v>999.9</v>
      </c>
      <c r="AQ508">
        <v>999.9</v>
      </c>
      <c r="AR508">
        <v>10000.6</v>
      </c>
      <c r="AS508">
        <v>0</v>
      </c>
      <c r="AT508">
        <v>0.310887</v>
      </c>
      <c r="AU508">
        <v>0</v>
      </c>
      <c r="AV508" t="s">
        <v>204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405.213368852459</v>
      </c>
      <c r="BE508">
        <v>-0.923900538498858</v>
      </c>
      <c r="BF508">
        <v>0.88032782828861</v>
      </c>
      <c r="BG508">
        <v>-1</v>
      </c>
      <c r="BH508">
        <v>0</v>
      </c>
      <c r="BI508">
        <v>0</v>
      </c>
      <c r="BJ508" t="s">
        <v>205</v>
      </c>
      <c r="BK508">
        <v>1.88462</v>
      </c>
      <c r="BL508">
        <v>1.88156</v>
      </c>
      <c r="BM508">
        <v>1.88311</v>
      </c>
      <c r="BN508">
        <v>1.88187</v>
      </c>
      <c r="BO508">
        <v>1.8837</v>
      </c>
      <c r="BP508">
        <v>1.88299</v>
      </c>
      <c r="BQ508">
        <v>1.88477</v>
      </c>
      <c r="BR508">
        <v>1.88227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1249.36</v>
      </c>
      <c r="CJ508">
        <v>-0.00511861</v>
      </c>
      <c r="CK508">
        <v>5.79443</v>
      </c>
      <c r="CL508">
        <v>8.18369</v>
      </c>
      <c r="CM508">
        <v>30.0002</v>
      </c>
      <c r="CN508">
        <v>8.0384</v>
      </c>
      <c r="CO508">
        <v>8.28772</v>
      </c>
      <c r="CP508">
        <v>-1</v>
      </c>
      <c r="CQ508">
        <v>100</v>
      </c>
      <c r="CR508">
        <v>77.4948</v>
      </c>
      <c r="CS508">
        <v>-999.9</v>
      </c>
      <c r="CT508">
        <v>400</v>
      </c>
      <c r="CU508">
        <v>0</v>
      </c>
      <c r="CV508">
        <v>104.127</v>
      </c>
      <c r="CW508">
        <v>103.546</v>
      </c>
    </row>
    <row r="509" spans="1:101">
      <c r="A509">
        <v>495</v>
      </c>
      <c r="B509">
        <v>1547644085.9</v>
      </c>
      <c r="C509">
        <v>1802.60000014305</v>
      </c>
      <c r="D509" t="s">
        <v>1206</v>
      </c>
      <c r="E509" t="s">
        <v>1207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201</v>
      </c>
      <c r="N509" t="s">
        <v>949</v>
      </c>
      <c r="O509" t="s">
        <v>348</v>
      </c>
      <c r="Q509">
        <v>1547644085.9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187</v>
      </c>
      <c r="X509">
        <v>13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1547644085.9</v>
      </c>
      <c r="AH509">
        <v>402.16</v>
      </c>
      <c r="AI509">
        <v>398.497</v>
      </c>
      <c r="AJ509">
        <v>8.24489</v>
      </c>
      <c r="AK509">
        <v>3.22062</v>
      </c>
      <c r="AL509">
        <v>1411.49</v>
      </c>
      <c r="AM509">
        <v>98.9377</v>
      </c>
      <c r="AN509">
        <v>0.0235704</v>
      </c>
      <c r="AO509">
        <v>5.62672</v>
      </c>
      <c r="AP509">
        <v>999.9</v>
      </c>
      <c r="AQ509">
        <v>999.9</v>
      </c>
      <c r="AR509">
        <v>9985.62</v>
      </c>
      <c r="AS509">
        <v>0</v>
      </c>
      <c r="AT509">
        <v>0.287605</v>
      </c>
      <c r="AU509">
        <v>0</v>
      </c>
      <c r="AV509" t="s">
        <v>204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405.100663934426</v>
      </c>
      <c r="BE509">
        <v>-0.125370151655658</v>
      </c>
      <c r="BF509">
        <v>0.634893015521742</v>
      </c>
      <c r="BG509">
        <v>-1</v>
      </c>
      <c r="BH509">
        <v>0</v>
      </c>
      <c r="BI509">
        <v>0</v>
      </c>
      <c r="BJ509" t="s">
        <v>205</v>
      </c>
      <c r="BK509">
        <v>1.88462</v>
      </c>
      <c r="BL509">
        <v>1.88156</v>
      </c>
      <c r="BM509">
        <v>1.88312</v>
      </c>
      <c r="BN509">
        <v>1.88187</v>
      </c>
      <c r="BO509">
        <v>1.88371</v>
      </c>
      <c r="BP509">
        <v>1.88299</v>
      </c>
      <c r="BQ509">
        <v>1.88477</v>
      </c>
      <c r="BR509">
        <v>1.88227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1271.67</v>
      </c>
      <c r="CJ509">
        <v>-0.00298494</v>
      </c>
      <c r="CK509">
        <v>5.79746</v>
      </c>
      <c r="CL509">
        <v>8.18422</v>
      </c>
      <c r="CM509">
        <v>30.0003</v>
      </c>
      <c r="CN509">
        <v>8.03936</v>
      </c>
      <c r="CO509">
        <v>8.28879</v>
      </c>
      <c r="CP509">
        <v>-1</v>
      </c>
      <c r="CQ509">
        <v>100</v>
      </c>
      <c r="CR509">
        <v>77.1112</v>
      </c>
      <c r="CS509">
        <v>-999.9</v>
      </c>
      <c r="CT509">
        <v>400</v>
      </c>
      <c r="CU509">
        <v>0</v>
      </c>
      <c r="CV509">
        <v>104.127</v>
      </c>
      <c r="CW509">
        <v>103.545</v>
      </c>
    </row>
    <row r="510" spans="1:101">
      <c r="A510">
        <v>496</v>
      </c>
      <c r="B510">
        <v>1547644087.9</v>
      </c>
      <c r="C510">
        <v>1804.60000014305</v>
      </c>
      <c r="D510" t="s">
        <v>1208</v>
      </c>
      <c r="E510" t="s">
        <v>1209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201</v>
      </c>
      <c r="N510" t="s">
        <v>949</v>
      </c>
      <c r="O510" t="s">
        <v>348</v>
      </c>
      <c r="Q510">
        <v>1547644087.9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180</v>
      </c>
      <c r="X510">
        <v>13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1547644087.9</v>
      </c>
      <c r="AH510">
        <v>402.199</v>
      </c>
      <c r="AI510">
        <v>398.498</v>
      </c>
      <c r="AJ510">
        <v>8.26494</v>
      </c>
      <c r="AK510">
        <v>3.22018</v>
      </c>
      <c r="AL510">
        <v>1411.71</v>
      </c>
      <c r="AM510">
        <v>98.9388</v>
      </c>
      <c r="AN510">
        <v>0.0235584</v>
      </c>
      <c r="AO510">
        <v>5.64147</v>
      </c>
      <c r="AP510">
        <v>999.9</v>
      </c>
      <c r="AQ510">
        <v>999.9</v>
      </c>
      <c r="AR510">
        <v>10005</v>
      </c>
      <c r="AS510">
        <v>0</v>
      </c>
      <c r="AT510">
        <v>0.283496</v>
      </c>
      <c r="AU510">
        <v>0</v>
      </c>
      <c r="AV510" t="s">
        <v>204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405.022508196721</v>
      </c>
      <c r="BE510">
        <v>0.511096868165934</v>
      </c>
      <c r="BF510">
        <v>0.379238802873526</v>
      </c>
      <c r="BG510">
        <v>-1</v>
      </c>
      <c r="BH510">
        <v>0</v>
      </c>
      <c r="BI510">
        <v>0</v>
      </c>
      <c r="BJ510" t="s">
        <v>205</v>
      </c>
      <c r="BK510">
        <v>1.88461</v>
      </c>
      <c r="BL510">
        <v>1.88156</v>
      </c>
      <c r="BM510">
        <v>1.88311</v>
      </c>
      <c r="BN510">
        <v>1.88187</v>
      </c>
      <c r="BO510">
        <v>1.88371</v>
      </c>
      <c r="BP510">
        <v>1.88297</v>
      </c>
      <c r="BQ510">
        <v>1.88477</v>
      </c>
      <c r="BR510">
        <v>1.88226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1277.4</v>
      </c>
      <c r="CJ510">
        <v>-0.0115196</v>
      </c>
      <c r="CK510">
        <v>5.80049</v>
      </c>
      <c r="CL510">
        <v>8.18476</v>
      </c>
      <c r="CM510">
        <v>30.0004</v>
      </c>
      <c r="CN510">
        <v>8.04083</v>
      </c>
      <c r="CO510">
        <v>8.28986</v>
      </c>
      <c r="CP510">
        <v>-1</v>
      </c>
      <c r="CQ510">
        <v>100</v>
      </c>
      <c r="CR510">
        <v>77.1112</v>
      </c>
      <c r="CS510">
        <v>-999.9</v>
      </c>
      <c r="CT510">
        <v>400</v>
      </c>
      <c r="CU510">
        <v>0</v>
      </c>
      <c r="CV510">
        <v>104.127</v>
      </c>
      <c r="CW510">
        <v>103.545</v>
      </c>
    </row>
    <row r="511" spans="1:101">
      <c r="A511">
        <v>497</v>
      </c>
      <c r="B511">
        <v>1547644089.9</v>
      </c>
      <c r="C511">
        <v>1806.60000014305</v>
      </c>
      <c r="D511" t="s">
        <v>1210</v>
      </c>
      <c r="E511" t="s">
        <v>1211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201</v>
      </c>
      <c r="N511" t="s">
        <v>949</v>
      </c>
      <c r="O511" t="s">
        <v>348</v>
      </c>
      <c r="Q511">
        <v>1547644089.9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188</v>
      </c>
      <c r="X511">
        <v>13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1547644089.9</v>
      </c>
      <c r="AH511">
        <v>402.215</v>
      </c>
      <c r="AI511">
        <v>398.516</v>
      </c>
      <c r="AJ511">
        <v>8.27056</v>
      </c>
      <c r="AK511">
        <v>3.22021</v>
      </c>
      <c r="AL511">
        <v>1412.17</v>
      </c>
      <c r="AM511">
        <v>98.9384</v>
      </c>
      <c r="AN511">
        <v>0.0237925</v>
      </c>
      <c r="AO511">
        <v>5.6277</v>
      </c>
      <c r="AP511">
        <v>999.9</v>
      </c>
      <c r="AQ511">
        <v>999.9</v>
      </c>
      <c r="AR511">
        <v>10001.9</v>
      </c>
      <c r="AS511">
        <v>0</v>
      </c>
      <c r="AT511">
        <v>0.2698</v>
      </c>
      <c r="AU511">
        <v>0</v>
      </c>
      <c r="AV511" t="s">
        <v>204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404.995065573771</v>
      </c>
      <c r="BE511">
        <v>0.938197121979164</v>
      </c>
      <c r="BF511">
        <v>0.284467311721024</v>
      </c>
      <c r="BG511">
        <v>-1</v>
      </c>
      <c r="BH511">
        <v>0</v>
      </c>
      <c r="BI511">
        <v>0</v>
      </c>
      <c r="BJ511" t="s">
        <v>205</v>
      </c>
      <c r="BK511">
        <v>1.88461</v>
      </c>
      <c r="BL511">
        <v>1.88156</v>
      </c>
      <c r="BM511">
        <v>1.88311</v>
      </c>
      <c r="BN511">
        <v>1.88187</v>
      </c>
      <c r="BO511">
        <v>1.8837</v>
      </c>
      <c r="BP511">
        <v>1.88298</v>
      </c>
      <c r="BQ511">
        <v>1.88477</v>
      </c>
      <c r="BR511">
        <v>1.88225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1271.56</v>
      </c>
      <c r="CJ511">
        <v>-0.00511861</v>
      </c>
      <c r="CK511">
        <v>5.80353</v>
      </c>
      <c r="CL511">
        <v>8.1857</v>
      </c>
      <c r="CM511">
        <v>30.0005</v>
      </c>
      <c r="CN511">
        <v>8.04203</v>
      </c>
      <c r="CO511">
        <v>8.29095</v>
      </c>
      <c r="CP511">
        <v>-1</v>
      </c>
      <c r="CQ511">
        <v>100</v>
      </c>
      <c r="CR511">
        <v>77.1112</v>
      </c>
      <c r="CS511">
        <v>-999.9</v>
      </c>
      <c r="CT511">
        <v>400</v>
      </c>
      <c r="CU511">
        <v>0</v>
      </c>
      <c r="CV511">
        <v>104.127</v>
      </c>
      <c r="CW511">
        <v>103.545</v>
      </c>
    </row>
    <row r="512" spans="1:101">
      <c r="A512">
        <v>498</v>
      </c>
      <c r="B512">
        <v>1547644091.9</v>
      </c>
      <c r="C512">
        <v>1808.60000014305</v>
      </c>
      <c r="D512" t="s">
        <v>1212</v>
      </c>
      <c r="E512" t="s">
        <v>1213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201</v>
      </c>
      <c r="N512" t="s">
        <v>949</v>
      </c>
      <c r="O512" t="s">
        <v>348</v>
      </c>
      <c r="Q512">
        <v>1547644091.9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196</v>
      </c>
      <c r="X512">
        <v>14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1547644091.9</v>
      </c>
      <c r="AH512">
        <v>402.25</v>
      </c>
      <c r="AI512">
        <v>398.512</v>
      </c>
      <c r="AJ512">
        <v>8.27205</v>
      </c>
      <c r="AK512">
        <v>3.22018</v>
      </c>
      <c r="AL512">
        <v>1411.94</v>
      </c>
      <c r="AM512">
        <v>98.9371</v>
      </c>
      <c r="AN512">
        <v>0.0237363</v>
      </c>
      <c r="AO512">
        <v>5.61038</v>
      </c>
      <c r="AP512">
        <v>999.9</v>
      </c>
      <c r="AQ512">
        <v>999.9</v>
      </c>
      <c r="AR512">
        <v>10016.2</v>
      </c>
      <c r="AS512">
        <v>0</v>
      </c>
      <c r="AT512">
        <v>0.260214</v>
      </c>
      <c r="AU512">
        <v>0</v>
      </c>
      <c r="AV512" t="s">
        <v>204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405.020295081967</v>
      </c>
      <c r="BE512">
        <v>1.01276216911848</v>
      </c>
      <c r="BF512">
        <v>0.300524642030595</v>
      </c>
      <c r="BG512">
        <v>-1</v>
      </c>
      <c r="BH512">
        <v>0</v>
      </c>
      <c r="BI512">
        <v>0</v>
      </c>
      <c r="BJ512" t="s">
        <v>205</v>
      </c>
      <c r="BK512">
        <v>1.88461</v>
      </c>
      <c r="BL512">
        <v>1.88156</v>
      </c>
      <c r="BM512">
        <v>1.88311</v>
      </c>
      <c r="BN512">
        <v>1.88187</v>
      </c>
      <c r="BO512">
        <v>1.8837</v>
      </c>
      <c r="BP512">
        <v>1.88299</v>
      </c>
      <c r="BQ512">
        <v>1.88477</v>
      </c>
      <c r="BR512">
        <v>1.88224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1265.53</v>
      </c>
      <c r="CJ512">
        <v>-0.00298494</v>
      </c>
      <c r="CK512">
        <v>5.80663</v>
      </c>
      <c r="CL512">
        <v>8.18652</v>
      </c>
      <c r="CM512">
        <v>30.0004</v>
      </c>
      <c r="CN512">
        <v>8.04309</v>
      </c>
      <c r="CO512">
        <v>8.2921</v>
      </c>
      <c r="CP512">
        <v>-1</v>
      </c>
      <c r="CQ512">
        <v>100</v>
      </c>
      <c r="CR512">
        <v>77.1112</v>
      </c>
      <c r="CS512">
        <v>-999.9</v>
      </c>
      <c r="CT512">
        <v>400</v>
      </c>
      <c r="CU512">
        <v>0</v>
      </c>
      <c r="CV512">
        <v>104.127</v>
      </c>
      <c r="CW512">
        <v>103.545</v>
      </c>
    </row>
    <row r="513" spans="1:101">
      <c r="A513">
        <v>499</v>
      </c>
      <c r="B513">
        <v>1547644093.9</v>
      </c>
      <c r="C513">
        <v>1810.60000014305</v>
      </c>
      <c r="D513" t="s">
        <v>1214</v>
      </c>
      <c r="E513" t="s">
        <v>1215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201</v>
      </c>
      <c r="N513" t="s">
        <v>949</v>
      </c>
      <c r="O513" t="s">
        <v>348</v>
      </c>
      <c r="Q513">
        <v>1547644093.9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203</v>
      </c>
      <c r="X513">
        <v>14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1547644093.9</v>
      </c>
      <c r="AH513">
        <v>402.29</v>
      </c>
      <c r="AI513">
        <v>398.499</v>
      </c>
      <c r="AJ513">
        <v>8.28246</v>
      </c>
      <c r="AK513">
        <v>3.22015</v>
      </c>
      <c r="AL513">
        <v>1411.5</v>
      </c>
      <c r="AM513">
        <v>98.9369</v>
      </c>
      <c r="AN513">
        <v>0.0236751</v>
      </c>
      <c r="AO513">
        <v>5.61695</v>
      </c>
      <c r="AP513">
        <v>999.9</v>
      </c>
      <c r="AQ513">
        <v>999.9</v>
      </c>
      <c r="AR513">
        <v>10008.8</v>
      </c>
      <c r="AS513">
        <v>0</v>
      </c>
      <c r="AT513">
        <v>0.242409</v>
      </c>
      <c r="AU513">
        <v>0</v>
      </c>
      <c r="AV513" t="s">
        <v>204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405.052770491803</v>
      </c>
      <c r="BE513">
        <v>1.0499153524494</v>
      </c>
      <c r="BF513">
        <v>0.310654617844775</v>
      </c>
      <c r="BG513">
        <v>-1</v>
      </c>
      <c r="BH513">
        <v>0</v>
      </c>
      <c r="BI513">
        <v>0</v>
      </c>
      <c r="BJ513" t="s">
        <v>205</v>
      </c>
      <c r="BK513">
        <v>1.88461</v>
      </c>
      <c r="BL513">
        <v>1.88156</v>
      </c>
      <c r="BM513">
        <v>1.8831</v>
      </c>
      <c r="BN513">
        <v>1.88187</v>
      </c>
      <c r="BO513">
        <v>1.8837</v>
      </c>
      <c r="BP513">
        <v>1.883</v>
      </c>
      <c r="BQ513">
        <v>1.88477</v>
      </c>
      <c r="BR513">
        <v>1.88227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1259.79</v>
      </c>
      <c r="CJ513">
        <v>-0.00511861</v>
      </c>
      <c r="CK513">
        <v>5.80975</v>
      </c>
      <c r="CL513">
        <v>8.18732</v>
      </c>
      <c r="CM513">
        <v>30.0003</v>
      </c>
      <c r="CN513">
        <v>8.04455</v>
      </c>
      <c r="CO513">
        <v>8.29344</v>
      </c>
      <c r="CP513">
        <v>-1</v>
      </c>
      <c r="CQ513">
        <v>100</v>
      </c>
      <c r="CR513">
        <v>76.7266</v>
      </c>
      <c r="CS513">
        <v>-999.9</v>
      </c>
      <c r="CT513">
        <v>400</v>
      </c>
      <c r="CU513">
        <v>0</v>
      </c>
      <c r="CV513">
        <v>104.126</v>
      </c>
      <c r="CW513">
        <v>103.545</v>
      </c>
    </row>
    <row r="514" spans="1:101">
      <c r="A514">
        <v>500</v>
      </c>
      <c r="B514">
        <v>1547644095.9</v>
      </c>
      <c r="C514">
        <v>1812.60000014305</v>
      </c>
      <c r="D514" t="s">
        <v>1216</v>
      </c>
      <c r="E514" t="s">
        <v>1217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201</v>
      </c>
      <c r="N514" t="s">
        <v>949</v>
      </c>
      <c r="O514" t="s">
        <v>348</v>
      </c>
      <c r="Q514">
        <v>1547644095.9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214</v>
      </c>
      <c r="X514">
        <v>15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1547644095.9</v>
      </c>
      <c r="AH514">
        <v>402.33</v>
      </c>
      <c r="AI514">
        <v>398.534</v>
      </c>
      <c r="AJ514">
        <v>8.29511</v>
      </c>
      <c r="AK514">
        <v>3.2199</v>
      </c>
      <c r="AL514">
        <v>1411.63</v>
      </c>
      <c r="AM514">
        <v>98.9361</v>
      </c>
      <c r="AN514">
        <v>0.0237316</v>
      </c>
      <c r="AO514">
        <v>5.62451</v>
      </c>
      <c r="AP514">
        <v>999.9</v>
      </c>
      <c r="AQ514">
        <v>999.9</v>
      </c>
      <c r="AR514">
        <v>9990</v>
      </c>
      <c r="AS514">
        <v>0</v>
      </c>
      <c r="AT514">
        <v>0.219127</v>
      </c>
      <c r="AU514">
        <v>0</v>
      </c>
      <c r="AV514" t="s">
        <v>204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405.087114754098</v>
      </c>
      <c r="BE514">
        <v>1.07758938957048</v>
      </c>
      <c r="BF514">
        <v>0.318503884648861</v>
      </c>
      <c r="BG514">
        <v>-1</v>
      </c>
      <c r="BH514">
        <v>0</v>
      </c>
      <c r="BI514">
        <v>0</v>
      </c>
      <c r="BJ514" t="s">
        <v>205</v>
      </c>
      <c r="BK514">
        <v>1.88461</v>
      </c>
      <c r="BL514">
        <v>1.88156</v>
      </c>
      <c r="BM514">
        <v>1.88311</v>
      </c>
      <c r="BN514">
        <v>1.88187</v>
      </c>
      <c r="BO514">
        <v>1.8837</v>
      </c>
      <c r="BP514">
        <v>1.883</v>
      </c>
      <c r="BQ514">
        <v>1.88477</v>
      </c>
      <c r="BR514">
        <v>1.88228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1251.79</v>
      </c>
      <c r="CJ514">
        <v>-0.00511861</v>
      </c>
      <c r="CK514">
        <v>5.81287</v>
      </c>
      <c r="CL514">
        <v>8.18866</v>
      </c>
      <c r="CM514">
        <v>30.0005</v>
      </c>
      <c r="CN514">
        <v>8.04614</v>
      </c>
      <c r="CO514">
        <v>8.29498</v>
      </c>
      <c r="CP514">
        <v>-1</v>
      </c>
      <c r="CQ514">
        <v>100</v>
      </c>
      <c r="CR514">
        <v>76.7266</v>
      </c>
      <c r="CS514">
        <v>-999.9</v>
      </c>
      <c r="CT514">
        <v>400</v>
      </c>
      <c r="CU514">
        <v>0</v>
      </c>
      <c r="CV514">
        <v>104.125</v>
      </c>
      <c r="CW514">
        <v>103.545</v>
      </c>
    </row>
    <row r="515" spans="1:101">
      <c r="A515">
        <v>501</v>
      </c>
      <c r="B515">
        <v>1547644097.9</v>
      </c>
      <c r="C515">
        <v>1814.60000014305</v>
      </c>
      <c r="D515" t="s">
        <v>1218</v>
      </c>
      <c r="E515" t="s">
        <v>1219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201</v>
      </c>
      <c r="N515" t="s">
        <v>949</v>
      </c>
      <c r="O515" t="s">
        <v>348</v>
      </c>
      <c r="Q515">
        <v>1547644097.9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213</v>
      </c>
      <c r="X515">
        <v>15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1547644097.9</v>
      </c>
      <c r="AH515">
        <v>402.402</v>
      </c>
      <c r="AI515">
        <v>398.53</v>
      </c>
      <c r="AJ515">
        <v>8.29903</v>
      </c>
      <c r="AK515">
        <v>3.21958</v>
      </c>
      <c r="AL515">
        <v>1411.51</v>
      </c>
      <c r="AM515">
        <v>98.936</v>
      </c>
      <c r="AN515">
        <v>0.0237084</v>
      </c>
      <c r="AO515">
        <v>5.61173</v>
      </c>
      <c r="AP515">
        <v>999.9</v>
      </c>
      <c r="AQ515">
        <v>999.9</v>
      </c>
      <c r="AR515">
        <v>9998.12</v>
      </c>
      <c r="AS515">
        <v>0</v>
      </c>
      <c r="AT515">
        <v>0.219127</v>
      </c>
      <c r="AU515">
        <v>0</v>
      </c>
      <c r="AV515" t="s">
        <v>204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405.123180327869</v>
      </c>
      <c r="BE515">
        <v>1.09935280668269</v>
      </c>
      <c r="BF515">
        <v>0.324784847229756</v>
      </c>
      <c r="BG515">
        <v>-1</v>
      </c>
      <c r="BH515">
        <v>0</v>
      </c>
      <c r="BI515">
        <v>0</v>
      </c>
      <c r="BJ515" t="s">
        <v>205</v>
      </c>
      <c r="BK515">
        <v>1.88461</v>
      </c>
      <c r="BL515">
        <v>1.88156</v>
      </c>
      <c r="BM515">
        <v>1.88311</v>
      </c>
      <c r="BN515">
        <v>1.88187</v>
      </c>
      <c r="BO515">
        <v>1.8837</v>
      </c>
      <c r="BP515">
        <v>1.88299</v>
      </c>
      <c r="BQ515">
        <v>1.88477</v>
      </c>
      <c r="BR515">
        <v>1.88226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1252.54</v>
      </c>
      <c r="CJ515">
        <v>-0.0115196</v>
      </c>
      <c r="CK515">
        <v>5.81613</v>
      </c>
      <c r="CL515">
        <v>8.18999</v>
      </c>
      <c r="CM515">
        <v>30.0006</v>
      </c>
      <c r="CN515">
        <v>8.04788</v>
      </c>
      <c r="CO515">
        <v>8.29641</v>
      </c>
      <c r="CP515">
        <v>-1</v>
      </c>
      <c r="CQ515">
        <v>100</v>
      </c>
      <c r="CR515">
        <v>76.7266</v>
      </c>
      <c r="CS515">
        <v>-999.9</v>
      </c>
      <c r="CT515">
        <v>400</v>
      </c>
      <c r="CU515">
        <v>0</v>
      </c>
      <c r="CV515">
        <v>104.125</v>
      </c>
      <c r="CW515">
        <v>103.544</v>
      </c>
    </row>
    <row r="516" spans="1:101">
      <c r="A516">
        <v>502</v>
      </c>
      <c r="B516">
        <v>1547644099.9</v>
      </c>
      <c r="C516">
        <v>1816.60000014305</v>
      </c>
      <c r="D516" t="s">
        <v>1220</v>
      </c>
      <c r="E516" t="s">
        <v>1221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201</v>
      </c>
      <c r="N516" t="s">
        <v>949</v>
      </c>
      <c r="O516" t="s">
        <v>348</v>
      </c>
      <c r="Q516">
        <v>1547644099.9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205</v>
      </c>
      <c r="X516">
        <v>15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1547644099.9</v>
      </c>
      <c r="AH516">
        <v>402.498</v>
      </c>
      <c r="AI516">
        <v>398.486</v>
      </c>
      <c r="AJ516">
        <v>8.29064</v>
      </c>
      <c r="AK516">
        <v>3.22019</v>
      </c>
      <c r="AL516">
        <v>1411.63</v>
      </c>
      <c r="AM516">
        <v>98.9377</v>
      </c>
      <c r="AN516">
        <v>0.0237814</v>
      </c>
      <c r="AO516">
        <v>5.582</v>
      </c>
      <c r="AP516">
        <v>999.9</v>
      </c>
      <c r="AQ516">
        <v>999.9</v>
      </c>
      <c r="AR516">
        <v>10027.5</v>
      </c>
      <c r="AS516">
        <v>0</v>
      </c>
      <c r="AT516">
        <v>0.219127</v>
      </c>
      <c r="AU516">
        <v>0</v>
      </c>
      <c r="AV516" t="s">
        <v>204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405.161868852459</v>
      </c>
      <c r="BE516">
        <v>1.12572342314801</v>
      </c>
      <c r="BF516">
        <v>0.332777997943188</v>
      </c>
      <c r="BG516">
        <v>-1</v>
      </c>
      <c r="BH516">
        <v>0</v>
      </c>
      <c r="BI516">
        <v>0</v>
      </c>
      <c r="BJ516" t="s">
        <v>205</v>
      </c>
      <c r="BK516">
        <v>1.88461</v>
      </c>
      <c r="BL516">
        <v>1.88156</v>
      </c>
      <c r="BM516">
        <v>1.88309</v>
      </c>
      <c r="BN516">
        <v>1.88187</v>
      </c>
      <c r="BO516">
        <v>1.8837</v>
      </c>
      <c r="BP516">
        <v>1.88298</v>
      </c>
      <c r="BQ516">
        <v>1.88477</v>
      </c>
      <c r="BR516">
        <v>1.88227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1258.99</v>
      </c>
      <c r="CJ516">
        <v>-0.0136533</v>
      </c>
      <c r="CK516">
        <v>5.81949</v>
      </c>
      <c r="CL516">
        <v>8.19121</v>
      </c>
      <c r="CM516">
        <v>30.0006</v>
      </c>
      <c r="CN516">
        <v>8.04963</v>
      </c>
      <c r="CO516">
        <v>8.29809</v>
      </c>
      <c r="CP516">
        <v>-1</v>
      </c>
      <c r="CQ516">
        <v>100</v>
      </c>
      <c r="CR516">
        <v>76.7266</v>
      </c>
      <c r="CS516">
        <v>-999.9</v>
      </c>
      <c r="CT516">
        <v>400</v>
      </c>
      <c r="CU516">
        <v>0</v>
      </c>
      <c r="CV516">
        <v>104.125</v>
      </c>
      <c r="CW516">
        <v>103.543</v>
      </c>
    </row>
    <row r="517" spans="1:101">
      <c r="A517">
        <v>503</v>
      </c>
      <c r="B517">
        <v>1547644101.9</v>
      </c>
      <c r="C517">
        <v>1818.60000014305</v>
      </c>
      <c r="D517" t="s">
        <v>1222</v>
      </c>
      <c r="E517" t="s">
        <v>1223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201</v>
      </c>
      <c r="N517" t="s">
        <v>949</v>
      </c>
      <c r="O517" t="s">
        <v>348</v>
      </c>
      <c r="Q517">
        <v>1547644101.9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202</v>
      </c>
      <c r="X517">
        <v>14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1547644101.9</v>
      </c>
      <c r="AH517">
        <v>402.538</v>
      </c>
      <c r="AI517">
        <v>398.511</v>
      </c>
      <c r="AJ517">
        <v>8.29161</v>
      </c>
      <c r="AK517">
        <v>3.22015</v>
      </c>
      <c r="AL517">
        <v>1411.65</v>
      </c>
      <c r="AM517">
        <v>98.9371</v>
      </c>
      <c r="AN517">
        <v>0.0236647</v>
      </c>
      <c r="AO517">
        <v>5.57725</v>
      </c>
      <c r="AP517">
        <v>999.9</v>
      </c>
      <c r="AQ517">
        <v>999.9</v>
      </c>
      <c r="AR517">
        <v>10011.2</v>
      </c>
      <c r="AS517">
        <v>0</v>
      </c>
      <c r="AT517">
        <v>0.219127</v>
      </c>
      <c r="AU517">
        <v>0</v>
      </c>
      <c r="AV517" t="s">
        <v>204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405.182278688525</v>
      </c>
      <c r="BE517">
        <v>1.14155316262958</v>
      </c>
      <c r="BF517">
        <v>0.337765930745021</v>
      </c>
      <c r="BG517">
        <v>-1</v>
      </c>
      <c r="BH517">
        <v>0</v>
      </c>
      <c r="BI517">
        <v>0</v>
      </c>
      <c r="BJ517" t="s">
        <v>205</v>
      </c>
      <c r="BK517">
        <v>1.88461</v>
      </c>
      <c r="BL517">
        <v>1.88156</v>
      </c>
      <c r="BM517">
        <v>1.88311</v>
      </c>
      <c r="BN517">
        <v>1.88187</v>
      </c>
      <c r="BO517">
        <v>1.8837</v>
      </c>
      <c r="BP517">
        <v>1.88296</v>
      </c>
      <c r="BQ517">
        <v>1.88477</v>
      </c>
      <c r="BR517">
        <v>1.88228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1261.15</v>
      </c>
      <c r="CJ517">
        <v>-0.0136533</v>
      </c>
      <c r="CK517">
        <v>5.82266</v>
      </c>
      <c r="CL517">
        <v>8.19296</v>
      </c>
      <c r="CM517">
        <v>30.0006</v>
      </c>
      <c r="CN517">
        <v>8.05124</v>
      </c>
      <c r="CO517">
        <v>8.30023</v>
      </c>
      <c r="CP517">
        <v>-1</v>
      </c>
      <c r="CQ517">
        <v>100</v>
      </c>
      <c r="CR517">
        <v>76.7266</v>
      </c>
      <c r="CS517">
        <v>-999.9</v>
      </c>
      <c r="CT517">
        <v>400</v>
      </c>
      <c r="CU517">
        <v>0</v>
      </c>
      <c r="CV517">
        <v>104.125</v>
      </c>
      <c r="CW517">
        <v>103.542</v>
      </c>
    </row>
    <row r="518" spans="1:101">
      <c r="A518">
        <v>504</v>
      </c>
      <c r="B518">
        <v>1547644103.9</v>
      </c>
      <c r="C518">
        <v>1820.60000014305</v>
      </c>
      <c r="D518" t="s">
        <v>1224</v>
      </c>
      <c r="E518" t="s">
        <v>1225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201</v>
      </c>
      <c r="N518" t="s">
        <v>949</v>
      </c>
      <c r="O518" t="s">
        <v>348</v>
      </c>
      <c r="Q518">
        <v>1547644103.9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192</v>
      </c>
      <c r="X518">
        <v>14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1547644103.9</v>
      </c>
      <c r="AH518">
        <v>402.558</v>
      </c>
      <c r="AI518">
        <v>398.526</v>
      </c>
      <c r="AJ518">
        <v>8.30006</v>
      </c>
      <c r="AK518">
        <v>3.2198</v>
      </c>
      <c r="AL518">
        <v>1411.6</v>
      </c>
      <c r="AM518">
        <v>98.9357</v>
      </c>
      <c r="AN518">
        <v>0.0237873</v>
      </c>
      <c r="AO518">
        <v>5.58162</v>
      </c>
      <c r="AP518">
        <v>999.9</v>
      </c>
      <c r="AQ518">
        <v>999.9</v>
      </c>
      <c r="AR518">
        <v>9997.5</v>
      </c>
      <c r="AS518">
        <v>0</v>
      </c>
      <c r="AT518">
        <v>0.219127</v>
      </c>
      <c r="AU518">
        <v>0</v>
      </c>
      <c r="AV518" t="s">
        <v>204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405.23212295082</v>
      </c>
      <c r="BE518">
        <v>1.18152592915366</v>
      </c>
      <c r="BF518">
        <v>0.349804595988816</v>
      </c>
      <c r="BG518">
        <v>-1</v>
      </c>
      <c r="BH518">
        <v>0</v>
      </c>
      <c r="BI518">
        <v>0</v>
      </c>
      <c r="BJ518" t="s">
        <v>205</v>
      </c>
      <c r="BK518">
        <v>1.88461</v>
      </c>
      <c r="BL518">
        <v>1.88156</v>
      </c>
      <c r="BM518">
        <v>1.88314</v>
      </c>
      <c r="BN518">
        <v>1.88187</v>
      </c>
      <c r="BO518">
        <v>1.8837</v>
      </c>
      <c r="BP518">
        <v>1.88297</v>
      </c>
      <c r="BQ518">
        <v>1.88477</v>
      </c>
      <c r="BR518">
        <v>1.88227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1268.44</v>
      </c>
      <c r="CJ518">
        <v>-0.0179207</v>
      </c>
      <c r="CK518">
        <v>5.82595</v>
      </c>
      <c r="CL518">
        <v>8.1947</v>
      </c>
      <c r="CM518">
        <v>30.0006</v>
      </c>
      <c r="CN518">
        <v>8.05323</v>
      </c>
      <c r="CO518">
        <v>8.30238</v>
      </c>
      <c r="CP518">
        <v>-1</v>
      </c>
      <c r="CQ518">
        <v>100</v>
      </c>
      <c r="CR518">
        <v>76.3448</v>
      </c>
      <c r="CS518">
        <v>-999.9</v>
      </c>
      <c r="CT518">
        <v>400</v>
      </c>
      <c r="CU518">
        <v>0</v>
      </c>
      <c r="CV518">
        <v>104.124</v>
      </c>
      <c r="CW518">
        <v>103.541</v>
      </c>
    </row>
    <row r="519" spans="1:101">
      <c r="A519">
        <v>505</v>
      </c>
      <c r="B519">
        <v>1547644105.9</v>
      </c>
      <c r="C519">
        <v>1822.60000014305</v>
      </c>
      <c r="D519" t="s">
        <v>1226</v>
      </c>
      <c r="E519" t="s">
        <v>1227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201</v>
      </c>
      <c r="N519" t="s">
        <v>949</v>
      </c>
      <c r="O519" t="s">
        <v>348</v>
      </c>
      <c r="Q519">
        <v>1547644105.9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194</v>
      </c>
      <c r="X519">
        <v>14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1547644105.9</v>
      </c>
      <c r="AH519">
        <v>402.581</v>
      </c>
      <c r="AI519">
        <v>398.511</v>
      </c>
      <c r="AJ519">
        <v>8.30253</v>
      </c>
      <c r="AK519">
        <v>3.21922</v>
      </c>
      <c r="AL519">
        <v>1411.83</v>
      </c>
      <c r="AM519">
        <v>98.9372</v>
      </c>
      <c r="AN519">
        <v>0.024009</v>
      </c>
      <c r="AO519">
        <v>5.57188</v>
      </c>
      <c r="AP519">
        <v>999.9</v>
      </c>
      <c r="AQ519">
        <v>999.9</v>
      </c>
      <c r="AR519">
        <v>10031.9</v>
      </c>
      <c r="AS519">
        <v>0</v>
      </c>
      <c r="AT519">
        <v>0.219127</v>
      </c>
      <c r="AU519">
        <v>0</v>
      </c>
      <c r="AV519" t="s">
        <v>204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405.272319672131</v>
      </c>
      <c r="BE519">
        <v>1.20949254595722</v>
      </c>
      <c r="BF519">
        <v>0.357974842654707</v>
      </c>
      <c r="BG519">
        <v>-1</v>
      </c>
      <c r="BH519">
        <v>0</v>
      </c>
      <c r="BI519">
        <v>0</v>
      </c>
      <c r="BJ519" t="s">
        <v>205</v>
      </c>
      <c r="BK519">
        <v>1.88461</v>
      </c>
      <c r="BL519">
        <v>1.88156</v>
      </c>
      <c r="BM519">
        <v>1.88314</v>
      </c>
      <c r="BN519">
        <v>1.88187</v>
      </c>
      <c r="BO519">
        <v>1.8837</v>
      </c>
      <c r="BP519">
        <v>1.88296</v>
      </c>
      <c r="BQ519">
        <v>1.88477</v>
      </c>
      <c r="BR519">
        <v>1.88227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1266.81</v>
      </c>
      <c r="CJ519">
        <v>-0.015787</v>
      </c>
      <c r="CK519">
        <v>5.82939</v>
      </c>
      <c r="CL519">
        <v>8.19629</v>
      </c>
      <c r="CM519">
        <v>30.0009</v>
      </c>
      <c r="CN519">
        <v>8.05535</v>
      </c>
      <c r="CO519">
        <v>8.30454</v>
      </c>
      <c r="CP519">
        <v>-1</v>
      </c>
      <c r="CQ519">
        <v>100</v>
      </c>
      <c r="CR519">
        <v>76.3448</v>
      </c>
      <c r="CS519">
        <v>-999.9</v>
      </c>
      <c r="CT519">
        <v>400</v>
      </c>
      <c r="CU519">
        <v>0</v>
      </c>
      <c r="CV519">
        <v>104.124</v>
      </c>
      <c r="CW519">
        <v>103.54</v>
      </c>
    </row>
    <row r="520" spans="1:101">
      <c r="A520">
        <v>506</v>
      </c>
      <c r="B520">
        <v>1547644107.9</v>
      </c>
      <c r="C520">
        <v>1824.60000014305</v>
      </c>
      <c r="D520" t="s">
        <v>1228</v>
      </c>
      <c r="E520" t="s">
        <v>1229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201</v>
      </c>
      <c r="N520" t="s">
        <v>949</v>
      </c>
      <c r="O520" t="s">
        <v>348</v>
      </c>
      <c r="Q520">
        <v>1547644107.9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193</v>
      </c>
      <c r="X520">
        <v>14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1547644107.9</v>
      </c>
      <c r="AH520">
        <v>402.546</v>
      </c>
      <c r="AI520">
        <v>398.537</v>
      </c>
      <c r="AJ520">
        <v>8.30589</v>
      </c>
      <c r="AK520">
        <v>3.21842</v>
      </c>
      <c r="AL520">
        <v>1411.82</v>
      </c>
      <c r="AM520">
        <v>98.9372</v>
      </c>
      <c r="AN520">
        <v>0.023579</v>
      </c>
      <c r="AO520">
        <v>5.56544</v>
      </c>
      <c r="AP520">
        <v>999.9</v>
      </c>
      <c r="AQ520">
        <v>999.9</v>
      </c>
      <c r="AR520">
        <v>10005.6</v>
      </c>
      <c r="AS520">
        <v>0</v>
      </c>
      <c r="AT520">
        <v>0.219127</v>
      </c>
      <c r="AU520">
        <v>0</v>
      </c>
      <c r="AV520" t="s">
        <v>204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405.3135</v>
      </c>
      <c r="BE520">
        <v>1.22267412254717</v>
      </c>
      <c r="BF520">
        <v>0.361847790887952</v>
      </c>
      <c r="BG520">
        <v>-1</v>
      </c>
      <c r="BH520">
        <v>0</v>
      </c>
      <c r="BI520">
        <v>0</v>
      </c>
      <c r="BJ520" t="s">
        <v>205</v>
      </c>
      <c r="BK520">
        <v>1.88461</v>
      </c>
      <c r="BL520">
        <v>1.88156</v>
      </c>
      <c r="BM520">
        <v>1.88311</v>
      </c>
      <c r="BN520">
        <v>1.88187</v>
      </c>
      <c r="BO520">
        <v>1.88371</v>
      </c>
      <c r="BP520">
        <v>1.88295</v>
      </c>
      <c r="BQ520">
        <v>1.88477</v>
      </c>
      <c r="BR520">
        <v>1.88226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1267.49</v>
      </c>
      <c r="CJ520">
        <v>-0.015787</v>
      </c>
      <c r="CK520">
        <v>5.8325</v>
      </c>
      <c r="CL520">
        <v>8.1983</v>
      </c>
      <c r="CM520">
        <v>30.0008</v>
      </c>
      <c r="CN520">
        <v>8.05749</v>
      </c>
      <c r="CO520">
        <v>8.3067</v>
      </c>
      <c r="CP520">
        <v>-1</v>
      </c>
      <c r="CQ520">
        <v>100</v>
      </c>
      <c r="CR520">
        <v>76.3448</v>
      </c>
      <c r="CS520">
        <v>-999.9</v>
      </c>
      <c r="CT520">
        <v>400</v>
      </c>
      <c r="CU520">
        <v>0</v>
      </c>
      <c r="CV520">
        <v>104.122</v>
      </c>
      <c r="CW520">
        <v>103.539</v>
      </c>
    </row>
    <row r="521" spans="1:101">
      <c r="A521">
        <v>507</v>
      </c>
      <c r="B521">
        <v>1547644109.9</v>
      </c>
      <c r="C521">
        <v>1826.60000014305</v>
      </c>
      <c r="D521" t="s">
        <v>1230</v>
      </c>
      <c r="E521" t="s">
        <v>1231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201</v>
      </c>
      <c r="N521" t="s">
        <v>949</v>
      </c>
      <c r="O521" t="s">
        <v>348</v>
      </c>
      <c r="Q521">
        <v>1547644109.9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191</v>
      </c>
      <c r="X521">
        <v>14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1547644109.9</v>
      </c>
      <c r="AH521">
        <v>402.586</v>
      </c>
      <c r="AI521">
        <v>398.53</v>
      </c>
      <c r="AJ521">
        <v>8.31304</v>
      </c>
      <c r="AK521">
        <v>3.2187</v>
      </c>
      <c r="AL521">
        <v>1411.99</v>
      </c>
      <c r="AM521">
        <v>98.9364</v>
      </c>
      <c r="AN521">
        <v>0.0232048</v>
      </c>
      <c r="AO521">
        <v>5.568</v>
      </c>
      <c r="AP521">
        <v>999.9</v>
      </c>
      <c r="AQ521">
        <v>999.9</v>
      </c>
      <c r="AR521">
        <v>9977.5</v>
      </c>
      <c r="AS521">
        <v>0</v>
      </c>
      <c r="AT521">
        <v>0.219127</v>
      </c>
      <c r="AU521">
        <v>0</v>
      </c>
      <c r="AV521" t="s">
        <v>204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405.352967213115</v>
      </c>
      <c r="BE521">
        <v>1.21575231115133</v>
      </c>
      <c r="BF521">
        <v>0.35992070926498</v>
      </c>
      <c r="BG521">
        <v>-1</v>
      </c>
      <c r="BH521">
        <v>0</v>
      </c>
      <c r="BI521">
        <v>0</v>
      </c>
      <c r="BJ521" t="s">
        <v>205</v>
      </c>
      <c r="BK521">
        <v>1.88461</v>
      </c>
      <c r="BL521">
        <v>1.88156</v>
      </c>
      <c r="BM521">
        <v>1.8831</v>
      </c>
      <c r="BN521">
        <v>1.88187</v>
      </c>
      <c r="BO521">
        <v>1.88371</v>
      </c>
      <c r="BP521">
        <v>1.88297</v>
      </c>
      <c r="BQ521">
        <v>1.88477</v>
      </c>
      <c r="BR521">
        <v>1.88225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1269.29</v>
      </c>
      <c r="CJ521">
        <v>-0.022188</v>
      </c>
      <c r="CK521">
        <v>5.83498</v>
      </c>
      <c r="CL521">
        <v>8.20044</v>
      </c>
      <c r="CM521">
        <v>30.0005</v>
      </c>
      <c r="CN521">
        <v>8.06002</v>
      </c>
      <c r="CO521">
        <v>8.30893</v>
      </c>
      <c r="CP521">
        <v>-1</v>
      </c>
      <c r="CQ521">
        <v>100</v>
      </c>
      <c r="CR521">
        <v>76.3448</v>
      </c>
      <c r="CS521">
        <v>-999.9</v>
      </c>
      <c r="CT521">
        <v>400</v>
      </c>
      <c r="CU521">
        <v>0</v>
      </c>
      <c r="CV521">
        <v>104.121</v>
      </c>
      <c r="CW521">
        <v>103.538</v>
      </c>
    </row>
    <row r="522" spans="1:101">
      <c r="A522">
        <v>508</v>
      </c>
      <c r="B522">
        <v>1547644111.9</v>
      </c>
      <c r="C522">
        <v>1828.60000014305</v>
      </c>
      <c r="D522" t="s">
        <v>1232</v>
      </c>
      <c r="E522" t="s">
        <v>1233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201</v>
      </c>
      <c r="N522" t="s">
        <v>949</v>
      </c>
      <c r="O522" t="s">
        <v>348</v>
      </c>
      <c r="Q522">
        <v>1547644111.9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197</v>
      </c>
      <c r="X522">
        <v>14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1547644111.9</v>
      </c>
      <c r="AH522">
        <v>402.667</v>
      </c>
      <c r="AI522">
        <v>398.498</v>
      </c>
      <c r="AJ522">
        <v>8.31684</v>
      </c>
      <c r="AK522">
        <v>3.21901</v>
      </c>
      <c r="AL522">
        <v>1411.9</v>
      </c>
      <c r="AM522">
        <v>98.9368</v>
      </c>
      <c r="AN522">
        <v>0.0232707</v>
      </c>
      <c r="AO522">
        <v>5.56472</v>
      </c>
      <c r="AP522">
        <v>999.9</v>
      </c>
      <c r="AQ522">
        <v>999.9</v>
      </c>
      <c r="AR522">
        <v>9991.88</v>
      </c>
      <c r="AS522">
        <v>0</v>
      </c>
      <c r="AT522">
        <v>0.219127</v>
      </c>
      <c r="AU522">
        <v>0</v>
      </c>
      <c r="AV522" t="s">
        <v>204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405.391532786885</v>
      </c>
      <c r="BE522">
        <v>1.21879755744208</v>
      </c>
      <c r="BF522">
        <v>0.360737091141206</v>
      </c>
      <c r="BG522">
        <v>-1</v>
      </c>
      <c r="BH522">
        <v>0</v>
      </c>
      <c r="BI522">
        <v>0</v>
      </c>
      <c r="BJ522" t="s">
        <v>205</v>
      </c>
      <c r="BK522">
        <v>1.88461</v>
      </c>
      <c r="BL522">
        <v>1.88156</v>
      </c>
      <c r="BM522">
        <v>1.8831</v>
      </c>
      <c r="BN522">
        <v>1.88187</v>
      </c>
      <c r="BO522">
        <v>1.8837</v>
      </c>
      <c r="BP522">
        <v>1.88298</v>
      </c>
      <c r="BQ522">
        <v>1.88477</v>
      </c>
      <c r="BR522">
        <v>1.88225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1264.53</v>
      </c>
      <c r="CJ522">
        <v>-0.0264554</v>
      </c>
      <c r="CK522">
        <v>5.83769</v>
      </c>
      <c r="CL522">
        <v>8.20299</v>
      </c>
      <c r="CM522">
        <v>30.0007</v>
      </c>
      <c r="CN522">
        <v>8.06269</v>
      </c>
      <c r="CO522">
        <v>8.3116</v>
      </c>
      <c r="CP522">
        <v>-1</v>
      </c>
      <c r="CQ522">
        <v>100</v>
      </c>
      <c r="CR522">
        <v>75.9624</v>
      </c>
      <c r="CS522">
        <v>-999.9</v>
      </c>
      <c r="CT522">
        <v>400</v>
      </c>
      <c r="CU522">
        <v>0</v>
      </c>
      <c r="CV522">
        <v>104.121</v>
      </c>
      <c r="CW522">
        <v>103.537</v>
      </c>
    </row>
    <row r="523" spans="1:101">
      <c r="A523">
        <v>509</v>
      </c>
      <c r="B523">
        <v>1547644113.9</v>
      </c>
      <c r="C523">
        <v>1830.60000014305</v>
      </c>
      <c r="D523" t="s">
        <v>1234</v>
      </c>
      <c r="E523" t="s">
        <v>1235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201</v>
      </c>
      <c r="N523" t="s">
        <v>949</v>
      </c>
      <c r="O523" t="s">
        <v>348</v>
      </c>
      <c r="Q523">
        <v>1547644113.9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197</v>
      </c>
      <c r="X523">
        <v>14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1547644113.9</v>
      </c>
      <c r="AH523">
        <v>402.762</v>
      </c>
      <c r="AI523">
        <v>398.535</v>
      </c>
      <c r="AJ523">
        <v>8.32375</v>
      </c>
      <c r="AK523">
        <v>3.21946</v>
      </c>
      <c r="AL523">
        <v>1411.11</v>
      </c>
      <c r="AM523">
        <v>98.9378</v>
      </c>
      <c r="AN523">
        <v>0.0231949</v>
      </c>
      <c r="AO523">
        <v>5.57482</v>
      </c>
      <c r="AP523">
        <v>999.9</v>
      </c>
      <c r="AQ523">
        <v>999.9</v>
      </c>
      <c r="AR523">
        <v>10017.5</v>
      </c>
      <c r="AS523">
        <v>0</v>
      </c>
      <c r="AT523">
        <v>0.219127</v>
      </c>
      <c r="AU523">
        <v>0</v>
      </c>
      <c r="AV523" t="s">
        <v>204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405.430967213115</v>
      </c>
      <c r="BE523">
        <v>1.23789524517165</v>
      </c>
      <c r="BF523">
        <v>0.366083568673722</v>
      </c>
      <c r="BG523">
        <v>-1</v>
      </c>
      <c r="BH523">
        <v>0</v>
      </c>
      <c r="BI523">
        <v>0</v>
      </c>
      <c r="BJ523" t="s">
        <v>205</v>
      </c>
      <c r="BK523">
        <v>1.88461</v>
      </c>
      <c r="BL523">
        <v>1.88156</v>
      </c>
      <c r="BM523">
        <v>1.8831</v>
      </c>
      <c r="BN523">
        <v>1.88187</v>
      </c>
      <c r="BO523">
        <v>1.88371</v>
      </c>
      <c r="BP523">
        <v>1.88299</v>
      </c>
      <c r="BQ523">
        <v>1.88477</v>
      </c>
      <c r="BR523">
        <v>1.88227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1263.97</v>
      </c>
      <c r="CJ523">
        <v>-0.0264554</v>
      </c>
      <c r="CK523">
        <v>5.84107</v>
      </c>
      <c r="CL523">
        <v>8.20567</v>
      </c>
      <c r="CM523">
        <v>30.0009</v>
      </c>
      <c r="CN523">
        <v>8.06509</v>
      </c>
      <c r="CO523">
        <v>8.31456</v>
      </c>
      <c r="CP523">
        <v>-1</v>
      </c>
      <c r="CQ523">
        <v>100</v>
      </c>
      <c r="CR523">
        <v>75.9624</v>
      </c>
      <c r="CS523">
        <v>-999.9</v>
      </c>
      <c r="CT523">
        <v>400</v>
      </c>
      <c r="CU523">
        <v>0</v>
      </c>
      <c r="CV523">
        <v>104.12</v>
      </c>
      <c r="CW523">
        <v>103.537</v>
      </c>
    </row>
    <row r="524" spans="1:101">
      <c r="A524">
        <v>510</v>
      </c>
      <c r="B524">
        <v>1547644115.9</v>
      </c>
      <c r="C524">
        <v>1832.60000014305</v>
      </c>
      <c r="D524" t="s">
        <v>1236</v>
      </c>
      <c r="E524" t="s">
        <v>1237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201</v>
      </c>
      <c r="N524" t="s">
        <v>949</v>
      </c>
      <c r="O524" t="s">
        <v>348</v>
      </c>
      <c r="Q524">
        <v>1547644115.9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192</v>
      </c>
      <c r="X524">
        <v>14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1547644115.9</v>
      </c>
      <c r="AH524">
        <v>402.809</v>
      </c>
      <c r="AI524">
        <v>398.561</v>
      </c>
      <c r="AJ524">
        <v>8.33673</v>
      </c>
      <c r="AK524">
        <v>3.21976</v>
      </c>
      <c r="AL524">
        <v>1410.91</v>
      </c>
      <c r="AM524">
        <v>98.9373</v>
      </c>
      <c r="AN524">
        <v>0.0232152</v>
      </c>
      <c r="AO524">
        <v>5.59416</v>
      </c>
      <c r="AP524">
        <v>999.9</v>
      </c>
      <c r="AQ524">
        <v>999.9</v>
      </c>
      <c r="AR524">
        <v>10010.6</v>
      </c>
      <c r="AS524">
        <v>0</v>
      </c>
      <c r="AT524">
        <v>0.219127</v>
      </c>
      <c r="AU524">
        <v>0</v>
      </c>
      <c r="AV524" t="s">
        <v>204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405.472901639344</v>
      </c>
      <c r="BE524">
        <v>1.26053917844996</v>
      </c>
      <c r="BF524">
        <v>0.372693439922472</v>
      </c>
      <c r="BG524">
        <v>-1</v>
      </c>
      <c r="BH524">
        <v>0</v>
      </c>
      <c r="BI524">
        <v>0</v>
      </c>
      <c r="BJ524" t="s">
        <v>205</v>
      </c>
      <c r="BK524">
        <v>1.88461</v>
      </c>
      <c r="BL524">
        <v>1.88156</v>
      </c>
      <c r="BM524">
        <v>1.8831</v>
      </c>
      <c r="BN524">
        <v>1.88187</v>
      </c>
      <c r="BO524">
        <v>1.88371</v>
      </c>
      <c r="BP524">
        <v>1.88297</v>
      </c>
      <c r="BQ524">
        <v>1.88477</v>
      </c>
      <c r="BR524">
        <v>1.88227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1267.5</v>
      </c>
      <c r="CJ524">
        <v>-0.0264554</v>
      </c>
      <c r="CK524">
        <v>5.84452</v>
      </c>
      <c r="CL524">
        <v>8.20808</v>
      </c>
      <c r="CM524">
        <v>30.0007</v>
      </c>
      <c r="CN524">
        <v>8.06776</v>
      </c>
      <c r="CO524">
        <v>8.31732</v>
      </c>
      <c r="CP524">
        <v>-1</v>
      </c>
      <c r="CQ524">
        <v>100</v>
      </c>
      <c r="CR524">
        <v>75.9624</v>
      </c>
      <c r="CS524">
        <v>-999.9</v>
      </c>
      <c r="CT524">
        <v>400</v>
      </c>
      <c r="CU524">
        <v>0</v>
      </c>
      <c r="CV524">
        <v>104.12</v>
      </c>
      <c r="CW524">
        <v>103.536</v>
      </c>
    </row>
    <row r="525" spans="1:101">
      <c r="A525">
        <v>511</v>
      </c>
      <c r="B525">
        <v>1547644117.9</v>
      </c>
      <c r="C525">
        <v>1834.60000014305</v>
      </c>
      <c r="D525" t="s">
        <v>1238</v>
      </c>
      <c r="E525" t="s">
        <v>1239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201</v>
      </c>
      <c r="N525" t="s">
        <v>949</v>
      </c>
      <c r="O525" t="s">
        <v>348</v>
      </c>
      <c r="Q525">
        <v>1547644117.9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198</v>
      </c>
      <c r="X525">
        <v>14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1547644117.9</v>
      </c>
      <c r="AH525">
        <v>402.803</v>
      </c>
      <c r="AI525">
        <v>398.54</v>
      </c>
      <c r="AJ525">
        <v>8.34195</v>
      </c>
      <c r="AK525">
        <v>3.21975</v>
      </c>
      <c r="AL525">
        <v>1411.19</v>
      </c>
      <c r="AM525">
        <v>98.9364</v>
      </c>
      <c r="AN525">
        <v>0.0232269</v>
      </c>
      <c r="AO525">
        <v>5.58443</v>
      </c>
      <c r="AP525">
        <v>999.9</v>
      </c>
      <c r="AQ525">
        <v>999.9</v>
      </c>
      <c r="AR525">
        <v>9990</v>
      </c>
      <c r="AS525">
        <v>0</v>
      </c>
      <c r="AT525">
        <v>0.219127</v>
      </c>
      <c r="AU525">
        <v>0</v>
      </c>
      <c r="AV525" t="s">
        <v>204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405.515540983607</v>
      </c>
      <c r="BE525">
        <v>1.27861422649353</v>
      </c>
      <c r="BF525">
        <v>0.378005077326055</v>
      </c>
      <c r="BG525">
        <v>-1</v>
      </c>
      <c r="BH525">
        <v>0</v>
      </c>
      <c r="BI525">
        <v>0</v>
      </c>
      <c r="BJ525" t="s">
        <v>205</v>
      </c>
      <c r="BK525">
        <v>1.88461</v>
      </c>
      <c r="BL525">
        <v>1.88156</v>
      </c>
      <c r="BM525">
        <v>1.88311</v>
      </c>
      <c r="BN525">
        <v>1.88187</v>
      </c>
      <c r="BO525">
        <v>1.8837</v>
      </c>
      <c r="BP525">
        <v>1.88296</v>
      </c>
      <c r="BQ525">
        <v>1.88477</v>
      </c>
      <c r="BR525">
        <v>1.88228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1263.66</v>
      </c>
      <c r="CJ525">
        <v>-0.0264554</v>
      </c>
      <c r="CK525">
        <v>5.84792</v>
      </c>
      <c r="CL525">
        <v>8.21077</v>
      </c>
      <c r="CM525">
        <v>30.0007</v>
      </c>
      <c r="CN525">
        <v>8.07069</v>
      </c>
      <c r="CO525">
        <v>8.32028</v>
      </c>
      <c r="CP525">
        <v>-1</v>
      </c>
      <c r="CQ525">
        <v>100</v>
      </c>
      <c r="CR525">
        <v>75.9624</v>
      </c>
      <c r="CS525">
        <v>-999.9</v>
      </c>
      <c r="CT525">
        <v>400</v>
      </c>
      <c r="CU525">
        <v>0</v>
      </c>
      <c r="CV525">
        <v>104.119</v>
      </c>
      <c r="CW525">
        <v>103.535</v>
      </c>
    </row>
    <row r="526" spans="1:101">
      <c r="A526">
        <v>512</v>
      </c>
      <c r="B526">
        <v>1547644119.9</v>
      </c>
      <c r="C526">
        <v>1836.60000014305</v>
      </c>
      <c r="D526" t="s">
        <v>1240</v>
      </c>
      <c r="E526" t="s">
        <v>1241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201</v>
      </c>
      <c r="N526" t="s">
        <v>949</v>
      </c>
      <c r="O526" t="s">
        <v>348</v>
      </c>
      <c r="Q526">
        <v>1547644119.9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215</v>
      </c>
      <c r="X526">
        <v>15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1547644119.9</v>
      </c>
      <c r="AH526">
        <v>402.801</v>
      </c>
      <c r="AI526">
        <v>398.534</v>
      </c>
      <c r="AJ526">
        <v>8.3376</v>
      </c>
      <c r="AK526">
        <v>3.21911</v>
      </c>
      <c r="AL526">
        <v>1411.57</v>
      </c>
      <c r="AM526">
        <v>98.9364</v>
      </c>
      <c r="AN526">
        <v>0.0231097</v>
      </c>
      <c r="AO526">
        <v>5.56083</v>
      </c>
      <c r="AP526">
        <v>999.9</v>
      </c>
      <c r="AQ526">
        <v>999.9</v>
      </c>
      <c r="AR526">
        <v>9998.12</v>
      </c>
      <c r="AS526">
        <v>0</v>
      </c>
      <c r="AT526">
        <v>0.219127</v>
      </c>
      <c r="AU526">
        <v>0</v>
      </c>
      <c r="AV526" t="s">
        <v>204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405.546557377049</v>
      </c>
      <c r="BE526">
        <v>1.28618363798879</v>
      </c>
      <c r="BF526">
        <v>0.380179747159808</v>
      </c>
      <c r="BG526">
        <v>-1</v>
      </c>
      <c r="BH526">
        <v>0</v>
      </c>
      <c r="BI526">
        <v>0</v>
      </c>
      <c r="BJ526" t="s">
        <v>205</v>
      </c>
      <c r="BK526">
        <v>1.88461</v>
      </c>
      <c r="BL526">
        <v>1.88156</v>
      </c>
      <c r="BM526">
        <v>1.88312</v>
      </c>
      <c r="BN526">
        <v>1.88186</v>
      </c>
      <c r="BO526">
        <v>1.8837</v>
      </c>
      <c r="BP526">
        <v>1.88297</v>
      </c>
      <c r="BQ526">
        <v>1.88477</v>
      </c>
      <c r="BR526">
        <v>1.88229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1251.03</v>
      </c>
      <c r="CJ526">
        <v>-0.0264554</v>
      </c>
      <c r="CK526">
        <v>5.85137</v>
      </c>
      <c r="CL526">
        <v>8.21371</v>
      </c>
      <c r="CM526">
        <v>30.0007</v>
      </c>
      <c r="CN526">
        <v>8.07336</v>
      </c>
      <c r="CO526">
        <v>8.32352</v>
      </c>
      <c r="CP526">
        <v>-1</v>
      </c>
      <c r="CQ526">
        <v>100</v>
      </c>
      <c r="CR526">
        <v>75.9624</v>
      </c>
      <c r="CS526">
        <v>-999.9</v>
      </c>
      <c r="CT526">
        <v>400</v>
      </c>
      <c r="CU526">
        <v>0</v>
      </c>
      <c r="CV526">
        <v>104.119</v>
      </c>
      <c r="CW526">
        <v>103.534</v>
      </c>
    </row>
    <row r="527" spans="1:101">
      <c r="A527">
        <v>513</v>
      </c>
      <c r="B527">
        <v>1547644121.9</v>
      </c>
      <c r="C527">
        <v>1838.60000014305</v>
      </c>
      <c r="D527" t="s">
        <v>1242</v>
      </c>
      <c r="E527" t="s">
        <v>1243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201</v>
      </c>
      <c r="N527" t="s">
        <v>949</v>
      </c>
      <c r="O527" t="s">
        <v>348</v>
      </c>
      <c r="Q527">
        <v>1547644121.9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210</v>
      </c>
      <c r="X527">
        <v>15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1547644121.9</v>
      </c>
      <c r="AH527">
        <v>402.849</v>
      </c>
      <c r="AI527">
        <v>398.53</v>
      </c>
      <c r="AJ527">
        <v>8.33899</v>
      </c>
      <c r="AK527">
        <v>3.21895</v>
      </c>
      <c r="AL527">
        <v>1412.15</v>
      </c>
      <c r="AM527">
        <v>98.9364</v>
      </c>
      <c r="AN527">
        <v>0.0230715</v>
      </c>
      <c r="AO527">
        <v>5.56118</v>
      </c>
      <c r="AP527">
        <v>999.9</v>
      </c>
      <c r="AQ527">
        <v>999.9</v>
      </c>
      <c r="AR527">
        <v>10020.6</v>
      </c>
      <c r="AS527">
        <v>0</v>
      </c>
      <c r="AT527">
        <v>0.219127</v>
      </c>
      <c r="AU527">
        <v>0</v>
      </c>
      <c r="AV527" t="s">
        <v>204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405.596196721311</v>
      </c>
      <c r="BE527">
        <v>1.29407276051863</v>
      </c>
      <c r="BF527">
        <v>0.382294660180291</v>
      </c>
      <c r="BG527">
        <v>-1</v>
      </c>
      <c r="BH527">
        <v>0</v>
      </c>
      <c r="BI527">
        <v>0</v>
      </c>
      <c r="BJ527" t="s">
        <v>205</v>
      </c>
      <c r="BK527">
        <v>1.88461</v>
      </c>
      <c r="BL527">
        <v>1.88156</v>
      </c>
      <c r="BM527">
        <v>1.88312</v>
      </c>
      <c r="BN527">
        <v>1.88186</v>
      </c>
      <c r="BO527">
        <v>1.88371</v>
      </c>
      <c r="BP527">
        <v>1.88299</v>
      </c>
      <c r="BQ527">
        <v>1.88477</v>
      </c>
      <c r="BR527">
        <v>1.88231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1255.26</v>
      </c>
      <c r="CJ527">
        <v>-0.0243217</v>
      </c>
      <c r="CK527">
        <v>5.85484</v>
      </c>
      <c r="CL527">
        <v>8.2168</v>
      </c>
      <c r="CM527">
        <v>30.0008</v>
      </c>
      <c r="CN527">
        <v>8.07605</v>
      </c>
      <c r="CO527">
        <v>8.32674</v>
      </c>
      <c r="CP527">
        <v>-1</v>
      </c>
      <c r="CQ527">
        <v>100</v>
      </c>
      <c r="CR527">
        <v>75.5873</v>
      </c>
      <c r="CS527">
        <v>-999.9</v>
      </c>
      <c r="CT527">
        <v>400</v>
      </c>
      <c r="CU527">
        <v>0</v>
      </c>
      <c r="CV527">
        <v>104.118</v>
      </c>
      <c r="CW527">
        <v>103.534</v>
      </c>
    </row>
    <row r="528" spans="1:101">
      <c r="A528">
        <v>514</v>
      </c>
      <c r="B528">
        <v>1547644123.9</v>
      </c>
      <c r="C528">
        <v>1840.60000014305</v>
      </c>
      <c r="D528" t="s">
        <v>1244</v>
      </c>
      <c r="E528" t="s">
        <v>1245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201</v>
      </c>
      <c r="N528" t="s">
        <v>949</v>
      </c>
      <c r="O528" t="s">
        <v>348</v>
      </c>
      <c r="Q528">
        <v>1547644123.9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204</v>
      </c>
      <c r="X528">
        <v>14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1547644123.9</v>
      </c>
      <c r="AH528">
        <v>402.908</v>
      </c>
      <c r="AI528">
        <v>398.518</v>
      </c>
      <c r="AJ528">
        <v>8.34543</v>
      </c>
      <c r="AK528">
        <v>3.21968</v>
      </c>
      <c r="AL528">
        <v>1412.08</v>
      </c>
      <c r="AM528">
        <v>98.9376</v>
      </c>
      <c r="AN528">
        <v>0.0231858</v>
      </c>
      <c r="AO528">
        <v>5.57092</v>
      </c>
      <c r="AP528">
        <v>999.9</v>
      </c>
      <c r="AQ528">
        <v>999.9</v>
      </c>
      <c r="AR528">
        <v>9981.25</v>
      </c>
      <c r="AS528">
        <v>0</v>
      </c>
      <c r="AT528">
        <v>0.219127</v>
      </c>
      <c r="AU528">
        <v>0</v>
      </c>
      <c r="AV528" t="s">
        <v>204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405.646024590164</v>
      </c>
      <c r="BE528">
        <v>1.30817087896744</v>
      </c>
      <c r="BF528">
        <v>0.386100502144168</v>
      </c>
      <c r="BG528">
        <v>-1</v>
      </c>
      <c r="BH528">
        <v>0</v>
      </c>
      <c r="BI528">
        <v>0</v>
      </c>
      <c r="BJ528" t="s">
        <v>205</v>
      </c>
      <c r="BK528">
        <v>1.88461</v>
      </c>
      <c r="BL528">
        <v>1.88156</v>
      </c>
      <c r="BM528">
        <v>1.88312</v>
      </c>
      <c r="BN528">
        <v>1.88187</v>
      </c>
      <c r="BO528">
        <v>1.88372</v>
      </c>
      <c r="BP528">
        <v>1.88302</v>
      </c>
      <c r="BQ528">
        <v>1.88477</v>
      </c>
      <c r="BR528">
        <v>1.88231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1259.46</v>
      </c>
      <c r="CJ528">
        <v>-0.0243217</v>
      </c>
      <c r="CK528">
        <v>5.85828</v>
      </c>
      <c r="CL528">
        <v>8.22002</v>
      </c>
      <c r="CM528">
        <v>30.0008</v>
      </c>
      <c r="CN528">
        <v>8.07911</v>
      </c>
      <c r="CO528">
        <v>8.32997</v>
      </c>
      <c r="CP528">
        <v>-1</v>
      </c>
      <c r="CQ528">
        <v>100</v>
      </c>
      <c r="CR528">
        <v>75.5873</v>
      </c>
      <c r="CS528">
        <v>-999.9</v>
      </c>
      <c r="CT528">
        <v>400</v>
      </c>
      <c r="CU528">
        <v>0</v>
      </c>
      <c r="CV528">
        <v>104.117</v>
      </c>
      <c r="CW528">
        <v>103.533</v>
      </c>
    </row>
    <row r="529" spans="1:101">
      <c r="A529">
        <v>515</v>
      </c>
      <c r="B529">
        <v>1547644126.4</v>
      </c>
      <c r="C529">
        <v>1843.10000014305</v>
      </c>
      <c r="D529" t="s">
        <v>1246</v>
      </c>
      <c r="E529" t="s">
        <v>1247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201</v>
      </c>
      <c r="N529" t="s">
        <v>949</v>
      </c>
      <c r="O529" t="s">
        <v>348</v>
      </c>
      <c r="Q529">
        <v>1547644126.4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205</v>
      </c>
      <c r="X529">
        <v>15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1547644126.4</v>
      </c>
      <c r="AH529">
        <v>402.933</v>
      </c>
      <c r="AI529">
        <v>398.504</v>
      </c>
      <c r="AJ529">
        <v>8.33547</v>
      </c>
      <c r="AK529">
        <v>3.21862</v>
      </c>
      <c r="AL529">
        <v>1412.46</v>
      </c>
      <c r="AM529">
        <v>98.9374</v>
      </c>
      <c r="AN529">
        <v>0.0233355</v>
      </c>
      <c r="AO529">
        <v>5.53858</v>
      </c>
      <c r="AP529">
        <v>999.9</v>
      </c>
      <c r="AQ529">
        <v>999.9</v>
      </c>
      <c r="AR529">
        <v>9993.75</v>
      </c>
      <c r="AS529">
        <v>0</v>
      </c>
      <c r="AT529">
        <v>0.230084</v>
      </c>
      <c r="AU529">
        <v>0</v>
      </c>
      <c r="AV529" t="s">
        <v>204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405.696229508197</v>
      </c>
      <c r="BE529">
        <v>1.31462441300964</v>
      </c>
      <c r="BF529">
        <v>0.387887358731489</v>
      </c>
      <c r="BG529">
        <v>-1</v>
      </c>
      <c r="BH529">
        <v>0</v>
      </c>
      <c r="BI529">
        <v>0</v>
      </c>
      <c r="BJ529" t="s">
        <v>205</v>
      </c>
      <c r="BK529">
        <v>1.88461</v>
      </c>
      <c r="BL529">
        <v>1.88156</v>
      </c>
      <c r="BM529">
        <v>1.88312</v>
      </c>
      <c r="BN529">
        <v>1.88187</v>
      </c>
      <c r="BO529">
        <v>1.88371</v>
      </c>
      <c r="BP529">
        <v>1.88301</v>
      </c>
      <c r="BQ529">
        <v>1.88477</v>
      </c>
      <c r="BR529">
        <v>1.88229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1259.26</v>
      </c>
      <c r="CJ529">
        <v>-0.0243217</v>
      </c>
      <c r="CK529">
        <v>5.86256</v>
      </c>
      <c r="CL529">
        <v>8.22403</v>
      </c>
      <c r="CM529">
        <v>30.0008</v>
      </c>
      <c r="CN529">
        <v>8.08285</v>
      </c>
      <c r="CO529">
        <v>8.33428</v>
      </c>
      <c r="CP529">
        <v>-1</v>
      </c>
      <c r="CQ529">
        <v>100</v>
      </c>
      <c r="CR529">
        <v>75.5873</v>
      </c>
      <c r="CS529">
        <v>-999.9</v>
      </c>
      <c r="CT529">
        <v>400</v>
      </c>
      <c r="CU529">
        <v>0</v>
      </c>
      <c r="CV529">
        <v>104.115</v>
      </c>
      <c r="CW529">
        <v>103.531</v>
      </c>
    </row>
    <row r="530" spans="1:101">
      <c r="A530">
        <v>516</v>
      </c>
      <c r="B530">
        <v>1547644128.4</v>
      </c>
      <c r="C530">
        <v>1845.10000014305</v>
      </c>
      <c r="D530" t="s">
        <v>1248</v>
      </c>
      <c r="E530" t="s">
        <v>1249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201</v>
      </c>
      <c r="N530" t="s">
        <v>949</v>
      </c>
      <c r="O530" t="s">
        <v>348</v>
      </c>
      <c r="Q530">
        <v>1547644128.4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193</v>
      </c>
      <c r="X530">
        <v>14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1547644128.4</v>
      </c>
      <c r="AH530">
        <v>402.99</v>
      </c>
      <c r="AI530">
        <v>398.47</v>
      </c>
      <c r="AJ530">
        <v>8.334</v>
      </c>
      <c r="AK530">
        <v>3.21887</v>
      </c>
      <c r="AL530">
        <v>1412.47</v>
      </c>
      <c r="AM530">
        <v>98.9373</v>
      </c>
      <c r="AN530">
        <v>0.0232824</v>
      </c>
      <c r="AO530">
        <v>5.53225</v>
      </c>
      <c r="AP530">
        <v>999.9</v>
      </c>
      <c r="AQ530">
        <v>999.9</v>
      </c>
      <c r="AR530">
        <v>9998.75</v>
      </c>
      <c r="AS530">
        <v>0</v>
      </c>
      <c r="AT530">
        <v>0.232823</v>
      </c>
      <c r="AU530">
        <v>0</v>
      </c>
      <c r="AV530" t="s">
        <v>204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405.737098360656</v>
      </c>
      <c r="BE530">
        <v>1.31245048056116</v>
      </c>
      <c r="BF530">
        <v>0.387299782433093</v>
      </c>
      <c r="BG530">
        <v>-1</v>
      </c>
      <c r="BH530">
        <v>0</v>
      </c>
      <c r="BI530">
        <v>0</v>
      </c>
      <c r="BJ530" t="s">
        <v>205</v>
      </c>
      <c r="BK530">
        <v>1.88461</v>
      </c>
      <c r="BL530">
        <v>1.88156</v>
      </c>
      <c r="BM530">
        <v>1.8831</v>
      </c>
      <c r="BN530">
        <v>1.88187</v>
      </c>
      <c r="BO530">
        <v>1.8837</v>
      </c>
      <c r="BP530">
        <v>1.88297</v>
      </c>
      <c r="BQ530">
        <v>1.88477</v>
      </c>
      <c r="BR530">
        <v>1.88228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1267.91</v>
      </c>
      <c r="CJ530">
        <v>-0.0243217</v>
      </c>
      <c r="CK530">
        <v>5.86608</v>
      </c>
      <c r="CL530">
        <v>8.22752</v>
      </c>
      <c r="CM530">
        <v>30.001</v>
      </c>
      <c r="CN530">
        <v>8.08578</v>
      </c>
      <c r="CO530">
        <v>8.33799</v>
      </c>
      <c r="CP530">
        <v>-1</v>
      </c>
      <c r="CQ530">
        <v>100</v>
      </c>
      <c r="CR530">
        <v>75.5873</v>
      </c>
      <c r="CS530">
        <v>-999.9</v>
      </c>
      <c r="CT530">
        <v>400</v>
      </c>
      <c r="CU530">
        <v>0</v>
      </c>
      <c r="CV530">
        <v>104.115</v>
      </c>
      <c r="CW530">
        <v>103.53</v>
      </c>
    </row>
    <row r="531" spans="1:101">
      <c r="A531">
        <v>517</v>
      </c>
      <c r="B531">
        <v>1547644130.4</v>
      </c>
      <c r="C531">
        <v>1847.10000014305</v>
      </c>
      <c r="D531" t="s">
        <v>1250</v>
      </c>
      <c r="E531" t="s">
        <v>1251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201</v>
      </c>
      <c r="N531" t="s">
        <v>949</v>
      </c>
      <c r="O531" t="s">
        <v>348</v>
      </c>
      <c r="Q531">
        <v>1547644130.4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198</v>
      </c>
      <c r="X531">
        <v>14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1547644130.4</v>
      </c>
      <c r="AH531">
        <v>403.013</v>
      </c>
      <c r="AI531">
        <v>398.488</v>
      </c>
      <c r="AJ531">
        <v>8.34989</v>
      </c>
      <c r="AK531">
        <v>3.21927</v>
      </c>
      <c r="AL531">
        <v>1412.41</v>
      </c>
      <c r="AM531">
        <v>98.9361</v>
      </c>
      <c r="AN531">
        <v>0.0231157</v>
      </c>
      <c r="AO531">
        <v>5.56338</v>
      </c>
      <c r="AP531">
        <v>999.9</v>
      </c>
      <c r="AQ531">
        <v>999.9</v>
      </c>
      <c r="AR531">
        <v>9969.38</v>
      </c>
      <c r="AS531">
        <v>0</v>
      </c>
      <c r="AT531">
        <v>0.235562</v>
      </c>
      <c r="AU531">
        <v>0</v>
      </c>
      <c r="AV531" t="s">
        <v>204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405.779532786885</v>
      </c>
      <c r="BE531">
        <v>1.31012460126762</v>
      </c>
      <c r="BF531">
        <v>0.386681005151132</v>
      </c>
      <c r="BG531">
        <v>-1</v>
      </c>
      <c r="BH531">
        <v>0</v>
      </c>
      <c r="BI531">
        <v>0</v>
      </c>
      <c r="BJ531" t="s">
        <v>205</v>
      </c>
      <c r="BK531">
        <v>1.88461</v>
      </c>
      <c r="BL531">
        <v>1.88156</v>
      </c>
      <c r="BM531">
        <v>1.88312</v>
      </c>
      <c r="BN531">
        <v>1.88187</v>
      </c>
      <c r="BO531">
        <v>1.8837</v>
      </c>
      <c r="BP531">
        <v>1.88297</v>
      </c>
      <c r="BQ531">
        <v>1.88477</v>
      </c>
      <c r="BR531">
        <v>1.88229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1264.55</v>
      </c>
      <c r="CJ531">
        <v>-0.0264554</v>
      </c>
      <c r="CK531">
        <v>5.86964</v>
      </c>
      <c r="CL531">
        <v>8.23128</v>
      </c>
      <c r="CM531">
        <v>30.0009</v>
      </c>
      <c r="CN531">
        <v>8.08952</v>
      </c>
      <c r="CO531">
        <v>8.34196</v>
      </c>
      <c r="CP531">
        <v>-1</v>
      </c>
      <c r="CQ531">
        <v>100</v>
      </c>
      <c r="CR531">
        <v>75.2119</v>
      </c>
      <c r="CS531">
        <v>-999.9</v>
      </c>
      <c r="CT531">
        <v>400</v>
      </c>
      <c r="CU531">
        <v>0</v>
      </c>
      <c r="CV531">
        <v>104.114</v>
      </c>
      <c r="CW531">
        <v>103.529</v>
      </c>
    </row>
    <row r="532" spans="1:101">
      <c r="A532">
        <v>518</v>
      </c>
      <c r="B532">
        <v>1547644133</v>
      </c>
      <c r="C532">
        <v>1849.70000004768</v>
      </c>
      <c r="D532" t="s">
        <v>1252</v>
      </c>
      <c r="E532" t="s">
        <v>1253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201</v>
      </c>
      <c r="N532" t="s">
        <v>949</v>
      </c>
      <c r="O532" t="s">
        <v>348</v>
      </c>
      <c r="Q532">
        <v>1547644133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203</v>
      </c>
      <c r="X532">
        <v>14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1547644133</v>
      </c>
      <c r="AH532">
        <v>403.026</v>
      </c>
      <c r="AI532">
        <v>398.517</v>
      </c>
      <c r="AJ532">
        <v>8.36325</v>
      </c>
      <c r="AK532">
        <v>3.21869</v>
      </c>
      <c r="AL532">
        <v>1411.87</v>
      </c>
      <c r="AM532">
        <v>98.9363</v>
      </c>
      <c r="AN532">
        <v>0.0232519</v>
      </c>
      <c r="AO532">
        <v>5.58444</v>
      </c>
      <c r="AP532">
        <v>999.9</v>
      </c>
      <c r="AQ532">
        <v>999.9</v>
      </c>
      <c r="AR532">
        <v>10001.9</v>
      </c>
      <c r="AS532">
        <v>0</v>
      </c>
      <c r="AT532">
        <v>0.228714</v>
      </c>
      <c r="AU532">
        <v>0</v>
      </c>
      <c r="AV532" t="s">
        <v>204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405.831827868852</v>
      </c>
      <c r="BE532">
        <v>1.30143311120047</v>
      </c>
      <c r="BF532">
        <v>0.384273696275915</v>
      </c>
      <c r="BG532">
        <v>-1</v>
      </c>
      <c r="BH532">
        <v>0</v>
      </c>
      <c r="BI532">
        <v>0</v>
      </c>
      <c r="BJ532" t="s">
        <v>205</v>
      </c>
      <c r="BK532">
        <v>1.88461</v>
      </c>
      <c r="BL532">
        <v>1.88156</v>
      </c>
      <c r="BM532">
        <v>1.88312</v>
      </c>
      <c r="BN532">
        <v>1.88187</v>
      </c>
      <c r="BO532">
        <v>1.8837</v>
      </c>
      <c r="BP532">
        <v>1.88299</v>
      </c>
      <c r="BQ532">
        <v>1.88477</v>
      </c>
      <c r="BR532">
        <v>1.88229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1260.35</v>
      </c>
      <c r="CJ532">
        <v>-0.0264554</v>
      </c>
      <c r="CK532">
        <v>5.87419</v>
      </c>
      <c r="CL532">
        <v>8.23597</v>
      </c>
      <c r="CM532">
        <v>30.0009</v>
      </c>
      <c r="CN532">
        <v>8.09419</v>
      </c>
      <c r="CO532">
        <v>8.34672</v>
      </c>
      <c r="CP532">
        <v>-1</v>
      </c>
      <c r="CQ532">
        <v>100</v>
      </c>
      <c r="CR532">
        <v>75.2119</v>
      </c>
      <c r="CS532">
        <v>-999.9</v>
      </c>
      <c r="CT532">
        <v>400</v>
      </c>
      <c r="CU532">
        <v>0</v>
      </c>
      <c r="CV532">
        <v>104.113</v>
      </c>
      <c r="CW532">
        <v>103.528</v>
      </c>
    </row>
    <row r="533" spans="1:101">
      <c r="A533">
        <v>519</v>
      </c>
      <c r="B533">
        <v>1547644135.4</v>
      </c>
      <c r="C533">
        <v>1852.10000014305</v>
      </c>
      <c r="D533" t="s">
        <v>1254</v>
      </c>
      <c r="E533" t="s">
        <v>1255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201</v>
      </c>
      <c r="N533" t="s">
        <v>949</v>
      </c>
      <c r="O533" t="s">
        <v>348</v>
      </c>
      <c r="Q533">
        <v>1547644135.4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217</v>
      </c>
      <c r="X533">
        <v>15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1547644135.4</v>
      </c>
      <c r="AH533">
        <v>403.103</v>
      </c>
      <c r="AI533">
        <v>398.501</v>
      </c>
      <c r="AJ533">
        <v>8.36774</v>
      </c>
      <c r="AK533">
        <v>3.21909</v>
      </c>
      <c r="AL533">
        <v>1412.28</v>
      </c>
      <c r="AM533">
        <v>98.9371</v>
      </c>
      <c r="AN533">
        <v>0.0238053</v>
      </c>
      <c r="AO533">
        <v>5.57873</v>
      </c>
      <c r="AP533">
        <v>999.9</v>
      </c>
      <c r="AQ533">
        <v>999.9</v>
      </c>
      <c r="AR533">
        <v>10008.1</v>
      </c>
      <c r="AS533">
        <v>0</v>
      </c>
      <c r="AT533">
        <v>0.219127</v>
      </c>
      <c r="AU533">
        <v>0</v>
      </c>
      <c r="AV533" t="s">
        <v>204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405.882254098361</v>
      </c>
      <c r="BE533">
        <v>1.2912790634161</v>
      </c>
      <c r="BF533">
        <v>0.381570322278682</v>
      </c>
      <c r="BG533">
        <v>-1</v>
      </c>
      <c r="BH533">
        <v>0</v>
      </c>
      <c r="BI533">
        <v>0</v>
      </c>
      <c r="BJ533" t="s">
        <v>205</v>
      </c>
      <c r="BK533">
        <v>1.88461</v>
      </c>
      <c r="BL533">
        <v>1.88156</v>
      </c>
      <c r="BM533">
        <v>1.88312</v>
      </c>
      <c r="BN533">
        <v>1.88187</v>
      </c>
      <c r="BO533">
        <v>1.8837</v>
      </c>
      <c r="BP533">
        <v>1.88297</v>
      </c>
      <c r="BQ533">
        <v>1.88477</v>
      </c>
      <c r="BR533">
        <v>1.88228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1249.58</v>
      </c>
      <c r="CJ533">
        <v>-0.0243217</v>
      </c>
      <c r="CK533">
        <v>5.8786</v>
      </c>
      <c r="CL533">
        <v>8.2412</v>
      </c>
      <c r="CM533">
        <v>30.0009</v>
      </c>
      <c r="CN533">
        <v>8.09859</v>
      </c>
      <c r="CO533">
        <v>8.35164</v>
      </c>
      <c r="CP533">
        <v>-1</v>
      </c>
      <c r="CQ533">
        <v>100</v>
      </c>
      <c r="CR533">
        <v>75.2119</v>
      </c>
      <c r="CS533">
        <v>-999.9</v>
      </c>
      <c r="CT533">
        <v>400</v>
      </c>
      <c r="CU533">
        <v>0</v>
      </c>
      <c r="CV533">
        <v>104.112</v>
      </c>
      <c r="CW533">
        <v>103.527</v>
      </c>
    </row>
    <row r="534" spans="1:101">
      <c r="A534">
        <v>520</v>
      </c>
      <c r="B534">
        <v>1547644137.4</v>
      </c>
      <c r="C534">
        <v>1854.10000014305</v>
      </c>
      <c r="D534" t="s">
        <v>1256</v>
      </c>
      <c r="E534" t="s">
        <v>1257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201</v>
      </c>
      <c r="N534" t="s">
        <v>949</v>
      </c>
      <c r="O534" t="s">
        <v>348</v>
      </c>
      <c r="Q534">
        <v>1547644137.4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211</v>
      </c>
      <c r="X534">
        <v>15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1547644137.4</v>
      </c>
      <c r="AH534">
        <v>403.147</v>
      </c>
      <c r="AI534">
        <v>398.515</v>
      </c>
      <c r="AJ534">
        <v>8.3646</v>
      </c>
      <c r="AK534">
        <v>3.21896</v>
      </c>
      <c r="AL534">
        <v>1412.39</v>
      </c>
      <c r="AM534">
        <v>98.9355</v>
      </c>
      <c r="AN534">
        <v>0.0238548</v>
      </c>
      <c r="AO534">
        <v>5.55585</v>
      </c>
      <c r="AP534">
        <v>999.9</v>
      </c>
      <c r="AQ534">
        <v>999.9</v>
      </c>
      <c r="AR534">
        <v>9998.75</v>
      </c>
      <c r="AS534">
        <v>0</v>
      </c>
      <c r="AT534">
        <v>0.219127</v>
      </c>
      <c r="AU534">
        <v>0</v>
      </c>
      <c r="AV534" t="s">
        <v>204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405.923909836066</v>
      </c>
      <c r="BE534">
        <v>1.28159370216908</v>
      </c>
      <c r="BF534">
        <v>0.37882300473921</v>
      </c>
      <c r="BG534">
        <v>-1</v>
      </c>
      <c r="BH534">
        <v>0</v>
      </c>
      <c r="BI534">
        <v>0</v>
      </c>
      <c r="BJ534" t="s">
        <v>205</v>
      </c>
      <c r="BK534">
        <v>1.88461</v>
      </c>
      <c r="BL534">
        <v>1.88156</v>
      </c>
      <c r="BM534">
        <v>1.88313</v>
      </c>
      <c r="BN534">
        <v>1.88187</v>
      </c>
      <c r="BO534">
        <v>1.8837</v>
      </c>
      <c r="BP534">
        <v>1.88298</v>
      </c>
      <c r="BQ534">
        <v>1.88477</v>
      </c>
      <c r="BR534">
        <v>1.88228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1255.01</v>
      </c>
      <c r="CJ534">
        <v>-0.0243217</v>
      </c>
      <c r="CK534">
        <v>5.8817</v>
      </c>
      <c r="CL534">
        <v>8.24496</v>
      </c>
      <c r="CM534">
        <v>30.0011</v>
      </c>
      <c r="CN534">
        <v>8.10207</v>
      </c>
      <c r="CO534">
        <v>8.35594</v>
      </c>
      <c r="CP534">
        <v>-1</v>
      </c>
      <c r="CQ534">
        <v>100</v>
      </c>
      <c r="CR534">
        <v>75.2119</v>
      </c>
      <c r="CS534">
        <v>-999.9</v>
      </c>
      <c r="CT534">
        <v>400</v>
      </c>
      <c r="CU534">
        <v>0</v>
      </c>
      <c r="CV534">
        <v>104.111</v>
      </c>
      <c r="CW534">
        <v>103.526</v>
      </c>
    </row>
    <row r="535" spans="1:101">
      <c r="A535">
        <v>521</v>
      </c>
      <c r="B535">
        <v>1547644139.4</v>
      </c>
      <c r="C535">
        <v>1856.10000014305</v>
      </c>
      <c r="D535" t="s">
        <v>1258</v>
      </c>
      <c r="E535" t="s">
        <v>1259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201</v>
      </c>
      <c r="N535" t="s">
        <v>949</v>
      </c>
      <c r="O535" t="s">
        <v>348</v>
      </c>
      <c r="Q535">
        <v>1547644139.4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196</v>
      </c>
      <c r="X535">
        <v>14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1547644139.4</v>
      </c>
      <c r="AH535">
        <v>403.177</v>
      </c>
      <c r="AI535">
        <v>398.512</v>
      </c>
      <c r="AJ535">
        <v>8.36135</v>
      </c>
      <c r="AK535">
        <v>3.21858</v>
      </c>
      <c r="AL535">
        <v>1412.11</v>
      </c>
      <c r="AM535">
        <v>98.9358</v>
      </c>
      <c r="AN535">
        <v>0.0238571</v>
      </c>
      <c r="AO535">
        <v>5.53905</v>
      </c>
      <c r="AP535">
        <v>999.9</v>
      </c>
      <c r="AQ535">
        <v>999.9</v>
      </c>
      <c r="AR535">
        <v>9982.5</v>
      </c>
      <c r="AS535">
        <v>0</v>
      </c>
      <c r="AT535">
        <v>0.219127</v>
      </c>
      <c r="AU535">
        <v>0</v>
      </c>
      <c r="AV535" t="s">
        <v>204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405.96787704918</v>
      </c>
      <c r="BE535">
        <v>1.26017500173642</v>
      </c>
      <c r="BF535">
        <v>0.372337995971068</v>
      </c>
      <c r="BG535">
        <v>-1</v>
      </c>
      <c r="BH535">
        <v>0</v>
      </c>
      <c r="BI535">
        <v>0</v>
      </c>
      <c r="BJ535" t="s">
        <v>205</v>
      </c>
      <c r="BK535">
        <v>1.88461</v>
      </c>
      <c r="BL535">
        <v>1.88156</v>
      </c>
      <c r="BM535">
        <v>1.88311</v>
      </c>
      <c r="BN535">
        <v>1.88187</v>
      </c>
      <c r="BO535">
        <v>1.88371</v>
      </c>
      <c r="BP535">
        <v>1.883</v>
      </c>
      <c r="BQ535">
        <v>1.88477</v>
      </c>
      <c r="BR535">
        <v>1.88228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1265.91</v>
      </c>
      <c r="CJ535">
        <v>-0.0264554</v>
      </c>
      <c r="CK535">
        <v>5.88435</v>
      </c>
      <c r="CL535">
        <v>8.24873</v>
      </c>
      <c r="CM535">
        <v>30.0011</v>
      </c>
      <c r="CN535">
        <v>8.10581</v>
      </c>
      <c r="CO535">
        <v>8.36026</v>
      </c>
      <c r="CP535">
        <v>-1</v>
      </c>
      <c r="CQ535">
        <v>100</v>
      </c>
      <c r="CR535">
        <v>74.8403</v>
      </c>
      <c r="CS535">
        <v>-999.9</v>
      </c>
      <c r="CT535">
        <v>400</v>
      </c>
      <c r="CU535">
        <v>0</v>
      </c>
      <c r="CV535">
        <v>104.11</v>
      </c>
      <c r="CW535">
        <v>103.525</v>
      </c>
    </row>
    <row r="536" spans="1:101">
      <c r="A536">
        <v>522</v>
      </c>
      <c r="B536">
        <v>1547644141.4</v>
      </c>
      <c r="C536">
        <v>1858.10000014305</v>
      </c>
      <c r="D536" t="s">
        <v>1260</v>
      </c>
      <c r="E536" t="s">
        <v>1261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201</v>
      </c>
      <c r="N536" t="s">
        <v>949</v>
      </c>
      <c r="O536" t="s">
        <v>348</v>
      </c>
      <c r="Q536">
        <v>1547644141.4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195</v>
      </c>
      <c r="X536">
        <v>14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1547644141.4</v>
      </c>
      <c r="AH536">
        <v>403.264</v>
      </c>
      <c r="AI536">
        <v>398.523</v>
      </c>
      <c r="AJ536">
        <v>8.36476</v>
      </c>
      <c r="AK536">
        <v>3.21916</v>
      </c>
      <c r="AL536">
        <v>1412.22</v>
      </c>
      <c r="AM536">
        <v>98.9356</v>
      </c>
      <c r="AN536">
        <v>0.0238821</v>
      </c>
      <c r="AO536">
        <v>5.54393</v>
      </c>
      <c r="AP536">
        <v>999.9</v>
      </c>
      <c r="AQ536">
        <v>999.9</v>
      </c>
      <c r="AR536">
        <v>9995</v>
      </c>
      <c r="AS536">
        <v>0</v>
      </c>
      <c r="AT536">
        <v>0.219127</v>
      </c>
      <c r="AU536">
        <v>0</v>
      </c>
      <c r="AV536" t="s">
        <v>204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406.012352459016</v>
      </c>
      <c r="BE536">
        <v>1.23843016509065</v>
      </c>
      <c r="BF536">
        <v>0.36554212876738</v>
      </c>
      <c r="BG536">
        <v>-1</v>
      </c>
      <c r="BH536">
        <v>0</v>
      </c>
      <c r="BI536">
        <v>0</v>
      </c>
      <c r="BJ536" t="s">
        <v>205</v>
      </c>
      <c r="BK536">
        <v>1.88461</v>
      </c>
      <c r="BL536">
        <v>1.88156</v>
      </c>
      <c r="BM536">
        <v>1.88311</v>
      </c>
      <c r="BN536">
        <v>1.88187</v>
      </c>
      <c r="BO536">
        <v>1.88371</v>
      </c>
      <c r="BP536">
        <v>1.883</v>
      </c>
      <c r="BQ536">
        <v>1.88477</v>
      </c>
      <c r="BR536">
        <v>1.88228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1266.6</v>
      </c>
      <c r="CJ536">
        <v>-0.0264553</v>
      </c>
      <c r="CK536">
        <v>5.88737</v>
      </c>
      <c r="CL536">
        <v>8.25329</v>
      </c>
      <c r="CM536">
        <v>30.001</v>
      </c>
      <c r="CN536">
        <v>8.10928</v>
      </c>
      <c r="CO536">
        <v>8.36457</v>
      </c>
      <c r="CP536">
        <v>-1</v>
      </c>
      <c r="CQ536">
        <v>100</v>
      </c>
      <c r="CR536">
        <v>74.8403</v>
      </c>
      <c r="CS536">
        <v>-999.9</v>
      </c>
      <c r="CT536">
        <v>400</v>
      </c>
      <c r="CU536">
        <v>0</v>
      </c>
      <c r="CV536">
        <v>104.109</v>
      </c>
      <c r="CW536">
        <v>103.524</v>
      </c>
    </row>
    <row r="537" spans="1:101">
      <c r="A537">
        <v>523</v>
      </c>
      <c r="B537">
        <v>1547644143.4</v>
      </c>
      <c r="C537">
        <v>1860.10000014305</v>
      </c>
      <c r="D537" t="s">
        <v>1262</v>
      </c>
      <c r="E537" t="s">
        <v>1263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201</v>
      </c>
      <c r="N537" t="s">
        <v>949</v>
      </c>
      <c r="O537" t="s">
        <v>348</v>
      </c>
      <c r="Q537">
        <v>1547644143.4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206</v>
      </c>
      <c r="X537">
        <v>15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1547644143.4</v>
      </c>
      <c r="AH537">
        <v>403.313</v>
      </c>
      <c r="AI537">
        <v>398.516</v>
      </c>
      <c r="AJ537">
        <v>8.36549</v>
      </c>
      <c r="AK537">
        <v>3.21958</v>
      </c>
      <c r="AL537">
        <v>1412.55</v>
      </c>
      <c r="AM537">
        <v>98.936</v>
      </c>
      <c r="AN537">
        <v>0.023829</v>
      </c>
      <c r="AO537">
        <v>5.53955</v>
      </c>
      <c r="AP537">
        <v>999.9</v>
      </c>
      <c r="AQ537">
        <v>999.9</v>
      </c>
      <c r="AR537">
        <v>10001.9</v>
      </c>
      <c r="AS537">
        <v>0</v>
      </c>
      <c r="AT537">
        <v>0.219127</v>
      </c>
      <c r="AU537">
        <v>0</v>
      </c>
      <c r="AV537" t="s">
        <v>204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406.057090163934</v>
      </c>
      <c r="BE537">
        <v>1.22723068989725</v>
      </c>
      <c r="BF537">
        <v>0.361951812844312</v>
      </c>
      <c r="BG537">
        <v>-1</v>
      </c>
      <c r="BH537">
        <v>0</v>
      </c>
      <c r="BI537">
        <v>0</v>
      </c>
      <c r="BJ537" t="s">
        <v>205</v>
      </c>
      <c r="BK537">
        <v>1.88461</v>
      </c>
      <c r="BL537">
        <v>1.88156</v>
      </c>
      <c r="BM537">
        <v>1.88311</v>
      </c>
      <c r="BN537">
        <v>1.88187</v>
      </c>
      <c r="BO537">
        <v>1.88371</v>
      </c>
      <c r="BP537">
        <v>1.883</v>
      </c>
      <c r="BQ537">
        <v>1.88477</v>
      </c>
      <c r="BR537">
        <v>1.88227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1258.65</v>
      </c>
      <c r="CJ537">
        <v>-0.0264553</v>
      </c>
      <c r="CK537">
        <v>5.89093</v>
      </c>
      <c r="CL537">
        <v>8.25813</v>
      </c>
      <c r="CM537">
        <v>30.001</v>
      </c>
      <c r="CN537">
        <v>8.11303</v>
      </c>
      <c r="CO537">
        <v>8.3691</v>
      </c>
      <c r="CP537">
        <v>-1</v>
      </c>
      <c r="CQ537">
        <v>100</v>
      </c>
      <c r="CR537">
        <v>74.8403</v>
      </c>
      <c r="CS537">
        <v>-999.9</v>
      </c>
      <c r="CT537">
        <v>400</v>
      </c>
      <c r="CU537">
        <v>0</v>
      </c>
      <c r="CV537">
        <v>104.108</v>
      </c>
      <c r="CW537">
        <v>103.522</v>
      </c>
    </row>
    <row r="538" spans="1:101">
      <c r="A538">
        <v>524</v>
      </c>
      <c r="B538">
        <v>1547644145.4</v>
      </c>
      <c r="C538">
        <v>1862.10000014305</v>
      </c>
      <c r="D538" t="s">
        <v>1264</v>
      </c>
      <c r="E538" t="s">
        <v>1265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201</v>
      </c>
      <c r="N538" t="s">
        <v>949</v>
      </c>
      <c r="O538" t="s">
        <v>348</v>
      </c>
      <c r="Q538">
        <v>1547644145.4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204</v>
      </c>
      <c r="X538">
        <v>14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1547644145.4</v>
      </c>
      <c r="AH538">
        <v>403.308</v>
      </c>
      <c r="AI538">
        <v>398.519</v>
      </c>
      <c r="AJ538">
        <v>8.3625</v>
      </c>
      <c r="AK538">
        <v>3.21943</v>
      </c>
      <c r="AL538">
        <v>1412.69</v>
      </c>
      <c r="AM538">
        <v>98.9371</v>
      </c>
      <c r="AN538">
        <v>0.0238241</v>
      </c>
      <c r="AO538">
        <v>5.52665</v>
      </c>
      <c r="AP538">
        <v>999.9</v>
      </c>
      <c r="AQ538">
        <v>999.9</v>
      </c>
      <c r="AR538">
        <v>9996.88</v>
      </c>
      <c r="AS538">
        <v>0</v>
      </c>
      <c r="AT538">
        <v>0.219127</v>
      </c>
      <c r="AU538">
        <v>0</v>
      </c>
      <c r="AV538" t="s">
        <v>204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406.099819672131</v>
      </c>
      <c r="BE538">
        <v>1.21723369881677</v>
      </c>
      <c r="BF538">
        <v>0.358897903569772</v>
      </c>
      <c r="BG538">
        <v>-1</v>
      </c>
      <c r="BH538">
        <v>0</v>
      </c>
      <c r="BI538">
        <v>0</v>
      </c>
      <c r="BJ538" t="s">
        <v>205</v>
      </c>
      <c r="BK538">
        <v>1.88462</v>
      </c>
      <c r="BL538">
        <v>1.88156</v>
      </c>
      <c r="BM538">
        <v>1.88311</v>
      </c>
      <c r="BN538">
        <v>1.88187</v>
      </c>
      <c r="BO538">
        <v>1.8837</v>
      </c>
      <c r="BP538">
        <v>1.883</v>
      </c>
      <c r="BQ538">
        <v>1.88477</v>
      </c>
      <c r="BR538">
        <v>1.88227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1260.31</v>
      </c>
      <c r="CJ538">
        <v>-0.0264553</v>
      </c>
      <c r="CK538">
        <v>5.89451</v>
      </c>
      <c r="CL538">
        <v>8.26269</v>
      </c>
      <c r="CM538">
        <v>30.0011</v>
      </c>
      <c r="CN538">
        <v>8.1173</v>
      </c>
      <c r="CO538">
        <v>8.37395</v>
      </c>
      <c r="CP538">
        <v>-1</v>
      </c>
      <c r="CQ538">
        <v>100</v>
      </c>
      <c r="CR538">
        <v>74.8403</v>
      </c>
      <c r="CS538">
        <v>-999.9</v>
      </c>
      <c r="CT538">
        <v>400</v>
      </c>
      <c r="CU538">
        <v>0</v>
      </c>
      <c r="CV538">
        <v>104.107</v>
      </c>
      <c r="CW538">
        <v>103.521</v>
      </c>
    </row>
    <row r="539" spans="1:101">
      <c r="A539">
        <v>525</v>
      </c>
      <c r="B539">
        <v>1547644147.4</v>
      </c>
      <c r="C539">
        <v>1864.10000014305</v>
      </c>
      <c r="D539" t="s">
        <v>1266</v>
      </c>
      <c r="E539" t="s">
        <v>1267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201</v>
      </c>
      <c r="N539" t="s">
        <v>949</v>
      </c>
      <c r="O539" t="s">
        <v>348</v>
      </c>
      <c r="Q539">
        <v>1547644147.4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195</v>
      </c>
      <c r="X539">
        <v>14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1547644147.4</v>
      </c>
      <c r="AH539">
        <v>403.344</v>
      </c>
      <c r="AI539">
        <v>398.553</v>
      </c>
      <c r="AJ539">
        <v>8.3599</v>
      </c>
      <c r="AK539">
        <v>3.21911</v>
      </c>
      <c r="AL539">
        <v>1412.44</v>
      </c>
      <c r="AM539">
        <v>98.9362</v>
      </c>
      <c r="AN539">
        <v>0.0237978</v>
      </c>
      <c r="AO539">
        <v>5.51426</v>
      </c>
      <c r="AP539">
        <v>999.9</v>
      </c>
      <c r="AQ539">
        <v>999.9</v>
      </c>
      <c r="AR539">
        <v>10004.4</v>
      </c>
      <c r="AS539">
        <v>0</v>
      </c>
      <c r="AT539">
        <v>0.219127</v>
      </c>
      <c r="AU539">
        <v>0</v>
      </c>
      <c r="AV539" t="s">
        <v>204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406.140475409836</v>
      </c>
      <c r="BE539">
        <v>1.20929724716176</v>
      </c>
      <c r="BF539">
        <v>0.356538141180764</v>
      </c>
      <c r="BG539">
        <v>-1</v>
      </c>
      <c r="BH539">
        <v>0</v>
      </c>
      <c r="BI539">
        <v>0</v>
      </c>
      <c r="BJ539" t="s">
        <v>205</v>
      </c>
      <c r="BK539">
        <v>1.88462</v>
      </c>
      <c r="BL539">
        <v>1.88156</v>
      </c>
      <c r="BM539">
        <v>1.88313</v>
      </c>
      <c r="BN539">
        <v>1.88187</v>
      </c>
      <c r="BO539">
        <v>1.8837</v>
      </c>
      <c r="BP539">
        <v>1.883</v>
      </c>
      <c r="BQ539">
        <v>1.88477</v>
      </c>
      <c r="BR539">
        <v>1.88229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1266.6</v>
      </c>
      <c r="CJ539">
        <v>-0.0264553</v>
      </c>
      <c r="CK539">
        <v>5.89808</v>
      </c>
      <c r="CL539">
        <v>8.26698</v>
      </c>
      <c r="CM539">
        <v>30.0011</v>
      </c>
      <c r="CN539">
        <v>8.12105</v>
      </c>
      <c r="CO539">
        <v>8.37859</v>
      </c>
      <c r="CP539">
        <v>-1</v>
      </c>
      <c r="CQ539">
        <v>100</v>
      </c>
      <c r="CR539">
        <v>74.8403</v>
      </c>
      <c r="CS539">
        <v>-999.9</v>
      </c>
      <c r="CT539">
        <v>400</v>
      </c>
      <c r="CU539">
        <v>0</v>
      </c>
      <c r="CV539">
        <v>104.105</v>
      </c>
      <c r="CW539">
        <v>103.52</v>
      </c>
    </row>
    <row r="540" spans="1:101">
      <c r="A540">
        <v>526</v>
      </c>
      <c r="B540">
        <v>1547644149.4</v>
      </c>
      <c r="C540">
        <v>1866.10000014305</v>
      </c>
      <c r="D540" t="s">
        <v>1268</v>
      </c>
      <c r="E540" t="s">
        <v>1269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201</v>
      </c>
      <c r="N540" t="s">
        <v>949</v>
      </c>
      <c r="O540" t="s">
        <v>348</v>
      </c>
      <c r="Q540">
        <v>1547644149.4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193</v>
      </c>
      <c r="X540">
        <v>14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1547644149.4</v>
      </c>
      <c r="AH540">
        <v>403.43</v>
      </c>
      <c r="AI540">
        <v>398.548</v>
      </c>
      <c r="AJ540">
        <v>8.35986</v>
      </c>
      <c r="AK540">
        <v>3.21928</v>
      </c>
      <c r="AL540">
        <v>1412.06</v>
      </c>
      <c r="AM540">
        <v>98.9362</v>
      </c>
      <c r="AN540">
        <v>0.0236975</v>
      </c>
      <c r="AO540">
        <v>5.507</v>
      </c>
      <c r="AP540">
        <v>999.9</v>
      </c>
      <c r="AQ540">
        <v>999.9</v>
      </c>
      <c r="AR540">
        <v>9998.12</v>
      </c>
      <c r="AS540">
        <v>0</v>
      </c>
      <c r="AT540">
        <v>0.219127</v>
      </c>
      <c r="AU540">
        <v>0</v>
      </c>
      <c r="AV540" t="s">
        <v>204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406.181532786885</v>
      </c>
      <c r="BE540">
        <v>1.20890420546648</v>
      </c>
      <c r="BF540">
        <v>0.356437063270027</v>
      </c>
      <c r="BG540">
        <v>-1</v>
      </c>
      <c r="BH540">
        <v>0</v>
      </c>
      <c r="BI540">
        <v>0</v>
      </c>
      <c r="BJ540" t="s">
        <v>205</v>
      </c>
      <c r="BK540">
        <v>1.88461</v>
      </c>
      <c r="BL540">
        <v>1.88156</v>
      </c>
      <c r="BM540">
        <v>1.88312</v>
      </c>
      <c r="BN540">
        <v>1.88187</v>
      </c>
      <c r="BO540">
        <v>1.88371</v>
      </c>
      <c r="BP540">
        <v>1.88303</v>
      </c>
      <c r="BQ540">
        <v>1.88477</v>
      </c>
      <c r="BR540">
        <v>1.88228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1267.94</v>
      </c>
      <c r="CJ540">
        <v>-0.0264553</v>
      </c>
      <c r="CK540">
        <v>5.90172</v>
      </c>
      <c r="CL540">
        <v>8.27184</v>
      </c>
      <c r="CM540">
        <v>30.0011</v>
      </c>
      <c r="CN540">
        <v>8.1248</v>
      </c>
      <c r="CO540">
        <v>8.38339</v>
      </c>
      <c r="CP540">
        <v>-1</v>
      </c>
      <c r="CQ540">
        <v>100</v>
      </c>
      <c r="CR540">
        <v>74.4683</v>
      </c>
      <c r="CS540">
        <v>-999.9</v>
      </c>
      <c r="CT540">
        <v>400</v>
      </c>
      <c r="CU540">
        <v>0</v>
      </c>
      <c r="CV540">
        <v>104.104</v>
      </c>
      <c r="CW540">
        <v>103.519</v>
      </c>
    </row>
    <row r="541" spans="1:101">
      <c r="A541">
        <v>527</v>
      </c>
      <c r="B541">
        <v>1547644151.4</v>
      </c>
      <c r="C541">
        <v>1868.10000014305</v>
      </c>
      <c r="D541" t="s">
        <v>1270</v>
      </c>
      <c r="E541" t="s">
        <v>1271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201</v>
      </c>
      <c r="N541" t="s">
        <v>949</v>
      </c>
      <c r="O541" t="s">
        <v>348</v>
      </c>
      <c r="Q541">
        <v>1547644151.4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188</v>
      </c>
      <c r="X541">
        <v>13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1547644151.4</v>
      </c>
      <c r="AH541">
        <v>403.464</v>
      </c>
      <c r="AI541">
        <v>398.521</v>
      </c>
      <c r="AJ541">
        <v>8.36395</v>
      </c>
      <c r="AK541">
        <v>3.21968</v>
      </c>
      <c r="AL541">
        <v>1412.33</v>
      </c>
      <c r="AM541">
        <v>98.9365</v>
      </c>
      <c r="AN541">
        <v>0.0235738</v>
      </c>
      <c r="AO541">
        <v>5.50627</v>
      </c>
      <c r="AP541">
        <v>999.9</v>
      </c>
      <c r="AQ541">
        <v>999.9</v>
      </c>
      <c r="AR541">
        <v>9997.5</v>
      </c>
      <c r="AS541">
        <v>0</v>
      </c>
      <c r="AT541">
        <v>0.219127</v>
      </c>
      <c r="AU541">
        <v>0</v>
      </c>
      <c r="AV541" t="s">
        <v>204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406.223590163934</v>
      </c>
      <c r="BE541">
        <v>1.2076358677193</v>
      </c>
      <c r="BF541">
        <v>0.356032181132006</v>
      </c>
      <c r="BG541">
        <v>-1</v>
      </c>
      <c r="BH541">
        <v>0</v>
      </c>
      <c r="BI541">
        <v>0</v>
      </c>
      <c r="BJ541" t="s">
        <v>205</v>
      </c>
      <c r="BK541">
        <v>1.88461</v>
      </c>
      <c r="BL541">
        <v>1.88156</v>
      </c>
      <c r="BM541">
        <v>1.8831</v>
      </c>
      <c r="BN541">
        <v>1.88187</v>
      </c>
      <c r="BO541">
        <v>1.88371</v>
      </c>
      <c r="BP541">
        <v>1.88304</v>
      </c>
      <c r="BQ541">
        <v>1.88477</v>
      </c>
      <c r="BR541">
        <v>1.88227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1271.65</v>
      </c>
      <c r="CJ541">
        <v>-0.0264553</v>
      </c>
      <c r="CK541">
        <v>5.90536</v>
      </c>
      <c r="CL541">
        <v>8.27693</v>
      </c>
      <c r="CM541">
        <v>30.0011</v>
      </c>
      <c r="CN541">
        <v>8.12908</v>
      </c>
      <c r="CO541">
        <v>8.38845</v>
      </c>
      <c r="CP541">
        <v>-1</v>
      </c>
      <c r="CQ541">
        <v>100</v>
      </c>
      <c r="CR541">
        <v>74.4683</v>
      </c>
      <c r="CS541">
        <v>-999.9</v>
      </c>
      <c r="CT541">
        <v>400</v>
      </c>
      <c r="CU541">
        <v>0</v>
      </c>
      <c r="CV541">
        <v>104.103</v>
      </c>
      <c r="CW541">
        <v>103.518</v>
      </c>
    </row>
    <row r="542" spans="1:101">
      <c r="A542">
        <v>528</v>
      </c>
      <c r="B542">
        <v>1547644153.4</v>
      </c>
      <c r="C542">
        <v>1870.10000014305</v>
      </c>
      <c r="D542" t="s">
        <v>1272</v>
      </c>
      <c r="E542" t="s">
        <v>1273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201</v>
      </c>
      <c r="N542" t="s">
        <v>949</v>
      </c>
      <c r="O542" t="s">
        <v>348</v>
      </c>
      <c r="Q542">
        <v>1547644153.4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192</v>
      </c>
      <c r="X542">
        <v>14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1547644153.4</v>
      </c>
      <c r="AH542">
        <v>403.466</v>
      </c>
      <c r="AI542">
        <v>398.52</v>
      </c>
      <c r="AJ542">
        <v>8.36832</v>
      </c>
      <c r="AK542">
        <v>3.21935</v>
      </c>
      <c r="AL542">
        <v>1412.94</v>
      </c>
      <c r="AM542">
        <v>98.9375</v>
      </c>
      <c r="AN542">
        <v>0.0236209</v>
      </c>
      <c r="AO542">
        <v>5.51987</v>
      </c>
      <c r="AP542">
        <v>999.9</v>
      </c>
      <c r="AQ542">
        <v>999.9</v>
      </c>
      <c r="AR542">
        <v>10005</v>
      </c>
      <c r="AS542">
        <v>0</v>
      </c>
      <c r="AT542">
        <v>0.262953</v>
      </c>
      <c r="AU542">
        <v>0</v>
      </c>
      <c r="AV542" t="s">
        <v>204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406.26543442623</v>
      </c>
      <c r="BE542">
        <v>1.20271034073035</v>
      </c>
      <c r="BF542">
        <v>0.354512595158919</v>
      </c>
      <c r="BG542">
        <v>-1</v>
      </c>
      <c r="BH542">
        <v>0</v>
      </c>
      <c r="BI542">
        <v>0</v>
      </c>
      <c r="BJ542" t="s">
        <v>205</v>
      </c>
      <c r="BK542">
        <v>1.88461</v>
      </c>
      <c r="BL542">
        <v>1.88156</v>
      </c>
      <c r="BM542">
        <v>1.88312</v>
      </c>
      <c r="BN542">
        <v>1.88187</v>
      </c>
      <c r="BO542">
        <v>1.8837</v>
      </c>
      <c r="BP542">
        <v>1.88303</v>
      </c>
      <c r="BQ542">
        <v>1.88477</v>
      </c>
      <c r="BR542">
        <v>1.88225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1269.08</v>
      </c>
      <c r="CJ542">
        <v>-0.0264553</v>
      </c>
      <c r="CK542">
        <v>5.90898</v>
      </c>
      <c r="CL542">
        <v>8.28175</v>
      </c>
      <c r="CM542">
        <v>30.001</v>
      </c>
      <c r="CN542">
        <v>8.13362</v>
      </c>
      <c r="CO542">
        <v>8.39335</v>
      </c>
      <c r="CP542">
        <v>-1</v>
      </c>
      <c r="CQ542">
        <v>100</v>
      </c>
      <c r="CR542">
        <v>74.4683</v>
      </c>
      <c r="CS542">
        <v>-999.9</v>
      </c>
      <c r="CT542">
        <v>400</v>
      </c>
      <c r="CU542">
        <v>0</v>
      </c>
      <c r="CV542">
        <v>104.102</v>
      </c>
      <c r="CW542">
        <v>103.517</v>
      </c>
    </row>
    <row r="543" spans="1:101">
      <c r="A543">
        <v>529</v>
      </c>
      <c r="B543">
        <v>1547644155.4</v>
      </c>
      <c r="C543">
        <v>1872.10000014305</v>
      </c>
      <c r="D543" t="s">
        <v>1274</v>
      </c>
      <c r="E543" t="s">
        <v>1275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201</v>
      </c>
      <c r="N543" t="s">
        <v>949</v>
      </c>
      <c r="O543" t="s">
        <v>348</v>
      </c>
      <c r="Q543">
        <v>1547644155.4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206</v>
      </c>
      <c r="X543">
        <v>15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1547644155.4</v>
      </c>
      <c r="AH543">
        <v>403.511</v>
      </c>
      <c r="AI543">
        <v>398.543</v>
      </c>
      <c r="AJ543">
        <v>8.37042</v>
      </c>
      <c r="AK543">
        <v>3.2192</v>
      </c>
      <c r="AL543">
        <v>1412.61</v>
      </c>
      <c r="AM543">
        <v>98.9376</v>
      </c>
      <c r="AN543">
        <v>0.023786</v>
      </c>
      <c r="AO543">
        <v>5.51719</v>
      </c>
      <c r="AP543">
        <v>999.9</v>
      </c>
      <c r="AQ543">
        <v>999.9</v>
      </c>
      <c r="AR543">
        <v>10001.9</v>
      </c>
      <c r="AS543">
        <v>0</v>
      </c>
      <c r="AT543">
        <v>0.298561</v>
      </c>
      <c r="AU543">
        <v>0</v>
      </c>
      <c r="AV543" t="s">
        <v>204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406.306598360656</v>
      </c>
      <c r="BE543">
        <v>1.19518887575254</v>
      </c>
      <c r="BF543">
        <v>0.352226912234474</v>
      </c>
      <c r="BG543">
        <v>-1</v>
      </c>
      <c r="BH543">
        <v>0</v>
      </c>
      <c r="BI543">
        <v>0</v>
      </c>
      <c r="BJ543" t="s">
        <v>205</v>
      </c>
      <c r="BK543">
        <v>1.88461</v>
      </c>
      <c r="BL543">
        <v>1.88156</v>
      </c>
      <c r="BM543">
        <v>1.88313</v>
      </c>
      <c r="BN543">
        <v>1.88187</v>
      </c>
      <c r="BO543">
        <v>1.8837</v>
      </c>
      <c r="BP543">
        <v>1.88304</v>
      </c>
      <c r="BQ543">
        <v>1.88477</v>
      </c>
      <c r="BR543">
        <v>1.88226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1258.88</v>
      </c>
      <c r="CJ543">
        <v>-0.0264553</v>
      </c>
      <c r="CK543">
        <v>5.91258</v>
      </c>
      <c r="CL543">
        <v>8.28687</v>
      </c>
      <c r="CM543">
        <v>30.001</v>
      </c>
      <c r="CN543">
        <v>8.13843</v>
      </c>
      <c r="CO543">
        <v>8.39847</v>
      </c>
      <c r="CP543">
        <v>-1</v>
      </c>
      <c r="CQ543">
        <v>100</v>
      </c>
      <c r="CR543">
        <v>74.4683</v>
      </c>
      <c r="CS543">
        <v>-999.9</v>
      </c>
      <c r="CT543">
        <v>400</v>
      </c>
      <c r="CU543">
        <v>0</v>
      </c>
      <c r="CV543">
        <v>104.1</v>
      </c>
      <c r="CW543">
        <v>103.515</v>
      </c>
    </row>
    <row r="544" spans="1:101">
      <c r="A544">
        <v>530</v>
      </c>
      <c r="B544">
        <v>1547644157.4</v>
      </c>
      <c r="C544">
        <v>1874.10000014305</v>
      </c>
      <c r="D544" t="s">
        <v>1276</v>
      </c>
      <c r="E544" t="s">
        <v>1277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201</v>
      </c>
      <c r="N544" t="s">
        <v>949</v>
      </c>
      <c r="O544" t="s">
        <v>348</v>
      </c>
      <c r="Q544">
        <v>1547644157.4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203</v>
      </c>
      <c r="X544">
        <v>14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1547644157.4</v>
      </c>
      <c r="AH544">
        <v>403.565</v>
      </c>
      <c r="AI544">
        <v>398.536</v>
      </c>
      <c r="AJ544">
        <v>8.36866</v>
      </c>
      <c r="AK544">
        <v>3.21906</v>
      </c>
      <c r="AL544">
        <v>1412.42</v>
      </c>
      <c r="AM544">
        <v>98.9368</v>
      </c>
      <c r="AN544">
        <v>0.0236702</v>
      </c>
      <c r="AO544">
        <v>5.49534</v>
      </c>
      <c r="AP544">
        <v>999.9</v>
      </c>
      <c r="AQ544">
        <v>999.9</v>
      </c>
      <c r="AR544">
        <v>10004.4</v>
      </c>
      <c r="AS544">
        <v>0</v>
      </c>
      <c r="AT544">
        <v>0.27117</v>
      </c>
      <c r="AU544">
        <v>0</v>
      </c>
      <c r="AV544" t="s">
        <v>204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406.347631147541</v>
      </c>
      <c r="BE544">
        <v>1.18571870274428</v>
      </c>
      <c r="BF544">
        <v>0.349368474766943</v>
      </c>
      <c r="BG544">
        <v>-1</v>
      </c>
      <c r="BH544">
        <v>0</v>
      </c>
      <c r="BI544">
        <v>0</v>
      </c>
      <c r="BJ544" t="s">
        <v>205</v>
      </c>
      <c r="BK544">
        <v>1.88461</v>
      </c>
      <c r="BL544">
        <v>1.88156</v>
      </c>
      <c r="BM544">
        <v>1.88311</v>
      </c>
      <c r="BN544">
        <v>1.88187</v>
      </c>
      <c r="BO544">
        <v>1.8837</v>
      </c>
      <c r="BP544">
        <v>1.88303</v>
      </c>
      <c r="BQ544">
        <v>1.88477</v>
      </c>
      <c r="BR544">
        <v>1.88226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1260.61</v>
      </c>
      <c r="CJ544">
        <v>-0.0264553</v>
      </c>
      <c r="CK544">
        <v>5.91615</v>
      </c>
      <c r="CL544">
        <v>8.29225</v>
      </c>
      <c r="CM544">
        <v>30.0012</v>
      </c>
      <c r="CN544">
        <v>8.14298</v>
      </c>
      <c r="CO544">
        <v>8.40382</v>
      </c>
      <c r="CP544">
        <v>-1</v>
      </c>
      <c r="CQ544">
        <v>100</v>
      </c>
      <c r="CR544">
        <v>74.079</v>
      </c>
      <c r="CS544">
        <v>-999.9</v>
      </c>
      <c r="CT544">
        <v>400</v>
      </c>
      <c r="CU544">
        <v>0</v>
      </c>
      <c r="CV544">
        <v>104.099</v>
      </c>
      <c r="CW544">
        <v>103.515</v>
      </c>
    </row>
    <row r="545" spans="1:101">
      <c r="A545">
        <v>531</v>
      </c>
      <c r="B545">
        <v>1547644159.4</v>
      </c>
      <c r="C545">
        <v>1876.10000014305</v>
      </c>
      <c r="D545" t="s">
        <v>1278</v>
      </c>
      <c r="E545" t="s">
        <v>1279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201</v>
      </c>
      <c r="N545" t="s">
        <v>949</v>
      </c>
      <c r="O545" t="s">
        <v>348</v>
      </c>
      <c r="Q545">
        <v>1547644159.4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200</v>
      </c>
      <c r="X545">
        <v>14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1547644159.4</v>
      </c>
      <c r="AH545">
        <v>403.612</v>
      </c>
      <c r="AI545">
        <v>398.533</v>
      </c>
      <c r="AJ545">
        <v>8.36421</v>
      </c>
      <c r="AK545">
        <v>3.21915</v>
      </c>
      <c r="AL545">
        <v>1413.05</v>
      </c>
      <c r="AM545">
        <v>98.9384</v>
      </c>
      <c r="AN545">
        <v>0.0236652</v>
      </c>
      <c r="AO545">
        <v>5.48151</v>
      </c>
      <c r="AP545">
        <v>999.9</v>
      </c>
      <c r="AQ545">
        <v>999.9</v>
      </c>
      <c r="AR545">
        <v>9993.75</v>
      </c>
      <c r="AS545">
        <v>0</v>
      </c>
      <c r="AT545">
        <v>0.295822</v>
      </c>
      <c r="AU545">
        <v>0</v>
      </c>
      <c r="AV545" t="s">
        <v>204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406.388836065574</v>
      </c>
      <c r="BE545">
        <v>1.18170222819499</v>
      </c>
      <c r="BF545">
        <v>0.348105230948961</v>
      </c>
      <c r="BG545">
        <v>-1</v>
      </c>
      <c r="BH545">
        <v>0</v>
      </c>
      <c r="BI545">
        <v>0</v>
      </c>
      <c r="BJ545" t="s">
        <v>205</v>
      </c>
      <c r="BK545">
        <v>1.88461</v>
      </c>
      <c r="BL545">
        <v>1.88156</v>
      </c>
      <c r="BM545">
        <v>1.8831</v>
      </c>
      <c r="BN545">
        <v>1.88187</v>
      </c>
      <c r="BO545">
        <v>1.8837</v>
      </c>
      <c r="BP545">
        <v>1.88302</v>
      </c>
      <c r="BQ545">
        <v>1.88477</v>
      </c>
      <c r="BR545">
        <v>1.88227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1263.77</v>
      </c>
      <c r="CJ545">
        <v>-0.0264553</v>
      </c>
      <c r="CK545">
        <v>5.91984</v>
      </c>
      <c r="CL545">
        <v>8.29762</v>
      </c>
      <c r="CM545">
        <v>30.0011</v>
      </c>
      <c r="CN545">
        <v>8.14727</v>
      </c>
      <c r="CO545">
        <v>8.4092</v>
      </c>
      <c r="CP545">
        <v>-1</v>
      </c>
      <c r="CQ545">
        <v>100</v>
      </c>
      <c r="CR545">
        <v>74.079</v>
      </c>
      <c r="CS545">
        <v>-999.9</v>
      </c>
      <c r="CT545">
        <v>400</v>
      </c>
      <c r="CU545">
        <v>0</v>
      </c>
      <c r="CV545">
        <v>104.097</v>
      </c>
      <c r="CW545">
        <v>103.514</v>
      </c>
    </row>
    <row r="546" spans="1:101">
      <c r="A546">
        <v>532</v>
      </c>
      <c r="B546">
        <v>1547644161.4</v>
      </c>
      <c r="C546">
        <v>1878.10000014305</v>
      </c>
      <c r="D546" t="s">
        <v>1280</v>
      </c>
      <c r="E546" t="s">
        <v>1281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201</v>
      </c>
      <c r="N546" t="s">
        <v>949</v>
      </c>
      <c r="O546" t="s">
        <v>348</v>
      </c>
      <c r="Q546">
        <v>1547644161.4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196</v>
      </c>
      <c r="X546">
        <v>14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1547644161.4</v>
      </c>
      <c r="AH546">
        <v>403.637</v>
      </c>
      <c r="AI546">
        <v>398.565</v>
      </c>
      <c r="AJ546">
        <v>8.36599</v>
      </c>
      <c r="AK546">
        <v>3.21961</v>
      </c>
      <c r="AL546">
        <v>1412.89</v>
      </c>
      <c r="AM546">
        <v>98.9382</v>
      </c>
      <c r="AN546">
        <v>0.0238725</v>
      </c>
      <c r="AO546">
        <v>5.49171</v>
      </c>
      <c r="AP546">
        <v>999.9</v>
      </c>
      <c r="AQ546">
        <v>999.9</v>
      </c>
      <c r="AR546">
        <v>9993.12</v>
      </c>
      <c r="AS546">
        <v>0</v>
      </c>
      <c r="AT546">
        <v>0.336908</v>
      </c>
      <c r="AU546">
        <v>0</v>
      </c>
      <c r="AV546" t="s">
        <v>204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406.428254098361</v>
      </c>
      <c r="BE546">
        <v>1.18792841110778</v>
      </c>
      <c r="BF546">
        <v>0.349890323834074</v>
      </c>
      <c r="BG546">
        <v>-1</v>
      </c>
      <c r="BH546">
        <v>0</v>
      </c>
      <c r="BI546">
        <v>0</v>
      </c>
      <c r="BJ546" t="s">
        <v>205</v>
      </c>
      <c r="BK546">
        <v>1.88461</v>
      </c>
      <c r="BL546">
        <v>1.88156</v>
      </c>
      <c r="BM546">
        <v>1.8831</v>
      </c>
      <c r="BN546">
        <v>1.88187</v>
      </c>
      <c r="BO546">
        <v>1.8837</v>
      </c>
      <c r="BP546">
        <v>1.88302</v>
      </c>
      <c r="BQ546">
        <v>1.88477</v>
      </c>
      <c r="BR546">
        <v>1.88229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1266.51</v>
      </c>
      <c r="CJ546">
        <v>-0.0264553</v>
      </c>
      <c r="CK546">
        <v>5.9236</v>
      </c>
      <c r="CL546">
        <v>8.303</v>
      </c>
      <c r="CM546">
        <v>30.0011</v>
      </c>
      <c r="CN546">
        <v>8.15154</v>
      </c>
      <c r="CO546">
        <v>8.41459</v>
      </c>
      <c r="CP546">
        <v>-1</v>
      </c>
      <c r="CQ546">
        <v>100</v>
      </c>
      <c r="CR546">
        <v>74.079</v>
      </c>
      <c r="CS546">
        <v>-999.9</v>
      </c>
      <c r="CT546">
        <v>400</v>
      </c>
      <c r="CU546">
        <v>0</v>
      </c>
      <c r="CV546">
        <v>104.095</v>
      </c>
      <c r="CW546">
        <v>103.512</v>
      </c>
    </row>
    <row r="547" spans="1:101">
      <c r="A547">
        <v>533</v>
      </c>
      <c r="B547">
        <v>1547644163.4</v>
      </c>
      <c r="C547">
        <v>1880.10000014305</v>
      </c>
      <c r="D547" t="s">
        <v>1282</v>
      </c>
      <c r="E547" t="s">
        <v>1283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201</v>
      </c>
      <c r="N547" t="s">
        <v>949</v>
      </c>
      <c r="O547" t="s">
        <v>348</v>
      </c>
      <c r="Q547">
        <v>1547644163.4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193</v>
      </c>
      <c r="X547">
        <v>14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1547644163.4</v>
      </c>
      <c r="AH547">
        <v>403.685</v>
      </c>
      <c r="AI547">
        <v>398.568</v>
      </c>
      <c r="AJ547">
        <v>8.37426</v>
      </c>
      <c r="AK547">
        <v>3.21972</v>
      </c>
      <c r="AL547">
        <v>1412.54</v>
      </c>
      <c r="AM547">
        <v>98.9371</v>
      </c>
      <c r="AN547">
        <v>0.0239605</v>
      </c>
      <c r="AO547">
        <v>5.52157</v>
      </c>
      <c r="AP547">
        <v>999.9</v>
      </c>
      <c r="AQ547">
        <v>999.9</v>
      </c>
      <c r="AR547">
        <v>10000</v>
      </c>
      <c r="AS547">
        <v>0</v>
      </c>
      <c r="AT547">
        <v>0.320474</v>
      </c>
      <c r="AU547">
        <v>0</v>
      </c>
      <c r="AV547" t="s">
        <v>204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406.466303278689</v>
      </c>
      <c r="BE547">
        <v>1.19933291881248</v>
      </c>
      <c r="BF547">
        <v>0.353087108774442</v>
      </c>
      <c r="BG547">
        <v>-1</v>
      </c>
      <c r="BH547">
        <v>0</v>
      </c>
      <c r="BI547">
        <v>0</v>
      </c>
      <c r="BJ547" t="s">
        <v>205</v>
      </c>
      <c r="BK547">
        <v>1.88461</v>
      </c>
      <c r="BL547">
        <v>1.88156</v>
      </c>
      <c r="BM547">
        <v>1.88309</v>
      </c>
      <c r="BN547">
        <v>1.88187</v>
      </c>
      <c r="BO547">
        <v>1.8837</v>
      </c>
      <c r="BP547">
        <v>1.88301</v>
      </c>
      <c r="BQ547">
        <v>1.88477</v>
      </c>
      <c r="BR547">
        <v>1.88224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1268.17</v>
      </c>
      <c r="CJ547">
        <v>-0.0264553</v>
      </c>
      <c r="CK547">
        <v>5.92724</v>
      </c>
      <c r="CL547">
        <v>8.30838</v>
      </c>
      <c r="CM547">
        <v>30.0012</v>
      </c>
      <c r="CN547">
        <v>8.15609</v>
      </c>
      <c r="CO547">
        <v>8.42022</v>
      </c>
      <c r="CP547">
        <v>-1</v>
      </c>
      <c r="CQ547">
        <v>100</v>
      </c>
      <c r="CR547">
        <v>74.079</v>
      </c>
      <c r="CS547">
        <v>-999.9</v>
      </c>
      <c r="CT547">
        <v>400</v>
      </c>
      <c r="CU547">
        <v>0</v>
      </c>
      <c r="CV547">
        <v>104.095</v>
      </c>
      <c r="CW547">
        <v>103.511</v>
      </c>
    </row>
    <row r="548" spans="1:101">
      <c r="A548">
        <v>534</v>
      </c>
      <c r="B548">
        <v>1547644165.4</v>
      </c>
      <c r="C548">
        <v>1882.10000014305</v>
      </c>
      <c r="D548" t="s">
        <v>1284</v>
      </c>
      <c r="E548" t="s">
        <v>1285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201</v>
      </c>
      <c r="N548" t="s">
        <v>949</v>
      </c>
      <c r="O548" t="s">
        <v>348</v>
      </c>
      <c r="Q548">
        <v>1547644165.4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195</v>
      </c>
      <c r="X548">
        <v>14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1547644165.4</v>
      </c>
      <c r="AH548">
        <v>403.733</v>
      </c>
      <c r="AI548">
        <v>398.526</v>
      </c>
      <c r="AJ548">
        <v>8.38093</v>
      </c>
      <c r="AK548">
        <v>3.21962</v>
      </c>
      <c r="AL548">
        <v>1412.69</v>
      </c>
      <c r="AM548">
        <v>98.937</v>
      </c>
      <c r="AN548">
        <v>0.0241504</v>
      </c>
      <c r="AO548">
        <v>5.54028</v>
      </c>
      <c r="AP548">
        <v>999.9</v>
      </c>
      <c r="AQ548">
        <v>999.9</v>
      </c>
      <c r="AR548">
        <v>10006.2</v>
      </c>
      <c r="AS548">
        <v>0</v>
      </c>
      <c r="AT548">
        <v>0.279387</v>
      </c>
      <c r="AU548">
        <v>0</v>
      </c>
      <c r="AV548" t="s">
        <v>204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406.505959016393</v>
      </c>
      <c r="BE548">
        <v>1.20963005314639</v>
      </c>
      <c r="BF548">
        <v>0.356074946005479</v>
      </c>
      <c r="BG548">
        <v>-1</v>
      </c>
      <c r="BH548">
        <v>0</v>
      </c>
      <c r="BI548">
        <v>0</v>
      </c>
      <c r="BJ548" t="s">
        <v>205</v>
      </c>
      <c r="BK548">
        <v>1.88461</v>
      </c>
      <c r="BL548">
        <v>1.88156</v>
      </c>
      <c r="BM548">
        <v>1.8831</v>
      </c>
      <c r="BN548">
        <v>1.88187</v>
      </c>
      <c r="BO548">
        <v>1.8837</v>
      </c>
      <c r="BP548">
        <v>1.88302</v>
      </c>
      <c r="BQ548">
        <v>1.88477</v>
      </c>
      <c r="BR548">
        <v>1.88225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1267.16</v>
      </c>
      <c r="CJ548">
        <v>-0.0264553</v>
      </c>
      <c r="CK548">
        <v>5.93015</v>
      </c>
      <c r="CL548">
        <v>8.31403</v>
      </c>
      <c r="CM548">
        <v>30.0012</v>
      </c>
      <c r="CN548">
        <v>8.1609</v>
      </c>
      <c r="CO548">
        <v>8.42589</v>
      </c>
      <c r="CP548">
        <v>-1</v>
      </c>
      <c r="CQ548">
        <v>100</v>
      </c>
      <c r="CR548">
        <v>74.079</v>
      </c>
      <c r="CS548">
        <v>-999.9</v>
      </c>
      <c r="CT548">
        <v>400</v>
      </c>
      <c r="CU548">
        <v>0</v>
      </c>
      <c r="CV548">
        <v>104.094</v>
      </c>
      <c r="CW548">
        <v>103.51</v>
      </c>
    </row>
    <row r="549" spans="1:101">
      <c r="A549">
        <v>535</v>
      </c>
      <c r="B549">
        <v>1547644167.4</v>
      </c>
      <c r="C549">
        <v>1884.10000014305</v>
      </c>
      <c r="D549" t="s">
        <v>1286</v>
      </c>
      <c r="E549" t="s">
        <v>1287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201</v>
      </c>
      <c r="N549" t="s">
        <v>949</v>
      </c>
      <c r="O549" t="s">
        <v>348</v>
      </c>
      <c r="Q549">
        <v>1547644167.4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201</v>
      </c>
      <c r="X549">
        <v>14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1547644167.4</v>
      </c>
      <c r="AH549">
        <v>403.749</v>
      </c>
      <c r="AI549">
        <v>398.503</v>
      </c>
      <c r="AJ549">
        <v>8.38233</v>
      </c>
      <c r="AK549">
        <v>3.21959</v>
      </c>
      <c r="AL549">
        <v>1412.76</v>
      </c>
      <c r="AM549">
        <v>98.9368</v>
      </c>
      <c r="AN549">
        <v>0.024123</v>
      </c>
      <c r="AO549">
        <v>5.5359</v>
      </c>
      <c r="AP549">
        <v>999.9</v>
      </c>
      <c r="AQ549">
        <v>999.9</v>
      </c>
      <c r="AR549">
        <v>10016.9</v>
      </c>
      <c r="AS549">
        <v>0</v>
      </c>
      <c r="AT549">
        <v>0.235562</v>
      </c>
      <c r="AU549">
        <v>0</v>
      </c>
      <c r="AV549" t="s">
        <v>204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406.545319672131</v>
      </c>
      <c r="BE549">
        <v>1.221379222155</v>
      </c>
      <c r="BF549">
        <v>0.359387828013811</v>
      </c>
      <c r="BG549">
        <v>-1</v>
      </c>
      <c r="BH549">
        <v>0</v>
      </c>
      <c r="BI549">
        <v>0</v>
      </c>
      <c r="BJ549" t="s">
        <v>205</v>
      </c>
      <c r="BK549">
        <v>1.88461</v>
      </c>
      <c r="BL549">
        <v>1.88157</v>
      </c>
      <c r="BM549">
        <v>1.8831</v>
      </c>
      <c r="BN549">
        <v>1.88187</v>
      </c>
      <c r="BO549">
        <v>1.8837</v>
      </c>
      <c r="BP549">
        <v>1.88303</v>
      </c>
      <c r="BQ549">
        <v>1.88477</v>
      </c>
      <c r="BR549">
        <v>1.8823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1262.4</v>
      </c>
      <c r="CJ549">
        <v>-0.0264553</v>
      </c>
      <c r="CK549">
        <v>5.93282</v>
      </c>
      <c r="CL549">
        <v>8.31969</v>
      </c>
      <c r="CM549">
        <v>30.0012</v>
      </c>
      <c r="CN549">
        <v>8.16573</v>
      </c>
      <c r="CO549">
        <v>8.43134</v>
      </c>
      <c r="CP549">
        <v>-1</v>
      </c>
      <c r="CQ549">
        <v>100</v>
      </c>
      <c r="CR549">
        <v>73.7076</v>
      </c>
      <c r="CS549">
        <v>-999.9</v>
      </c>
      <c r="CT549">
        <v>400</v>
      </c>
      <c r="CU549">
        <v>0</v>
      </c>
      <c r="CV549">
        <v>104.093</v>
      </c>
      <c r="CW549">
        <v>103.509</v>
      </c>
    </row>
    <row r="550" spans="1:101">
      <c r="A550">
        <v>536</v>
      </c>
      <c r="B550">
        <v>1547644169.4</v>
      </c>
      <c r="C550">
        <v>1886.10000014305</v>
      </c>
      <c r="D550" t="s">
        <v>1288</v>
      </c>
      <c r="E550" t="s">
        <v>1289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201</v>
      </c>
      <c r="N550" t="s">
        <v>949</v>
      </c>
      <c r="O550" t="s">
        <v>348</v>
      </c>
      <c r="Q550">
        <v>1547644169.4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194</v>
      </c>
      <c r="X550">
        <v>14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1547644169.4</v>
      </c>
      <c r="AH550">
        <v>403.825</v>
      </c>
      <c r="AI550">
        <v>398.528</v>
      </c>
      <c r="AJ550">
        <v>8.38617</v>
      </c>
      <c r="AK550">
        <v>3.21971</v>
      </c>
      <c r="AL550">
        <v>1412.93</v>
      </c>
      <c r="AM550">
        <v>98.9363</v>
      </c>
      <c r="AN550">
        <v>0.0239488</v>
      </c>
      <c r="AO550">
        <v>5.54391</v>
      </c>
      <c r="AP550">
        <v>999.9</v>
      </c>
      <c r="AQ550">
        <v>999.9</v>
      </c>
      <c r="AR550">
        <v>9993.12</v>
      </c>
      <c r="AS550">
        <v>0</v>
      </c>
      <c r="AT550">
        <v>0.219127</v>
      </c>
      <c r="AU550">
        <v>0</v>
      </c>
      <c r="AV550" t="s">
        <v>204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406.58662295082</v>
      </c>
      <c r="BE550">
        <v>1.22378092655828</v>
      </c>
      <c r="BF550">
        <v>0.360083923001859</v>
      </c>
      <c r="BG550">
        <v>-1</v>
      </c>
      <c r="BH550">
        <v>0</v>
      </c>
      <c r="BI550">
        <v>0</v>
      </c>
      <c r="BJ550" t="s">
        <v>205</v>
      </c>
      <c r="BK550">
        <v>1.88461</v>
      </c>
      <c r="BL550">
        <v>1.88157</v>
      </c>
      <c r="BM550">
        <v>1.8831</v>
      </c>
      <c r="BN550">
        <v>1.88187</v>
      </c>
      <c r="BO550">
        <v>1.8837</v>
      </c>
      <c r="BP550">
        <v>1.88303</v>
      </c>
      <c r="BQ550">
        <v>1.88477</v>
      </c>
      <c r="BR550">
        <v>1.8823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1267.52</v>
      </c>
      <c r="CJ550">
        <v>-0.0264553</v>
      </c>
      <c r="CK550">
        <v>5.93618</v>
      </c>
      <c r="CL550">
        <v>8.32534</v>
      </c>
      <c r="CM550">
        <v>30.0012</v>
      </c>
      <c r="CN550">
        <v>8.17056</v>
      </c>
      <c r="CO550">
        <v>8.43722</v>
      </c>
      <c r="CP550">
        <v>-1</v>
      </c>
      <c r="CQ550">
        <v>100</v>
      </c>
      <c r="CR550">
        <v>73.7076</v>
      </c>
      <c r="CS550">
        <v>-999.9</v>
      </c>
      <c r="CT550">
        <v>400</v>
      </c>
      <c r="CU550">
        <v>0</v>
      </c>
      <c r="CV550">
        <v>104.092</v>
      </c>
      <c r="CW550">
        <v>103.508</v>
      </c>
    </row>
    <row r="551" spans="1:101">
      <c r="A551">
        <v>537</v>
      </c>
      <c r="B551">
        <v>1547644171.4</v>
      </c>
      <c r="C551">
        <v>1888.10000014305</v>
      </c>
      <c r="D551" t="s">
        <v>1290</v>
      </c>
      <c r="E551" t="s">
        <v>1291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201</v>
      </c>
      <c r="N551" t="s">
        <v>949</v>
      </c>
      <c r="O551" t="s">
        <v>348</v>
      </c>
      <c r="Q551">
        <v>1547644171.4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188</v>
      </c>
      <c r="X551">
        <v>13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1547644171.4</v>
      </c>
      <c r="AH551">
        <v>403.892</v>
      </c>
      <c r="AI551">
        <v>398.543</v>
      </c>
      <c r="AJ551">
        <v>8.39188</v>
      </c>
      <c r="AK551">
        <v>3.22011</v>
      </c>
      <c r="AL551">
        <v>1412.72</v>
      </c>
      <c r="AM551">
        <v>98.9366</v>
      </c>
      <c r="AN551">
        <v>0.0240795</v>
      </c>
      <c r="AO551">
        <v>5.5551</v>
      </c>
      <c r="AP551">
        <v>999.9</v>
      </c>
      <c r="AQ551">
        <v>999.9</v>
      </c>
      <c r="AR551">
        <v>9994.38</v>
      </c>
      <c r="AS551">
        <v>0</v>
      </c>
      <c r="AT551">
        <v>0.246518</v>
      </c>
      <c r="AU551">
        <v>0</v>
      </c>
      <c r="AV551" t="s">
        <v>204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406.608713114754</v>
      </c>
      <c r="BE551">
        <v>1.22016726545534</v>
      </c>
      <c r="BF551">
        <v>0.35895610214987</v>
      </c>
      <c r="BG551">
        <v>-1</v>
      </c>
      <c r="BH551">
        <v>0</v>
      </c>
      <c r="BI551">
        <v>0</v>
      </c>
      <c r="BJ551" t="s">
        <v>205</v>
      </c>
      <c r="BK551">
        <v>1.88461</v>
      </c>
      <c r="BL551">
        <v>1.88156</v>
      </c>
      <c r="BM551">
        <v>1.88311</v>
      </c>
      <c r="BN551">
        <v>1.88187</v>
      </c>
      <c r="BO551">
        <v>1.8837</v>
      </c>
      <c r="BP551">
        <v>1.88303</v>
      </c>
      <c r="BQ551">
        <v>1.88477</v>
      </c>
      <c r="BR551">
        <v>1.8823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1272.04</v>
      </c>
      <c r="CJ551">
        <v>-0.0264553</v>
      </c>
      <c r="CK551">
        <v>5.93976</v>
      </c>
      <c r="CL551">
        <v>8.33127</v>
      </c>
      <c r="CM551">
        <v>30.0012</v>
      </c>
      <c r="CN551">
        <v>8.17539</v>
      </c>
      <c r="CO551">
        <v>8.44316</v>
      </c>
      <c r="CP551">
        <v>-1</v>
      </c>
      <c r="CQ551">
        <v>100</v>
      </c>
      <c r="CR551">
        <v>73.7076</v>
      </c>
      <c r="CS551">
        <v>-999.9</v>
      </c>
      <c r="CT551">
        <v>400</v>
      </c>
      <c r="CU551">
        <v>0</v>
      </c>
      <c r="CV551">
        <v>104.091</v>
      </c>
      <c r="CW551">
        <v>103.507</v>
      </c>
    </row>
    <row r="552" spans="1:101">
      <c r="A552">
        <v>538</v>
      </c>
      <c r="B552">
        <v>1547644173.4</v>
      </c>
      <c r="C552">
        <v>1890.10000014305</v>
      </c>
      <c r="D552" t="s">
        <v>1292</v>
      </c>
      <c r="E552" t="s">
        <v>1293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201</v>
      </c>
      <c r="N552" t="s">
        <v>949</v>
      </c>
      <c r="O552" t="s">
        <v>348</v>
      </c>
      <c r="Q552">
        <v>1547644173.4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194</v>
      </c>
      <c r="X552">
        <v>14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1547644173.4</v>
      </c>
      <c r="AH552">
        <v>403.908</v>
      </c>
      <c r="AI552">
        <v>398.54</v>
      </c>
      <c r="AJ552">
        <v>8.39379</v>
      </c>
      <c r="AK552">
        <v>3.22009</v>
      </c>
      <c r="AL552">
        <v>1412.64</v>
      </c>
      <c r="AM552">
        <v>98.9371</v>
      </c>
      <c r="AN552">
        <v>0.0242566</v>
      </c>
      <c r="AO552">
        <v>5.55146</v>
      </c>
      <c r="AP552">
        <v>999.9</v>
      </c>
      <c r="AQ552">
        <v>999.9</v>
      </c>
      <c r="AR552">
        <v>10001.9</v>
      </c>
      <c r="AS552">
        <v>0</v>
      </c>
      <c r="AT552">
        <v>0.284865</v>
      </c>
      <c r="AU552">
        <v>0</v>
      </c>
      <c r="AV552" t="s">
        <v>204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406.662508196721</v>
      </c>
      <c r="BE552">
        <v>1.21951799945633</v>
      </c>
      <c r="BF552">
        <v>0.358748399114534</v>
      </c>
      <c r="BG552">
        <v>-1</v>
      </c>
      <c r="BH552">
        <v>0</v>
      </c>
      <c r="BI552">
        <v>0</v>
      </c>
      <c r="BJ552" t="s">
        <v>205</v>
      </c>
      <c r="BK552">
        <v>1.88461</v>
      </c>
      <c r="BL552">
        <v>1.88156</v>
      </c>
      <c r="BM552">
        <v>1.88311</v>
      </c>
      <c r="BN552">
        <v>1.88187</v>
      </c>
      <c r="BO552">
        <v>1.8837</v>
      </c>
      <c r="BP552">
        <v>1.88305</v>
      </c>
      <c r="BQ552">
        <v>1.88477</v>
      </c>
      <c r="BR552">
        <v>1.88231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1267.68</v>
      </c>
      <c r="CJ552">
        <v>-0.0264553</v>
      </c>
      <c r="CK552">
        <v>5.94334</v>
      </c>
      <c r="CL552">
        <v>8.3372</v>
      </c>
      <c r="CM552">
        <v>30.0013</v>
      </c>
      <c r="CN552">
        <v>8.18021</v>
      </c>
      <c r="CO552">
        <v>8.44911</v>
      </c>
      <c r="CP552">
        <v>-1</v>
      </c>
      <c r="CQ552">
        <v>100</v>
      </c>
      <c r="CR552">
        <v>73.7076</v>
      </c>
      <c r="CS552">
        <v>-999.9</v>
      </c>
      <c r="CT552">
        <v>400</v>
      </c>
      <c r="CU552">
        <v>0</v>
      </c>
      <c r="CV552">
        <v>104.089</v>
      </c>
      <c r="CW552">
        <v>103.506</v>
      </c>
    </row>
    <row r="553" spans="1:101">
      <c r="A553">
        <v>539</v>
      </c>
      <c r="B553">
        <v>1547644175.4</v>
      </c>
      <c r="C553">
        <v>1892.10000014305</v>
      </c>
      <c r="D553" t="s">
        <v>1294</v>
      </c>
      <c r="E553" t="s">
        <v>1295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201</v>
      </c>
      <c r="N553" t="s">
        <v>949</v>
      </c>
      <c r="O553" t="s">
        <v>348</v>
      </c>
      <c r="Q553">
        <v>1547644175.4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188</v>
      </c>
      <c r="X553">
        <v>13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1547644175.4</v>
      </c>
      <c r="AH553">
        <v>403.922</v>
      </c>
      <c r="AI553">
        <v>398.529</v>
      </c>
      <c r="AJ553">
        <v>8.39434</v>
      </c>
      <c r="AK553">
        <v>3.2196</v>
      </c>
      <c r="AL553">
        <v>1412.94</v>
      </c>
      <c r="AM553">
        <v>98.9375</v>
      </c>
      <c r="AN553">
        <v>0.0242418</v>
      </c>
      <c r="AO553">
        <v>5.55244</v>
      </c>
      <c r="AP553">
        <v>999.9</v>
      </c>
      <c r="AQ553">
        <v>999.9</v>
      </c>
      <c r="AR553">
        <v>10001.2</v>
      </c>
      <c r="AS553">
        <v>0</v>
      </c>
      <c r="AT553">
        <v>0.306778</v>
      </c>
      <c r="AU553">
        <v>0</v>
      </c>
      <c r="AV553" t="s">
        <v>204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406.702991803279</v>
      </c>
      <c r="BE553">
        <v>1.22760688310948</v>
      </c>
      <c r="BF553">
        <v>0.361090277434059</v>
      </c>
      <c r="BG553">
        <v>-1</v>
      </c>
      <c r="BH553">
        <v>0</v>
      </c>
      <c r="BI553">
        <v>0</v>
      </c>
      <c r="BJ553" t="s">
        <v>205</v>
      </c>
      <c r="BK553">
        <v>1.88461</v>
      </c>
      <c r="BL553">
        <v>1.88156</v>
      </c>
      <c r="BM553">
        <v>1.88311</v>
      </c>
      <c r="BN553">
        <v>1.88187</v>
      </c>
      <c r="BO553">
        <v>1.8837</v>
      </c>
      <c r="BP553">
        <v>1.88305</v>
      </c>
      <c r="BQ553">
        <v>1.88477</v>
      </c>
      <c r="BR553">
        <v>1.88229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1272.65</v>
      </c>
      <c r="CJ553">
        <v>-0.0264553</v>
      </c>
      <c r="CK553">
        <v>5.94692</v>
      </c>
      <c r="CL553">
        <v>8.34312</v>
      </c>
      <c r="CM553">
        <v>30.0013</v>
      </c>
      <c r="CN553">
        <v>8.1853</v>
      </c>
      <c r="CO553">
        <v>8.45532</v>
      </c>
      <c r="CP553">
        <v>-1</v>
      </c>
      <c r="CQ553">
        <v>100</v>
      </c>
      <c r="CR553">
        <v>73.3373</v>
      </c>
      <c r="CS553">
        <v>-999.9</v>
      </c>
      <c r="CT553">
        <v>400</v>
      </c>
      <c r="CU553">
        <v>0</v>
      </c>
      <c r="CV553">
        <v>104.088</v>
      </c>
      <c r="CW553">
        <v>103.504</v>
      </c>
    </row>
    <row r="554" spans="1:101">
      <c r="A554">
        <v>540</v>
      </c>
      <c r="B554">
        <v>1547644177.4</v>
      </c>
      <c r="C554">
        <v>1894.10000014305</v>
      </c>
      <c r="D554" t="s">
        <v>1296</v>
      </c>
      <c r="E554" t="s">
        <v>1297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201</v>
      </c>
      <c r="N554" t="s">
        <v>949</v>
      </c>
      <c r="O554" t="s">
        <v>348</v>
      </c>
      <c r="Q554">
        <v>1547644177.4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186</v>
      </c>
      <c r="X554">
        <v>13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1547644177.4</v>
      </c>
      <c r="AH554">
        <v>403.981</v>
      </c>
      <c r="AI554">
        <v>398.535</v>
      </c>
      <c r="AJ554">
        <v>8.3959</v>
      </c>
      <c r="AK554">
        <v>3.21985</v>
      </c>
      <c r="AL554">
        <v>1412.74</v>
      </c>
      <c r="AM554">
        <v>98.9368</v>
      </c>
      <c r="AN554">
        <v>0.0242426</v>
      </c>
      <c r="AO554">
        <v>5.55438</v>
      </c>
      <c r="AP554">
        <v>999.9</v>
      </c>
      <c r="AQ554">
        <v>999.9</v>
      </c>
      <c r="AR554">
        <v>10018.8</v>
      </c>
      <c r="AS554">
        <v>0</v>
      </c>
      <c r="AT554">
        <v>0.276648</v>
      </c>
      <c r="AU554">
        <v>0</v>
      </c>
      <c r="AV554" t="s">
        <v>204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406.742262295082</v>
      </c>
      <c r="BE554">
        <v>1.24484249026544</v>
      </c>
      <c r="BF554">
        <v>0.365878592317241</v>
      </c>
      <c r="BG554">
        <v>-1</v>
      </c>
      <c r="BH554">
        <v>0</v>
      </c>
      <c r="BI554">
        <v>0</v>
      </c>
      <c r="BJ554" t="s">
        <v>205</v>
      </c>
      <c r="BK554">
        <v>1.88462</v>
      </c>
      <c r="BL554">
        <v>1.88156</v>
      </c>
      <c r="BM554">
        <v>1.88312</v>
      </c>
      <c r="BN554">
        <v>1.88187</v>
      </c>
      <c r="BO554">
        <v>1.8837</v>
      </c>
      <c r="BP554">
        <v>1.88305</v>
      </c>
      <c r="BQ554">
        <v>1.88477</v>
      </c>
      <c r="BR554">
        <v>1.88227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1274.03</v>
      </c>
      <c r="CJ554">
        <v>-0.0264553</v>
      </c>
      <c r="CK554">
        <v>5.9504</v>
      </c>
      <c r="CL554">
        <v>8.34931</v>
      </c>
      <c r="CM554">
        <v>30.0013</v>
      </c>
      <c r="CN554">
        <v>8.19064</v>
      </c>
      <c r="CO554">
        <v>8.46127</v>
      </c>
      <c r="CP554">
        <v>-1</v>
      </c>
      <c r="CQ554">
        <v>100</v>
      </c>
      <c r="CR554">
        <v>73.3373</v>
      </c>
      <c r="CS554">
        <v>-999.9</v>
      </c>
      <c r="CT554">
        <v>400</v>
      </c>
      <c r="CU554">
        <v>0</v>
      </c>
      <c r="CV554">
        <v>104.087</v>
      </c>
      <c r="CW554">
        <v>103.503</v>
      </c>
    </row>
    <row r="555" spans="1:101">
      <c r="A555">
        <v>541</v>
      </c>
      <c r="B555">
        <v>1547644179.5</v>
      </c>
      <c r="C555">
        <v>1896.20000004768</v>
      </c>
      <c r="D555" t="s">
        <v>1298</v>
      </c>
      <c r="E555" t="s">
        <v>1299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201</v>
      </c>
      <c r="N555" t="s">
        <v>949</v>
      </c>
      <c r="O555" t="s">
        <v>348</v>
      </c>
      <c r="Q555">
        <v>1547644179.5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187</v>
      </c>
      <c r="X555">
        <v>13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1547644179.5</v>
      </c>
      <c r="AH555">
        <v>404.024</v>
      </c>
      <c r="AI555">
        <v>398.54</v>
      </c>
      <c r="AJ555">
        <v>8.39622</v>
      </c>
      <c r="AK555">
        <v>3.2203</v>
      </c>
      <c r="AL555">
        <v>1412.39</v>
      </c>
      <c r="AM555">
        <v>98.9372</v>
      </c>
      <c r="AN555">
        <v>0.0243077</v>
      </c>
      <c r="AO555">
        <v>5.54829</v>
      </c>
      <c r="AP555">
        <v>999.9</v>
      </c>
      <c r="AQ555">
        <v>999.9</v>
      </c>
      <c r="AR555">
        <v>10004.4</v>
      </c>
      <c r="AS555">
        <v>0</v>
      </c>
      <c r="AT555">
        <v>0.227345</v>
      </c>
      <c r="AU555">
        <v>0</v>
      </c>
      <c r="AV555" t="s">
        <v>204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406.78243442623</v>
      </c>
      <c r="BE555">
        <v>1.26036954015748</v>
      </c>
      <c r="BF555">
        <v>0.370281151216185</v>
      </c>
      <c r="BG555">
        <v>-1</v>
      </c>
      <c r="BH555">
        <v>0</v>
      </c>
      <c r="BI555">
        <v>0</v>
      </c>
      <c r="BJ555" t="s">
        <v>205</v>
      </c>
      <c r="BK555">
        <v>1.88461</v>
      </c>
      <c r="BL555">
        <v>1.88156</v>
      </c>
      <c r="BM555">
        <v>1.88311</v>
      </c>
      <c r="BN555">
        <v>1.88187</v>
      </c>
      <c r="BO555">
        <v>1.8837</v>
      </c>
      <c r="BP555">
        <v>1.88307</v>
      </c>
      <c r="BQ555">
        <v>1.88477</v>
      </c>
      <c r="BR555">
        <v>1.88229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1272.49</v>
      </c>
      <c r="CJ555">
        <v>-0.0264553</v>
      </c>
      <c r="CK555">
        <v>5.9539</v>
      </c>
      <c r="CL555">
        <v>8.35525</v>
      </c>
      <c r="CM555">
        <v>30.0013</v>
      </c>
      <c r="CN555">
        <v>8.19575</v>
      </c>
      <c r="CO555">
        <v>8.46743</v>
      </c>
      <c r="CP555">
        <v>-1</v>
      </c>
      <c r="CQ555">
        <v>100</v>
      </c>
      <c r="CR555">
        <v>73.3373</v>
      </c>
      <c r="CS555">
        <v>-999.9</v>
      </c>
      <c r="CT555">
        <v>400</v>
      </c>
      <c r="CU555">
        <v>0</v>
      </c>
      <c r="CV555">
        <v>104.085</v>
      </c>
      <c r="CW555">
        <v>103.502</v>
      </c>
    </row>
    <row r="556" spans="1:101">
      <c r="A556">
        <v>542</v>
      </c>
      <c r="B556">
        <v>1547644181.5</v>
      </c>
      <c r="C556">
        <v>1898.20000004768</v>
      </c>
      <c r="D556" t="s">
        <v>1300</v>
      </c>
      <c r="E556" t="s">
        <v>1301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201</v>
      </c>
      <c r="N556" t="s">
        <v>949</v>
      </c>
      <c r="O556" t="s">
        <v>348</v>
      </c>
      <c r="Q556">
        <v>1547644181.5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201</v>
      </c>
      <c r="X556">
        <v>14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1547644181.5</v>
      </c>
      <c r="AH556">
        <v>404.015</v>
      </c>
      <c r="AI556">
        <v>398.538</v>
      </c>
      <c r="AJ556">
        <v>8.39226</v>
      </c>
      <c r="AK556">
        <v>3.22028</v>
      </c>
      <c r="AL556">
        <v>1412.71</v>
      </c>
      <c r="AM556">
        <v>98.9381</v>
      </c>
      <c r="AN556">
        <v>0.024041</v>
      </c>
      <c r="AO556">
        <v>5.53055</v>
      </c>
      <c r="AP556">
        <v>999.9</v>
      </c>
      <c r="AQ556">
        <v>999.9</v>
      </c>
      <c r="AR556">
        <v>9968.12</v>
      </c>
      <c r="AS556">
        <v>0</v>
      </c>
      <c r="AT556">
        <v>0.219127</v>
      </c>
      <c r="AU556">
        <v>0</v>
      </c>
      <c r="AV556" t="s">
        <v>204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406.833557377049</v>
      </c>
      <c r="BE556">
        <v>1.25892109281321</v>
      </c>
      <c r="BF556">
        <v>0.369918423642968</v>
      </c>
      <c r="BG556">
        <v>-1</v>
      </c>
      <c r="BH556">
        <v>0</v>
      </c>
      <c r="BI556">
        <v>0</v>
      </c>
      <c r="BJ556" t="s">
        <v>205</v>
      </c>
      <c r="BK556">
        <v>1.88461</v>
      </c>
      <c r="BL556">
        <v>1.88156</v>
      </c>
      <c r="BM556">
        <v>1.8831</v>
      </c>
      <c r="BN556">
        <v>1.88187</v>
      </c>
      <c r="BO556">
        <v>1.88371</v>
      </c>
      <c r="BP556">
        <v>1.88304</v>
      </c>
      <c r="BQ556">
        <v>1.88477</v>
      </c>
      <c r="BR556">
        <v>1.88228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1262.4</v>
      </c>
      <c r="CJ556">
        <v>-0.0264553</v>
      </c>
      <c r="CK556">
        <v>5.95742</v>
      </c>
      <c r="CL556">
        <v>8.36118</v>
      </c>
      <c r="CM556">
        <v>30.0013</v>
      </c>
      <c r="CN556">
        <v>8.20085</v>
      </c>
      <c r="CO556">
        <v>8.47391</v>
      </c>
      <c r="CP556">
        <v>-1</v>
      </c>
      <c r="CQ556">
        <v>100</v>
      </c>
      <c r="CR556">
        <v>73.3373</v>
      </c>
      <c r="CS556">
        <v>-999.9</v>
      </c>
      <c r="CT556">
        <v>400</v>
      </c>
      <c r="CU556">
        <v>0</v>
      </c>
      <c r="CV556">
        <v>104.084</v>
      </c>
      <c r="CW556">
        <v>103.5</v>
      </c>
    </row>
    <row r="557" spans="1:101">
      <c r="A557">
        <v>543</v>
      </c>
      <c r="B557">
        <v>1547644183.4</v>
      </c>
      <c r="C557">
        <v>1900.10000014305</v>
      </c>
      <c r="D557" t="s">
        <v>1302</v>
      </c>
      <c r="E557" t="s">
        <v>1303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201</v>
      </c>
      <c r="N557" t="s">
        <v>949</v>
      </c>
      <c r="O557" t="s">
        <v>348</v>
      </c>
      <c r="Q557">
        <v>1547644183.4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211</v>
      </c>
      <c r="X557">
        <v>15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1547644183.4</v>
      </c>
      <c r="AH557">
        <v>404.049</v>
      </c>
      <c r="AI557">
        <v>398.56</v>
      </c>
      <c r="AJ557">
        <v>8.39143</v>
      </c>
      <c r="AK557">
        <v>3.22038</v>
      </c>
      <c r="AL557">
        <v>1412.97</v>
      </c>
      <c r="AM557">
        <v>98.9393</v>
      </c>
      <c r="AN557">
        <v>0.0240019</v>
      </c>
      <c r="AO557">
        <v>5.5257</v>
      </c>
      <c r="AP557">
        <v>999.9</v>
      </c>
      <c r="AQ557">
        <v>999.9</v>
      </c>
      <c r="AR557">
        <v>9963.12</v>
      </c>
      <c r="AS557">
        <v>0</v>
      </c>
      <c r="AT557">
        <v>0.219127</v>
      </c>
      <c r="AU557">
        <v>0</v>
      </c>
      <c r="AV557" t="s">
        <v>204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406.853590163934</v>
      </c>
      <c r="BE557">
        <v>1.25573244084679</v>
      </c>
      <c r="BF557">
        <v>0.369100274129226</v>
      </c>
      <c r="BG557">
        <v>-1</v>
      </c>
      <c r="BH557">
        <v>0</v>
      </c>
      <c r="BI557">
        <v>0</v>
      </c>
      <c r="BJ557" t="s">
        <v>205</v>
      </c>
      <c r="BK557">
        <v>1.88461</v>
      </c>
      <c r="BL557">
        <v>1.88156</v>
      </c>
      <c r="BM557">
        <v>1.88312</v>
      </c>
      <c r="BN557">
        <v>1.88187</v>
      </c>
      <c r="BO557">
        <v>1.8837</v>
      </c>
      <c r="BP557">
        <v>1.88303</v>
      </c>
      <c r="BQ557">
        <v>1.88477</v>
      </c>
      <c r="BR557">
        <v>1.88227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1255.42</v>
      </c>
      <c r="CJ557">
        <v>-0.0264553</v>
      </c>
      <c r="CK557">
        <v>5.961</v>
      </c>
      <c r="CL557">
        <v>8.36765</v>
      </c>
      <c r="CM557">
        <v>30.0012</v>
      </c>
      <c r="CN557">
        <v>8.20594</v>
      </c>
      <c r="CO557">
        <v>8.48041</v>
      </c>
      <c r="CP557">
        <v>-1</v>
      </c>
      <c r="CQ557">
        <v>100</v>
      </c>
      <c r="CR557">
        <v>73.3373</v>
      </c>
      <c r="CS557">
        <v>-999.9</v>
      </c>
      <c r="CT557">
        <v>400</v>
      </c>
      <c r="CU557">
        <v>0</v>
      </c>
      <c r="CV557">
        <v>104.083</v>
      </c>
      <c r="CW557">
        <v>103.499</v>
      </c>
    </row>
    <row r="558" spans="1:101">
      <c r="A558">
        <v>544</v>
      </c>
      <c r="B558">
        <v>1547644185.4</v>
      </c>
      <c r="C558">
        <v>1902.10000014305</v>
      </c>
      <c r="D558" t="s">
        <v>1304</v>
      </c>
      <c r="E558" t="s">
        <v>1305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201</v>
      </c>
      <c r="N558" t="s">
        <v>949</v>
      </c>
      <c r="O558" t="s">
        <v>348</v>
      </c>
      <c r="Q558">
        <v>1547644185.4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203</v>
      </c>
      <c r="X558">
        <v>14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1547644185.4</v>
      </c>
      <c r="AH558">
        <v>404.121</v>
      </c>
      <c r="AI558">
        <v>398.56</v>
      </c>
      <c r="AJ558">
        <v>8.39353</v>
      </c>
      <c r="AK558">
        <v>3.21996</v>
      </c>
      <c r="AL558">
        <v>1413.23</v>
      </c>
      <c r="AM558">
        <v>98.9407</v>
      </c>
      <c r="AN558">
        <v>0.0242084</v>
      </c>
      <c r="AO558">
        <v>5.53226</v>
      </c>
      <c r="AP558">
        <v>999.9</v>
      </c>
      <c r="AQ558">
        <v>999.9</v>
      </c>
      <c r="AR558">
        <v>10011.2</v>
      </c>
      <c r="AS558">
        <v>0</v>
      </c>
      <c r="AT558">
        <v>0.219127</v>
      </c>
      <c r="AU558">
        <v>0</v>
      </c>
      <c r="AV558" t="s">
        <v>204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406.903631147541</v>
      </c>
      <c r="BE558">
        <v>1.25098040947814</v>
      </c>
      <c r="BF558">
        <v>0.367763114259927</v>
      </c>
      <c r="BG558">
        <v>-1</v>
      </c>
      <c r="BH558">
        <v>0</v>
      </c>
      <c r="BI558">
        <v>0</v>
      </c>
      <c r="BJ558" t="s">
        <v>205</v>
      </c>
      <c r="BK558">
        <v>1.88461</v>
      </c>
      <c r="BL558">
        <v>1.88156</v>
      </c>
      <c r="BM558">
        <v>1.88312</v>
      </c>
      <c r="BN558">
        <v>1.88187</v>
      </c>
      <c r="BO558">
        <v>1.8837</v>
      </c>
      <c r="BP558">
        <v>1.88305</v>
      </c>
      <c r="BQ558">
        <v>1.88477</v>
      </c>
      <c r="BR558">
        <v>1.88228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1261.46</v>
      </c>
      <c r="CJ558">
        <v>-0.0264553</v>
      </c>
      <c r="CK558">
        <v>5.96464</v>
      </c>
      <c r="CL558">
        <v>8.37413</v>
      </c>
      <c r="CM558">
        <v>30.0012</v>
      </c>
      <c r="CN558">
        <v>8.2113</v>
      </c>
      <c r="CO558">
        <v>8.4869</v>
      </c>
      <c r="CP558">
        <v>-1</v>
      </c>
      <c r="CQ558">
        <v>100</v>
      </c>
      <c r="CR558">
        <v>72.95</v>
      </c>
      <c r="CS558">
        <v>-999.9</v>
      </c>
      <c r="CT558">
        <v>400</v>
      </c>
      <c r="CU558">
        <v>0</v>
      </c>
      <c r="CV558">
        <v>104.082</v>
      </c>
      <c r="CW558">
        <v>103.498</v>
      </c>
    </row>
    <row r="559" spans="1:101">
      <c r="A559">
        <v>545</v>
      </c>
      <c r="B559">
        <v>1547644274</v>
      </c>
      <c r="C559">
        <v>1990.70000004768</v>
      </c>
      <c r="D559" t="s">
        <v>1306</v>
      </c>
      <c r="E559" t="s">
        <v>1307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1308</v>
      </c>
      <c r="N559" t="s">
        <v>1309</v>
      </c>
      <c r="O559" t="s">
        <v>469</v>
      </c>
      <c r="Q559">
        <v>1547644274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214</v>
      </c>
      <c r="X559">
        <v>15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1547644274</v>
      </c>
      <c r="AH559">
        <v>402.151</v>
      </c>
      <c r="AI559">
        <v>398.46</v>
      </c>
      <c r="AJ559">
        <v>6.8891</v>
      </c>
      <c r="AK559">
        <v>3.226</v>
      </c>
      <c r="AL559">
        <v>1419.62</v>
      </c>
      <c r="AM559">
        <v>98.9376</v>
      </c>
      <c r="AN559">
        <v>0.0260826</v>
      </c>
      <c r="AO559">
        <v>4.98896</v>
      </c>
      <c r="AP559">
        <v>999.9</v>
      </c>
      <c r="AQ559">
        <v>999.9</v>
      </c>
      <c r="AR559">
        <v>10005</v>
      </c>
      <c r="AS559">
        <v>0</v>
      </c>
      <c r="AT559">
        <v>1235.47</v>
      </c>
      <c r="AU559">
        <v>0</v>
      </c>
      <c r="AV559" t="s">
        <v>204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404.708672131148</v>
      </c>
      <c r="BE559">
        <v>0.102067470532549</v>
      </c>
      <c r="BF559">
        <v>0.0651767386121306</v>
      </c>
      <c r="BG559">
        <v>-1</v>
      </c>
      <c r="BH559">
        <v>0</v>
      </c>
      <c r="BI559">
        <v>0</v>
      </c>
      <c r="BJ559" t="s">
        <v>205</v>
      </c>
      <c r="BK559">
        <v>1.88461</v>
      </c>
      <c r="BL559">
        <v>1.88156</v>
      </c>
      <c r="BM559">
        <v>1.88309</v>
      </c>
      <c r="BN559">
        <v>1.88187</v>
      </c>
      <c r="BO559">
        <v>1.8837</v>
      </c>
      <c r="BP559">
        <v>1.883</v>
      </c>
      <c r="BQ559">
        <v>1.88477</v>
      </c>
      <c r="BR559">
        <v>1.88227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1257.68</v>
      </c>
      <c r="CJ559">
        <v>-0.857137</v>
      </c>
      <c r="CK559">
        <v>5.66022</v>
      </c>
      <c r="CL559">
        <v>8.53264</v>
      </c>
      <c r="CM559">
        <v>29.9994</v>
      </c>
      <c r="CN559">
        <v>8.33419</v>
      </c>
      <c r="CO559">
        <v>8.64775</v>
      </c>
      <c r="CP559">
        <v>-1</v>
      </c>
      <c r="CQ559">
        <v>0</v>
      </c>
      <c r="CR559">
        <v>72.5608</v>
      </c>
      <c r="CS559">
        <v>-999.9</v>
      </c>
      <c r="CT559">
        <v>400</v>
      </c>
      <c r="CU559">
        <v>5.0176</v>
      </c>
      <c r="CV559">
        <v>104.053</v>
      </c>
      <c r="CW559">
        <v>103.485</v>
      </c>
    </row>
    <row r="560" spans="1:101">
      <c r="A560">
        <v>546</v>
      </c>
      <c r="B560">
        <v>1547644276</v>
      </c>
      <c r="C560">
        <v>1992.70000004768</v>
      </c>
      <c r="D560" t="s">
        <v>1310</v>
      </c>
      <c r="E560" t="s">
        <v>1311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1308</v>
      </c>
      <c r="N560" t="s">
        <v>1309</v>
      </c>
      <c r="O560" t="s">
        <v>469</v>
      </c>
      <c r="Q560">
        <v>1547644276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212</v>
      </c>
      <c r="X560">
        <v>15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1547644276</v>
      </c>
      <c r="AH560">
        <v>402.113</v>
      </c>
      <c r="AI560">
        <v>398.431</v>
      </c>
      <c r="AJ560">
        <v>7.04102</v>
      </c>
      <c r="AK560">
        <v>3.22603</v>
      </c>
      <c r="AL560">
        <v>1419.54</v>
      </c>
      <c r="AM560">
        <v>98.9397</v>
      </c>
      <c r="AN560">
        <v>0.0255579</v>
      </c>
      <c r="AO560">
        <v>5.03548</v>
      </c>
      <c r="AP560">
        <v>999.9</v>
      </c>
      <c r="AQ560">
        <v>999.9</v>
      </c>
      <c r="AR560">
        <v>10000.6</v>
      </c>
      <c r="AS560">
        <v>0</v>
      </c>
      <c r="AT560">
        <v>1237.33</v>
      </c>
      <c r="AU560">
        <v>0</v>
      </c>
      <c r="AV560" t="s">
        <v>204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404.715598360656</v>
      </c>
      <c r="BE560">
        <v>0.147151585646665</v>
      </c>
      <c r="BF560">
        <v>0.0765661248380923</v>
      </c>
      <c r="BG560">
        <v>-1</v>
      </c>
      <c r="BH560">
        <v>0</v>
      </c>
      <c r="BI560">
        <v>0</v>
      </c>
      <c r="BJ560" t="s">
        <v>205</v>
      </c>
      <c r="BK560">
        <v>1.88461</v>
      </c>
      <c r="BL560">
        <v>1.88157</v>
      </c>
      <c r="BM560">
        <v>1.8831</v>
      </c>
      <c r="BN560">
        <v>1.88187</v>
      </c>
      <c r="BO560">
        <v>1.88371</v>
      </c>
      <c r="BP560">
        <v>1.88302</v>
      </c>
      <c r="BQ560">
        <v>1.88477</v>
      </c>
      <c r="BR560">
        <v>1.88227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1259.17</v>
      </c>
      <c r="CJ560">
        <v>-0.859264</v>
      </c>
      <c r="CK560">
        <v>5.65684</v>
      </c>
      <c r="CL560">
        <v>8.53115</v>
      </c>
      <c r="CM560">
        <v>29.9994</v>
      </c>
      <c r="CN560">
        <v>8.33406</v>
      </c>
      <c r="CO560">
        <v>8.64632</v>
      </c>
      <c r="CP560">
        <v>-1</v>
      </c>
      <c r="CQ560">
        <v>0</v>
      </c>
      <c r="CR560">
        <v>72.5608</v>
      </c>
      <c r="CS560">
        <v>-999.9</v>
      </c>
      <c r="CT560">
        <v>400</v>
      </c>
      <c r="CU560">
        <v>4.98816</v>
      </c>
      <c r="CV560">
        <v>104.049</v>
      </c>
      <c r="CW560">
        <v>103.485</v>
      </c>
    </row>
    <row r="561" spans="1:101">
      <c r="A561">
        <v>547</v>
      </c>
      <c r="B561">
        <v>1547644278</v>
      </c>
      <c r="C561">
        <v>1994.70000004768</v>
      </c>
      <c r="D561" t="s">
        <v>1312</v>
      </c>
      <c r="E561" t="s">
        <v>1313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1308</v>
      </c>
      <c r="N561" t="s">
        <v>1309</v>
      </c>
      <c r="O561" t="s">
        <v>469</v>
      </c>
      <c r="Q561">
        <v>1547644278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217</v>
      </c>
      <c r="X561">
        <v>15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1547644278</v>
      </c>
      <c r="AH561">
        <v>402.088</v>
      </c>
      <c r="AI561">
        <v>398.431</v>
      </c>
      <c r="AJ561">
        <v>7.16606</v>
      </c>
      <c r="AK561">
        <v>3.22619</v>
      </c>
      <c r="AL561">
        <v>1419.43</v>
      </c>
      <c r="AM561">
        <v>98.9405</v>
      </c>
      <c r="AN561">
        <v>0.025078</v>
      </c>
      <c r="AO561">
        <v>5.06689</v>
      </c>
      <c r="AP561">
        <v>999.9</v>
      </c>
      <c r="AQ561">
        <v>999.9</v>
      </c>
      <c r="AR561">
        <v>9989.38</v>
      </c>
      <c r="AS561">
        <v>0</v>
      </c>
      <c r="AT561">
        <v>1238.92</v>
      </c>
      <c r="AU561">
        <v>0</v>
      </c>
      <c r="AV561" t="s">
        <v>204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404.723754098361</v>
      </c>
      <c r="BE561">
        <v>0.194951969625363</v>
      </c>
      <c r="BF561">
        <v>0.0887394705345057</v>
      </c>
      <c r="BG561">
        <v>-1</v>
      </c>
      <c r="BH561">
        <v>0</v>
      </c>
      <c r="BI561">
        <v>0</v>
      </c>
      <c r="BJ561" t="s">
        <v>205</v>
      </c>
      <c r="BK561">
        <v>1.88461</v>
      </c>
      <c r="BL561">
        <v>1.88156</v>
      </c>
      <c r="BM561">
        <v>1.88311</v>
      </c>
      <c r="BN561">
        <v>1.88187</v>
      </c>
      <c r="BO561">
        <v>1.88372</v>
      </c>
      <c r="BP561">
        <v>1.88303</v>
      </c>
      <c r="BQ561">
        <v>1.88477</v>
      </c>
      <c r="BR561">
        <v>1.88226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1255.61</v>
      </c>
      <c r="CJ561">
        <v>-0.855011</v>
      </c>
      <c r="CK561">
        <v>5.6535</v>
      </c>
      <c r="CL561">
        <v>8.52939</v>
      </c>
      <c r="CM561">
        <v>29.9995</v>
      </c>
      <c r="CN561">
        <v>8.33311</v>
      </c>
      <c r="CO561">
        <v>8.64496</v>
      </c>
      <c r="CP561">
        <v>-1</v>
      </c>
      <c r="CQ561">
        <v>0</v>
      </c>
      <c r="CR561">
        <v>72.5608</v>
      </c>
      <c r="CS561">
        <v>-999.9</v>
      </c>
      <c r="CT561">
        <v>400</v>
      </c>
      <c r="CU561">
        <v>4.89078</v>
      </c>
      <c r="CV561">
        <v>104.046</v>
      </c>
      <c r="CW561">
        <v>103.485</v>
      </c>
    </row>
    <row r="562" spans="1:101">
      <c r="A562">
        <v>548</v>
      </c>
      <c r="B562">
        <v>1547644280</v>
      </c>
      <c r="C562">
        <v>1996.70000004768</v>
      </c>
      <c r="D562" t="s">
        <v>1314</v>
      </c>
      <c r="E562" t="s">
        <v>1315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1308</v>
      </c>
      <c r="N562" t="s">
        <v>1309</v>
      </c>
      <c r="O562" t="s">
        <v>469</v>
      </c>
      <c r="Q562">
        <v>1547644280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234</v>
      </c>
      <c r="X562">
        <v>16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1547644280</v>
      </c>
      <c r="AH562">
        <v>402.008</v>
      </c>
      <c r="AI562">
        <v>398.428</v>
      </c>
      <c r="AJ562">
        <v>7.27304</v>
      </c>
      <c r="AK562">
        <v>3.22639</v>
      </c>
      <c r="AL562">
        <v>1419.7</v>
      </c>
      <c r="AM562">
        <v>98.9401</v>
      </c>
      <c r="AN562">
        <v>0.0245522</v>
      </c>
      <c r="AO562">
        <v>5.086</v>
      </c>
      <c r="AP562">
        <v>999.9</v>
      </c>
      <c r="AQ562">
        <v>999.9</v>
      </c>
      <c r="AR562">
        <v>10004.4</v>
      </c>
      <c r="AS562">
        <v>0</v>
      </c>
      <c r="AT562">
        <v>1238.45</v>
      </c>
      <c r="AU562">
        <v>0</v>
      </c>
      <c r="AV562" t="s">
        <v>204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404.732819672131</v>
      </c>
      <c r="BE562">
        <v>0.240082479405009</v>
      </c>
      <c r="BF562">
        <v>0.0999551552228819</v>
      </c>
      <c r="BG562">
        <v>-1</v>
      </c>
      <c r="BH562">
        <v>0</v>
      </c>
      <c r="BI562">
        <v>0</v>
      </c>
      <c r="BJ562" t="s">
        <v>205</v>
      </c>
      <c r="BK562">
        <v>1.88461</v>
      </c>
      <c r="BL562">
        <v>1.88156</v>
      </c>
      <c r="BM562">
        <v>1.8831</v>
      </c>
      <c r="BN562">
        <v>1.88187</v>
      </c>
      <c r="BO562">
        <v>1.88371</v>
      </c>
      <c r="BP562">
        <v>1.88302</v>
      </c>
      <c r="BQ562">
        <v>1.88477</v>
      </c>
      <c r="BR562">
        <v>1.88224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1241.26</v>
      </c>
      <c r="CJ562">
        <v>-0.863517</v>
      </c>
      <c r="CK562">
        <v>5.65029</v>
      </c>
      <c r="CL562">
        <v>8.52736</v>
      </c>
      <c r="CM562">
        <v>29.9995</v>
      </c>
      <c r="CN562">
        <v>8.33176</v>
      </c>
      <c r="CO562">
        <v>8.64332</v>
      </c>
      <c r="CP562">
        <v>-1</v>
      </c>
      <c r="CQ562">
        <v>0</v>
      </c>
      <c r="CR562">
        <v>72.5608</v>
      </c>
      <c r="CS562">
        <v>-999.9</v>
      </c>
      <c r="CT562">
        <v>400</v>
      </c>
      <c r="CU562">
        <v>4.84159</v>
      </c>
      <c r="CV562">
        <v>104.047</v>
      </c>
      <c r="CW562">
        <v>103.485</v>
      </c>
    </row>
    <row r="563" spans="1:101">
      <c r="A563">
        <v>549</v>
      </c>
      <c r="B563">
        <v>1547644282</v>
      </c>
      <c r="C563">
        <v>1998.70000004768</v>
      </c>
      <c r="D563" t="s">
        <v>1316</v>
      </c>
      <c r="E563" t="s">
        <v>1317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1308</v>
      </c>
      <c r="N563" t="s">
        <v>1309</v>
      </c>
      <c r="O563" t="s">
        <v>469</v>
      </c>
      <c r="Q563">
        <v>1547644282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236</v>
      </c>
      <c r="X563">
        <v>17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1547644282</v>
      </c>
      <c r="AH563">
        <v>401.927</v>
      </c>
      <c r="AI563">
        <v>398.454</v>
      </c>
      <c r="AJ563">
        <v>7.37679</v>
      </c>
      <c r="AK563">
        <v>3.2261</v>
      </c>
      <c r="AL563">
        <v>1419.73</v>
      </c>
      <c r="AM563">
        <v>98.9399</v>
      </c>
      <c r="AN563">
        <v>0.024823</v>
      </c>
      <c r="AO563">
        <v>5.11197</v>
      </c>
      <c r="AP563">
        <v>999.9</v>
      </c>
      <c r="AQ563">
        <v>999.9</v>
      </c>
      <c r="AR563">
        <v>10020.6</v>
      </c>
      <c r="AS563">
        <v>0</v>
      </c>
      <c r="AT563">
        <v>1236.89</v>
      </c>
      <c r="AU563">
        <v>0</v>
      </c>
      <c r="AV563" t="s">
        <v>204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404.740557377049</v>
      </c>
      <c r="BE563">
        <v>0.275676307989372</v>
      </c>
      <c r="BF563">
        <v>0.106855889562082</v>
      </c>
      <c r="BG563">
        <v>-1</v>
      </c>
      <c r="BH563">
        <v>0</v>
      </c>
      <c r="BI563">
        <v>0</v>
      </c>
      <c r="BJ563" t="s">
        <v>205</v>
      </c>
      <c r="BK563">
        <v>1.88462</v>
      </c>
      <c r="BL563">
        <v>1.88156</v>
      </c>
      <c r="BM563">
        <v>1.8831</v>
      </c>
      <c r="BN563">
        <v>1.88187</v>
      </c>
      <c r="BO563">
        <v>1.88371</v>
      </c>
      <c r="BP563">
        <v>1.88301</v>
      </c>
      <c r="BQ563">
        <v>1.88477</v>
      </c>
      <c r="BR563">
        <v>1.88224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1239.84</v>
      </c>
      <c r="CJ563">
        <v>-0.865645</v>
      </c>
      <c r="CK563">
        <v>5.64724</v>
      </c>
      <c r="CL563">
        <v>8.52573</v>
      </c>
      <c r="CM563">
        <v>29.9994</v>
      </c>
      <c r="CN563">
        <v>8.3307</v>
      </c>
      <c r="CO563">
        <v>8.64133</v>
      </c>
      <c r="CP563">
        <v>-1</v>
      </c>
      <c r="CQ563">
        <v>0</v>
      </c>
      <c r="CR563">
        <v>72.5608</v>
      </c>
      <c r="CS563">
        <v>-999.9</v>
      </c>
      <c r="CT563">
        <v>400</v>
      </c>
      <c r="CU563">
        <v>4.72735</v>
      </c>
      <c r="CV563">
        <v>104.048</v>
      </c>
      <c r="CW563">
        <v>103.485</v>
      </c>
    </row>
    <row r="564" spans="1:101">
      <c r="A564">
        <v>550</v>
      </c>
      <c r="B564">
        <v>1547644284</v>
      </c>
      <c r="C564">
        <v>2000.70000004768</v>
      </c>
      <c r="D564" t="s">
        <v>1318</v>
      </c>
      <c r="E564" t="s">
        <v>1319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1308</v>
      </c>
      <c r="N564" t="s">
        <v>1309</v>
      </c>
      <c r="O564" t="s">
        <v>469</v>
      </c>
      <c r="Q564">
        <v>1547644284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224</v>
      </c>
      <c r="X564">
        <v>16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1547644284</v>
      </c>
      <c r="AH564">
        <v>401.931</v>
      </c>
      <c r="AI564">
        <v>398.463</v>
      </c>
      <c r="AJ564">
        <v>7.48165</v>
      </c>
      <c r="AK564">
        <v>3.22609</v>
      </c>
      <c r="AL564">
        <v>1419.75</v>
      </c>
      <c r="AM564">
        <v>98.9389</v>
      </c>
      <c r="AN564">
        <v>0.0248389</v>
      </c>
      <c r="AO564">
        <v>5.15162</v>
      </c>
      <c r="AP564">
        <v>999.9</v>
      </c>
      <c r="AQ564">
        <v>999.9</v>
      </c>
      <c r="AR564">
        <v>9983.12</v>
      </c>
      <c r="AS564">
        <v>0</v>
      </c>
      <c r="AT564">
        <v>1236.13</v>
      </c>
      <c r="AU564">
        <v>0</v>
      </c>
      <c r="AV564" t="s">
        <v>204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404.747836065574</v>
      </c>
      <c r="BE564">
        <v>0.304508411511413</v>
      </c>
      <c r="BF564">
        <v>0.11179374749047</v>
      </c>
      <c r="BG564">
        <v>-1</v>
      </c>
      <c r="BH564">
        <v>0</v>
      </c>
      <c r="BI564">
        <v>0</v>
      </c>
      <c r="BJ564" t="s">
        <v>205</v>
      </c>
      <c r="BK564">
        <v>1.88461</v>
      </c>
      <c r="BL564">
        <v>1.88156</v>
      </c>
      <c r="BM564">
        <v>1.8831</v>
      </c>
      <c r="BN564">
        <v>1.88187</v>
      </c>
      <c r="BO564">
        <v>1.88371</v>
      </c>
      <c r="BP564">
        <v>1.88301</v>
      </c>
      <c r="BQ564">
        <v>1.88477</v>
      </c>
      <c r="BR564">
        <v>1.88225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1250.11</v>
      </c>
      <c r="CJ564">
        <v>-0.859269</v>
      </c>
      <c r="CK564">
        <v>5.64417</v>
      </c>
      <c r="CL564">
        <v>8.52396</v>
      </c>
      <c r="CM564">
        <v>29.9994</v>
      </c>
      <c r="CN564">
        <v>8.32949</v>
      </c>
      <c r="CO564">
        <v>8.63915</v>
      </c>
      <c r="CP564">
        <v>-1</v>
      </c>
      <c r="CQ564">
        <v>0</v>
      </c>
      <c r="CR564">
        <v>72.5608</v>
      </c>
      <c r="CS564">
        <v>-999.9</v>
      </c>
      <c r="CT564">
        <v>400</v>
      </c>
      <c r="CU564">
        <v>4.62998</v>
      </c>
      <c r="CV564">
        <v>104.049</v>
      </c>
      <c r="CW564">
        <v>103.484</v>
      </c>
    </row>
    <row r="565" spans="1:101">
      <c r="A565">
        <v>551</v>
      </c>
      <c r="B565">
        <v>1547644286</v>
      </c>
      <c r="C565">
        <v>2002.70000004768</v>
      </c>
      <c r="D565" t="s">
        <v>1320</v>
      </c>
      <c r="E565" t="s">
        <v>1321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1308</v>
      </c>
      <c r="N565" t="s">
        <v>1309</v>
      </c>
      <c r="O565" t="s">
        <v>469</v>
      </c>
      <c r="Q565">
        <v>1547644286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213</v>
      </c>
      <c r="X565">
        <v>15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1547644286</v>
      </c>
      <c r="AH565">
        <v>401.911</v>
      </c>
      <c r="AI565">
        <v>398.446</v>
      </c>
      <c r="AJ565">
        <v>7.56762</v>
      </c>
      <c r="AK565">
        <v>3.22638</v>
      </c>
      <c r="AL565">
        <v>1419.71</v>
      </c>
      <c r="AM565">
        <v>98.9395</v>
      </c>
      <c r="AN565">
        <v>0.0243181</v>
      </c>
      <c r="AO565">
        <v>5.18496</v>
      </c>
      <c r="AP565">
        <v>999.9</v>
      </c>
      <c r="AQ565">
        <v>999.9</v>
      </c>
      <c r="AR565">
        <v>10004.4</v>
      </c>
      <c r="AS565">
        <v>0</v>
      </c>
      <c r="AT565">
        <v>1236.14</v>
      </c>
      <c r="AU565">
        <v>0</v>
      </c>
      <c r="AV565" t="s">
        <v>204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404.757295081967</v>
      </c>
      <c r="BE565">
        <v>0.332536340835573</v>
      </c>
      <c r="BF565">
        <v>0.117717896220443</v>
      </c>
      <c r="BG565">
        <v>-1</v>
      </c>
      <c r="BH565">
        <v>0</v>
      </c>
      <c r="BI565">
        <v>0</v>
      </c>
      <c r="BJ565" t="s">
        <v>205</v>
      </c>
      <c r="BK565">
        <v>1.88461</v>
      </c>
      <c r="BL565">
        <v>1.88156</v>
      </c>
      <c r="BM565">
        <v>1.8831</v>
      </c>
      <c r="BN565">
        <v>1.88187</v>
      </c>
      <c r="BO565">
        <v>1.8837</v>
      </c>
      <c r="BP565">
        <v>1.88303</v>
      </c>
      <c r="BQ565">
        <v>1.88477</v>
      </c>
      <c r="BR565">
        <v>1.88224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1258.92</v>
      </c>
      <c r="CJ565">
        <v>-0.855016</v>
      </c>
      <c r="CK565">
        <v>5.64113</v>
      </c>
      <c r="CL565">
        <v>8.52179</v>
      </c>
      <c r="CM565">
        <v>29.9995</v>
      </c>
      <c r="CN565">
        <v>8.32812</v>
      </c>
      <c r="CO565">
        <v>8.63698</v>
      </c>
      <c r="CP565">
        <v>-1</v>
      </c>
      <c r="CQ565">
        <v>0</v>
      </c>
      <c r="CR565">
        <v>72.5608</v>
      </c>
      <c r="CS565">
        <v>-999.9</v>
      </c>
      <c r="CT565">
        <v>400</v>
      </c>
      <c r="CU565">
        <v>4.53346</v>
      </c>
      <c r="CV565">
        <v>104.05</v>
      </c>
      <c r="CW565">
        <v>103.485</v>
      </c>
    </row>
    <row r="566" spans="1:101">
      <c r="A566">
        <v>552</v>
      </c>
      <c r="B566">
        <v>1547644288</v>
      </c>
      <c r="C566">
        <v>2004.70000004768</v>
      </c>
      <c r="D566" t="s">
        <v>1322</v>
      </c>
      <c r="E566" t="s">
        <v>1323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1308</v>
      </c>
      <c r="N566" t="s">
        <v>1309</v>
      </c>
      <c r="O566" t="s">
        <v>469</v>
      </c>
      <c r="Q566">
        <v>1547644288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210</v>
      </c>
      <c r="X566">
        <v>15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1547644288</v>
      </c>
      <c r="AH566">
        <v>401.926</v>
      </c>
      <c r="AI566">
        <v>398.477</v>
      </c>
      <c r="AJ566">
        <v>7.63776</v>
      </c>
      <c r="AK566">
        <v>3.22638</v>
      </c>
      <c r="AL566">
        <v>1419.24</v>
      </c>
      <c r="AM566">
        <v>98.9387</v>
      </c>
      <c r="AN566">
        <v>0.0241535</v>
      </c>
      <c r="AO566">
        <v>5.19912</v>
      </c>
      <c r="AP566">
        <v>999.9</v>
      </c>
      <c r="AQ566">
        <v>999.9</v>
      </c>
      <c r="AR566">
        <v>10016.2</v>
      </c>
      <c r="AS566">
        <v>0</v>
      </c>
      <c r="AT566">
        <v>1235.59</v>
      </c>
      <c r="AU566">
        <v>0</v>
      </c>
      <c r="AV566" t="s">
        <v>204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404.767327868852</v>
      </c>
      <c r="BE566">
        <v>0.359492830966703</v>
      </c>
      <c r="BF566">
        <v>0.123508441512985</v>
      </c>
      <c r="BG566">
        <v>-1</v>
      </c>
      <c r="BH566">
        <v>0</v>
      </c>
      <c r="BI566">
        <v>0</v>
      </c>
      <c r="BJ566" t="s">
        <v>205</v>
      </c>
      <c r="BK566">
        <v>1.88461</v>
      </c>
      <c r="BL566">
        <v>1.88156</v>
      </c>
      <c r="BM566">
        <v>1.88309</v>
      </c>
      <c r="BN566">
        <v>1.88187</v>
      </c>
      <c r="BO566">
        <v>1.8837</v>
      </c>
      <c r="BP566">
        <v>1.88301</v>
      </c>
      <c r="BQ566">
        <v>1.88477</v>
      </c>
      <c r="BR566">
        <v>1.88224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1260.61</v>
      </c>
      <c r="CJ566">
        <v>-0.85076</v>
      </c>
      <c r="CK566">
        <v>5.63814</v>
      </c>
      <c r="CL566">
        <v>8.51962</v>
      </c>
      <c r="CM566">
        <v>29.9995</v>
      </c>
      <c r="CN566">
        <v>8.32651</v>
      </c>
      <c r="CO566">
        <v>8.6348</v>
      </c>
      <c r="CP566">
        <v>-1</v>
      </c>
      <c r="CQ566">
        <v>0</v>
      </c>
      <c r="CR566">
        <v>72.5608</v>
      </c>
      <c r="CS566">
        <v>-999.9</v>
      </c>
      <c r="CT566">
        <v>400</v>
      </c>
      <c r="CU566">
        <v>4.43211</v>
      </c>
      <c r="CV566">
        <v>104.051</v>
      </c>
      <c r="CW566">
        <v>103.486</v>
      </c>
    </row>
    <row r="567" spans="1:101">
      <c r="A567">
        <v>553</v>
      </c>
      <c r="B567">
        <v>1547644290</v>
      </c>
      <c r="C567">
        <v>2006.70000004768</v>
      </c>
      <c r="D567" t="s">
        <v>1324</v>
      </c>
      <c r="E567" t="s">
        <v>1325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1308</v>
      </c>
      <c r="N567" t="s">
        <v>1309</v>
      </c>
      <c r="O567" t="s">
        <v>469</v>
      </c>
      <c r="Q567">
        <v>1547644290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230</v>
      </c>
      <c r="X567">
        <v>16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1547644290</v>
      </c>
      <c r="AH567">
        <v>401.938</v>
      </c>
      <c r="AI567">
        <v>398.477</v>
      </c>
      <c r="AJ567">
        <v>7.70102</v>
      </c>
      <c r="AK567">
        <v>3.22694</v>
      </c>
      <c r="AL567">
        <v>1419.37</v>
      </c>
      <c r="AM567">
        <v>98.938</v>
      </c>
      <c r="AN567">
        <v>0.0245129</v>
      </c>
      <c r="AO567">
        <v>5.20789</v>
      </c>
      <c r="AP567">
        <v>999.9</v>
      </c>
      <c r="AQ567">
        <v>999.9</v>
      </c>
      <c r="AR567">
        <v>10016.9</v>
      </c>
      <c r="AS567">
        <v>0</v>
      </c>
      <c r="AT567">
        <v>1234.84</v>
      </c>
      <c r="AU567">
        <v>0</v>
      </c>
      <c r="AV567" t="s">
        <v>204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404.77731147541</v>
      </c>
      <c r="BE567">
        <v>0.396413296928629</v>
      </c>
      <c r="BF567">
        <v>0.130996751428073</v>
      </c>
      <c r="BG567">
        <v>-1</v>
      </c>
      <c r="BH567">
        <v>0</v>
      </c>
      <c r="BI567">
        <v>0</v>
      </c>
      <c r="BJ567" t="s">
        <v>205</v>
      </c>
      <c r="BK567">
        <v>1.88461</v>
      </c>
      <c r="BL567">
        <v>1.88156</v>
      </c>
      <c r="BM567">
        <v>1.88309</v>
      </c>
      <c r="BN567">
        <v>1.88187</v>
      </c>
      <c r="BO567">
        <v>1.8837</v>
      </c>
      <c r="BP567">
        <v>1.88299</v>
      </c>
      <c r="BQ567">
        <v>1.88477</v>
      </c>
      <c r="BR567">
        <v>1.88223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1244.05</v>
      </c>
      <c r="CJ567">
        <v>-0.848634</v>
      </c>
      <c r="CK567">
        <v>5.63519</v>
      </c>
      <c r="CL567">
        <v>8.51746</v>
      </c>
      <c r="CM567">
        <v>29.9995</v>
      </c>
      <c r="CN567">
        <v>8.32489</v>
      </c>
      <c r="CO567">
        <v>8.63262</v>
      </c>
      <c r="CP567">
        <v>-1</v>
      </c>
      <c r="CQ567">
        <v>0</v>
      </c>
      <c r="CR567">
        <v>72.5608</v>
      </c>
      <c r="CS567">
        <v>-999.9</v>
      </c>
      <c r="CT567">
        <v>400</v>
      </c>
      <c r="CU567">
        <v>4.38012</v>
      </c>
      <c r="CV567">
        <v>104.053</v>
      </c>
      <c r="CW567">
        <v>103.487</v>
      </c>
    </row>
    <row r="568" spans="1:101">
      <c r="A568">
        <v>554</v>
      </c>
      <c r="B568">
        <v>1547644292</v>
      </c>
      <c r="C568">
        <v>2008.70000004768</v>
      </c>
      <c r="D568" t="s">
        <v>1326</v>
      </c>
      <c r="E568" t="s">
        <v>1327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1308</v>
      </c>
      <c r="N568" t="s">
        <v>1309</v>
      </c>
      <c r="O568" t="s">
        <v>469</v>
      </c>
      <c r="Q568">
        <v>1547644292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237</v>
      </c>
      <c r="X568">
        <v>17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1547644292</v>
      </c>
      <c r="AH568">
        <v>401.921</v>
      </c>
      <c r="AI568">
        <v>398.48</v>
      </c>
      <c r="AJ568">
        <v>7.7614</v>
      </c>
      <c r="AK568">
        <v>3.22711</v>
      </c>
      <c r="AL568">
        <v>1420.08</v>
      </c>
      <c r="AM568">
        <v>98.9375</v>
      </c>
      <c r="AN568">
        <v>0.025805</v>
      </c>
      <c r="AO568">
        <v>5.2306</v>
      </c>
      <c r="AP568">
        <v>999.9</v>
      </c>
      <c r="AQ568">
        <v>999.9</v>
      </c>
      <c r="AR568">
        <v>10012.5</v>
      </c>
      <c r="AS568">
        <v>0</v>
      </c>
      <c r="AT568">
        <v>1232.9</v>
      </c>
      <c r="AU568">
        <v>0</v>
      </c>
      <c r="AV568" t="s">
        <v>204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404.788491803279</v>
      </c>
      <c r="BE568">
        <v>0.433935157341391</v>
      </c>
      <c r="BF568">
        <v>0.139007208558313</v>
      </c>
      <c r="BG568">
        <v>-1</v>
      </c>
      <c r="BH568">
        <v>0</v>
      </c>
      <c r="BI568">
        <v>0</v>
      </c>
      <c r="BJ568" t="s">
        <v>205</v>
      </c>
      <c r="BK568">
        <v>1.88461</v>
      </c>
      <c r="BL568">
        <v>1.88156</v>
      </c>
      <c r="BM568">
        <v>1.88309</v>
      </c>
      <c r="BN568">
        <v>1.88187</v>
      </c>
      <c r="BO568">
        <v>1.8837</v>
      </c>
      <c r="BP568">
        <v>1.88301</v>
      </c>
      <c r="BQ568">
        <v>1.88477</v>
      </c>
      <c r="BR568">
        <v>1.88223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1239.22</v>
      </c>
      <c r="CJ568">
        <v>-0.848636</v>
      </c>
      <c r="CK568">
        <v>5.63227</v>
      </c>
      <c r="CL568">
        <v>8.51516</v>
      </c>
      <c r="CM568">
        <v>29.9995</v>
      </c>
      <c r="CN568">
        <v>8.32327</v>
      </c>
      <c r="CO568">
        <v>8.63044</v>
      </c>
      <c r="CP568">
        <v>-1</v>
      </c>
      <c r="CQ568">
        <v>0</v>
      </c>
      <c r="CR568">
        <v>72.5608</v>
      </c>
      <c r="CS568">
        <v>-999.9</v>
      </c>
      <c r="CT568">
        <v>400</v>
      </c>
      <c r="CU568">
        <v>4.27535</v>
      </c>
      <c r="CV568">
        <v>104.056</v>
      </c>
      <c r="CW568">
        <v>103.488</v>
      </c>
    </row>
    <row r="569" spans="1:101">
      <c r="A569">
        <v>555</v>
      </c>
      <c r="B569">
        <v>1547644294</v>
      </c>
      <c r="C569">
        <v>2010.70000004768</v>
      </c>
      <c r="D569" t="s">
        <v>1328</v>
      </c>
      <c r="E569" t="s">
        <v>1329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1308</v>
      </c>
      <c r="N569" t="s">
        <v>1309</v>
      </c>
      <c r="O569" t="s">
        <v>469</v>
      </c>
      <c r="Q569">
        <v>1547644294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224</v>
      </c>
      <c r="X569">
        <v>16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1547644294</v>
      </c>
      <c r="AH569">
        <v>401.926</v>
      </c>
      <c r="AI569">
        <v>398.528</v>
      </c>
      <c r="AJ569">
        <v>7.81652</v>
      </c>
      <c r="AK569">
        <v>3.22688</v>
      </c>
      <c r="AL569">
        <v>1419.72</v>
      </c>
      <c r="AM569">
        <v>98.9354</v>
      </c>
      <c r="AN569">
        <v>0.027204</v>
      </c>
      <c r="AO569">
        <v>5.25646</v>
      </c>
      <c r="AP569">
        <v>999.9</v>
      </c>
      <c r="AQ569">
        <v>999.9</v>
      </c>
      <c r="AR569">
        <v>9976.88</v>
      </c>
      <c r="AS569">
        <v>0</v>
      </c>
      <c r="AT569">
        <v>1231.73</v>
      </c>
      <c r="AU569">
        <v>0</v>
      </c>
      <c r="AV569" t="s">
        <v>204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404.801590163934</v>
      </c>
      <c r="BE569">
        <v>0.458903316200946</v>
      </c>
      <c r="BF569">
        <v>0.144960071048319</v>
      </c>
      <c r="BG569">
        <v>-1</v>
      </c>
      <c r="BH569">
        <v>0</v>
      </c>
      <c r="BI569">
        <v>0</v>
      </c>
      <c r="BJ569" t="s">
        <v>205</v>
      </c>
      <c r="BK569">
        <v>1.88461</v>
      </c>
      <c r="BL569">
        <v>1.88156</v>
      </c>
      <c r="BM569">
        <v>1.88311</v>
      </c>
      <c r="BN569">
        <v>1.88187</v>
      </c>
      <c r="BO569">
        <v>1.8837</v>
      </c>
      <c r="BP569">
        <v>1.88302</v>
      </c>
      <c r="BQ569">
        <v>1.88477</v>
      </c>
      <c r="BR569">
        <v>1.88223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1250.35</v>
      </c>
      <c r="CJ569">
        <v>-0.857144</v>
      </c>
      <c r="CK569">
        <v>5.62939</v>
      </c>
      <c r="CL569">
        <v>8.51244</v>
      </c>
      <c r="CM569">
        <v>29.9996</v>
      </c>
      <c r="CN569">
        <v>8.32166</v>
      </c>
      <c r="CO569">
        <v>8.62826</v>
      </c>
      <c r="CP569">
        <v>-1</v>
      </c>
      <c r="CQ569">
        <v>0</v>
      </c>
      <c r="CR569">
        <v>72.5608</v>
      </c>
      <c r="CS569">
        <v>-999.9</v>
      </c>
      <c r="CT569">
        <v>400</v>
      </c>
      <c r="CU569">
        <v>4.17825</v>
      </c>
      <c r="CV569">
        <v>104.058</v>
      </c>
      <c r="CW569">
        <v>103.489</v>
      </c>
    </row>
    <row r="570" spans="1:101">
      <c r="A570">
        <v>556</v>
      </c>
      <c r="B570">
        <v>1547644296</v>
      </c>
      <c r="C570">
        <v>2012.70000004768</v>
      </c>
      <c r="D570" t="s">
        <v>1330</v>
      </c>
      <c r="E570" t="s">
        <v>1331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1308</v>
      </c>
      <c r="N570" t="s">
        <v>1309</v>
      </c>
      <c r="O570" t="s">
        <v>469</v>
      </c>
      <c r="Q570">
        <v>1547644296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218</v>
      </c>
      <c r="X570">
        <v>15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1547644296</v>
      </c>
      <c r="AH570">
        <v>401.917</v>
      </c>
      <c r="AI570">
        <v>398.531</v>
      </c>
      <c r="AJ570">
        <v>7.86436</v>
      </c>
      <c r="AK570">
        <v>3.22711</v>
      </c>
      <c r="AL570">
        <v>1419.34</v>
      </c>
      <c r="AM570">
        <v>98.9359</v>
      </c>
      <c r="AN570">
        <v>0.0267813</v>
      </c>
      <c r="AO570">
        <v>5.27126</v>
      </c>
      <c r="AP570">
        <v>999.9</v>
      </c>
      <c r="AQ570">
        <v>999.9</v>
      </c>
      <c r="AR570">
        <v>10003.1</v>
      </c>
      <c r="AS570">
        <v>0</v>
      </c>
      <c r="AT570">
        <v>1232.27</v>
      </c>
      <c r="AU570">
        <v>0</v>
      </c>
      <c r="AV570" t="s">
        <v>204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404.815918032787</v>
      </c>
      <c r="BE570">
        <v>0.480541328075956</v>
      </c>
      <c r="BF570">
        <v>0.150381459779157</v>
      </c>
      <c r="BG570">
        <v>-1</v>
      </c>
      <c r="BH570">
        <v>0</v>
      </c>
      <c r="BI570">
        <v>0</v>
      </c>
      <c r="BJ570" t="s">
        <v>205</v>
      </c>
      <c r="BK570">
        <v>1.88461</v>
      </c>
      <c r="BL570">
        <v>1.88156</v>
      </c>
      <c r="BM570">
        <v>1.88312</v>
      </c>
      <c r="BN570">
        <v>1.88187</v>
      </c>
      <c r="BO570">
        <v>1.8837</v>
      </c>
      <c r="BP570">
        <v>1.883</v>
      </c>
      <c r="BQ570">
        <v>1.88477</v>
      </c>
      <c r="BR570">
        <v>1.88223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1255.07</v>
      </c>
      <c r="CJ570">
        <v>-0.865651</v>
      </c>
      <c r="CK570">
        <v>5.62657</v>
      </c>
      <c r="CL570">
        <v>8.50986</v>
      </c>
      <c r="CM570">
        <v>29.9995</v>
      </c>
      <c r="CN570">
        <v>8.32005</v>
      </c>
      <c r="CO570">
        <v>8.62574</v>
      </c>
      <c r="CP570">
        <v>-1</v>
      </c>
      <c r="CQ570">
        <v>0</v>
      </c>
      <c r="CR570">
        <v>72.5608</v>
      </c>
      <c r="CS570">
        <v>-999.9</v>
      </c>
      <c r="CT570">
        <v>400</v>
      </c>
      <c r="CU570">
        <v>4.07674</v>
      </c>
      <c r="CV570">
        <v>104.059</v>
      </c>
      <c r="CW570">
        <v>103.49</v>
      </c>
    </row>
    <row r="571" spans="1:101">
      <c r="A571">
        <v>557</v>
      </c>
      <c r="B571">
        <v>1547644298</v>
      </c>
      <c r="C571">
        <v>2014.70000004768</v>
      </c>
      <c r="D571" t="s">
        <v>1332</v>
      </c>
      <c r="E571" t="s">
        <v>1333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1308</v>
      </c>
      <c r="N571" t="s">
        <v>1309</v>
      </c>
      <c r="O571" t="s">
        <v>469</v>
      </c>
      <c r="Q571">
        <v>1547644298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215</v>
      </c>
      <c r="X571">
        <v>15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1547644298</v>
      </c>
      <c r="AH571">
        <v>401.927</v>
      </c>
      <c r="AI571">
        <v>398.506</v>
      </c>
      <c r="AJ571">
        <v>7.90153</v>
      </c>
      <c r="AK571">
        <v>3.22673</v>
      </c>
      <c r="AL571">
        <v>1419.46</v>
      </c>
      <c r="AM571">
        <v>98.9357</v>
      </c>
      <c r="AN571">
        <v>0.0254949</v>
      </c>
      <c r="AO571">
        <v>5.26995</v>
      </c>
      <c r="AP571">
        <v>999.9</v>
      </c>
      <c r="AQ571">
        <v>999.9</v>
      </c>
      <c r="AR571">
        <v>10001.2</v>
      </c>
      <c r="AS571">
        <v>0</v>
      </c>
      <c r="AT571">
        <v>1231.7</v>
      </c>
      <c r="AU571">
        <v>0</v>
      </c>
      <c r="AV571" t="s">
        <v>204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404.829680327869</v>
      </c>
      <c r="BE571">
        <v>0.510096601086361</v>
      </c>
      <c r="BF571">
        <v>0.157223150716438</v>
      </c>
      <c r="BG571">
        <v>-1</v>
      </c>
      <c r="BH571">
        <v>0</v>
      </c>
      <c r="BI571">
        <v>0</v>
      </c>
      <c r="BJ571" t="s">
        <v>205</v>
      </c>
      <c r="BK571">
        <v>1.88461</v>
      </c>
      <c r="BL571">
        <v>1.88156</v>
      </c>
      <c r="BM571">
        <v>1.8831</v>
      </c>
      <c r="BN571">
        <v>1.88187</v>
      </c>
      <c r="BO571">
        <v>1.8837</v>
      </c>
      <c r="BP571">
        <v>1.88298</v>
      </c>
      <c r="BQ571">
        <v>1.88477</v>
      </c>
      <c r="BR571">
        <v>1.88225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1257.23</v>
      </c>
      <c r="CJ571">
        <v>-0.863524</v>
      </c>
      <c r="CK571">
        <v>5.62385</v>
      </c>
      <c r="CL571">
        <v>8.50769</v>
      </c>
      <c r="CM571">
        <v>29.9994</v>
      </c>
      <c r="CN571">
        <v>8.31802</v>
      </c>
      <c r="CO571">
        <v>8.62303</v>
      </c>
      <c r="CP571">
        <v>-1</v>
      </c>
      <c r="CQ571">
        <v>0</v>
      </c>
      <c r="CR571">
        <v>72.5608</v>
      </c>
      <c r="CS571">
        <v>-999.9</v>
      </c>
      <c r="CT571">
        <v>400</v>
      </c>
      <c r="CU571">
        <v>4.01468</v>
      </c>
      <c r="CV571">
        <v>104.059</v>
      </c>
      <c r="CW571">
        <v>103.49</v>
      </c>
    </row>
    <row r="572" spans="1:101">
      <c r="A572">
        <v>558</v>
      </c>
      <c r="B572">
        <v>1547644300</v>
      </c>
      <c r="C572">
        <v>2016.70000004768</v>
      </c>
      <c r="D572" t="s">
        <v>1334</v>
      </c>
      <c r="E572" t="s">
        <v>1335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1308</v>
      </c>
      <c r="N572" t="s">
        <v>1309</v>
      </c>
      <c r="O572" t="s">
        <v>469</v>
      </c>
      <c r="Q572">
        <v>1547644300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210</v>
      </c>
      <c r="X572">
        <v>15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1547644300</v>
      </c>
      <c r="AH572">
        <v>401.899</v>
      </c>
      <c r="AI572">
        <v>398.484</v>
      </c>
      <c r="AJ572">
        <v>7.93647</v>
      </c>
      <c r="AK572">
        <v>3.22625</v>
      </c>
      <c r="AL572">
        <v>1419.5</v>
      </c>
      <c r="AM572">
        <v>98.937</v>
      </c>
      <c r="AN572">
        <v>0.0251045</v>
      </c>
      <c r="AO572">
        <v>5.27802</v>
      </c>
      <c r="AP572">
        <v>999.9</v>
      </c>
      <c r="AQ572">
        <v>999.9</v>
      </c>
      <c r="AR572">
        <v>9985.62</v>
      </c>
      <c r="AS572">
        <v>0</v>
      </c>
      <c r="AT572">
        <v>1231.14</v>
      </c>
      <c r="AU572">
        <v>0</v>
      </c>
      <c r="AV572" t="s">
        <v>204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404.84337704918</v>
      </c>
      <c r="BE572">
        <v>0.546086022657897</v>
      </c>
      <c r="BF572">
        <v>0.165118255083392</v>
      </c>
      <c r="BG572">
        <v>-1</v>
      </c>
      <c r="BH572">
        <v>0</v>
      </c>
      <c r="BI572">
        <v>0</v>
      </c>
      <c r="BJ572" t="s">
        <v>205</v>
      </c>
      <c r="BK572">
        <v>1.88461</v>
      </c>
      <c r="BL572">
        <v>1.88156</v>
      </c>
      <c r="BM572">
        <v>1.8831</v>
      </c>
      <c r="BN572">
        <v>1.88187</v>
      </c>
      <c r="BO572">
        <v>1.8837</v>
      </c>
      <c r="BP572">
        <v>1.88297</v>
      </c>
      <c r="BQ572">
        <v>1.88477</v>
      </c>
      <c r="BR572">
        <v>1.88226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1260.48</v>
      </c>
      <c r="CJ572">
        <v>-0.863526</v>
      </c>
      <c r="CK572">
        <v>5.62124</v>
      </c>
      <c r="CL572">
        <v>8.50553</v>
      </c>
      <c r="CM572">
        <v>29.9995</v>
      </c>
      <c r="CN572">
        <v>8.316</v>
      </c>
      <c r="CO572">
        <v>8.62058</v>
      </c>
      <c r="CP572">
        <v>-1</v>
      </c>
      <c r="CQ572">
        <v>0</v>
      </c>
      <c r="CR572">
        <v>72.5608</v>
      </c>
      <c r="CS572">
        <v>-999.9</v>
      </c>
      <c r="CT572">
        <v>400</v>
      </c>
      <c r="CU572">
        <v>3.90298</v>
      </c>
      <c r="CV572">
        <v>104.059</v>
      </c>
      <c r="CW572">
        <v>103.491</v>
      </c>
    </row>
    <row r="573" spans="1:101">
      <c r="A573">
        <v>559</v>
      </c>
      <c r="B573">
        <v>1547644302</v>
      </c>
      <c r="C573">
        <v>2018.70000004768</v>
      </c>
      <c r="D573" t="s">
        <v>1336</v>
      </c>
      <c r="E573" t="s">
        <v>1337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1308</v>
      </c>
      <c r="N573" t="s">
        <v>1309</v>
      </c>
      <c r="O573" t="s">
        <v>469</v>
      </c>
      <c r="Q573">
        <v>1547644302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214</v>
      </c>
      <c r="X573">
        <v>15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1547644302</v>
      </c>
      <c r="AH573">
        <v>401.875</v>
      </c>
      <c r="AI573">
        <v>398.473</v>
      </c>
      <c r="AJ573">
        <v>7.98093</v>
      </c>
      <c r="AK573">
        <v>3.22656</v>
      </c>
      <c r="AL573">
        <v>1419.75</v>
      </c>
      <c r="AM573">
        <v>98.9377</v>
      </c>
      <c r="AN573">
        <v>0.0251707</v>
      </c>
      <c r="AO573">
        <v>5.30041</v>
      </c>
      <c r="AP573">
        <v>999.9</v>
      </c>
      <c r="AQ573">
        <v>999.9</v>
      </c>
      <c r="AR573">
        <v>10000</v>
      </c>
      <c r="AS573">
        <v>0</v>
      </c>
      <c r="AT573">
        <v>1230.86</v>
      </c>
      <c r="AU573">
        <v>0</v>
      </c>
      <c r="AV573" t="s">
        <v>204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404.857721311475</v>
      </c>
      <c r="BE573">
        <v>0.569313219233734</v>
      </c>
      <c r="BF573">
        <v>0.17024819212805</v>
      </c>
      <c r="BG573">
        <v>-1</v>
      </c>
      <c r="BH573">
        <v>0</v>
      </c>
      <c r="BI573">
        <v>0</v>
      </c>
      <c r="BJ573" t="s">
        <v>205</v>
      </c>
      <c r="BK573">
        <v>1.88461</v>
      </c>
      <c r="BL573">
        <v>1.88156</v>
      </c>
      <c r="BM573">
        <v>1.8831</v>
      </c>
      <c r="BN573">
        <v>1.88187</v>
      </c>
      <c r="BO573">
        <v>1.8837</v>
      </c>
      <c r="BP573">
        <v>1.88299</v>
      </c>
      <c r="BQ573">
        <v>1.88477</v>
      </c>
      <c r="BR573">
        <v>1.88227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1258.22</v>
      </c>
      <c r="CJ573">
        <v>-0.869906</v>
      </c>
      <c r="CK573">
        <v>5.61886</v>
      </c>
      <c r="CL573">
        <v>8.50323</v>
      </c>
      <c r="CM573">
        <v>29.9996</v>
      </c>
      <c r="CN573">
        <v>8.31438</v>
      </c>
      <c r="CO573">
        <v>8.61785</v>
      </c>
      <c r="CP573">
        <v>-1</v>
      </c>
      <c r="CQ573">
        <v>0</v>
      </c>
      <c r="CR573">
        <v>72.1852</v>
      </c>
      <c r="CS573">
        <v>-999.9</v>
      </c>
      <c r="CT573">
        <v>400</v>
      </c>
      <c r="CU573">
        <v>3.79828</v>
      </c>
      <c r="CV573">
        <v>104.062</v>
      </c>
      <c r="CW573">
        <v>103.491</v>
      </c>
    </row>
    <row r="574" spans="1:101">
      <c r="A574">
        <v>560</v>
      </c>
      <c r="B574">
        <v>1547644304</v>
      </c>
      <c r="C574">
        <v>2020.70000004768</v>
      </c>
      <c r="D574" t="s">
        <v>1338</v>
      </c>
      <c r="E574" t="s">
        <v>1339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1308</v>
      </c>
      <c r="N574" t="s">
        <v>1309</v>
      </c>
      <c r="O574" t="s">
        <v>469</v>
      </c>
      <c r="Q574">
        <v>1547644304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222</v>
      </c>
      <c r="X574">
        <v>16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1547644304</v>
      </c>
      <c r="AH574">
        <v>401.881</v>
      </c>
      <c r="AI574">
        <v>398.484</v>
      </c>
      <c r="AJ574">
        <v>8.0194</v>
      </c>
      <c r="AK574">
        <v>3.22742</v>
      </c>
      <c r="AL574">
        <v>1419.71</v>
      </c>
      <c r="AM574">
        <v>98.9365</v>
      </c>
      <c r="AN574">
        <v>0.0251944</v>
      </c>
      <c r="AO574">
        <v>5.31813</v>
      </c>
      <c r="AP574">
        <v>999.9</v>
      </c>
      <c r="AQ574">
        <v>999.9</v>
      </c>
      <c r="AR574">
        <v>10000.6</v>
      </c>
      <c r="AS574">
        <v>0</v>
      </c>
      <c r="AT574">
        <v>1230.99</v>
      </c>
      <c r="AU574">
        <v>0</v>
      </c>
      <c r="AV574" t="s">
        <v>204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404.87268852459</v>
      </c>
      <c r="BE574">
        <v>0.575117696258775</v>
      </c>
      <c r="BF574">
        <v>0.171565935418961</v>
      </c>
      <c r="BG574">
        <v>-1</v>
      </c>
      <c r="BH574">
        <v>0</v>
      </c>
      <c r="BI574">
        <v>0</v>
      </c>
      <c r="BJ574" t="s">
        <v>205</v>
      </c>
      <c r="BK574">
        <v>1.88461</v>
      </c>
      <c r="BL574">
        <v>1.88156</v>
      </c>
      <c r="BM574">
        <v>1.88311</v>
      </c>
      <c r="BN574">
        <v>1.88187</v>
      </c>
      <c r="BO574">
        <v>1.8837</v>
      </c>
      <c r="BP574">
        <v>1.88301</v>
      </c>
      <c r="BQ574">
        <v>1.88477</v>
      </c>
      <c r="BR574">
        <v>1.88226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1251.75</v>
      </c>
      <c r="CJ574">
        <v>-0.8614</v>
      </c>
      <c r="CK574">
        <v>5.61672</v>
      </c>
      <c r="CL574">
        <v>8.50051</v>
      </c>
      <c r="CM574">
        <v>29.9997</v>
      </c>
      <c r="CN574">
        <v>8.31263</v>
      </c>
      <c r="CO574">
        <v>8.61513</v>
      </c>
      <c r="CP574">
        <v>-1</v>
      </c>
      <c r="CQ574">
        <v>0</v>
      </c>
      <c r="CR574">
        <v>72.1852</v>
      </c>
      <c r="CS574">
        <v>-999.9</v>
      </c>
      <c r="CT574">
        <v>400</v>
      </c>
      <c r="CU574">
        <v>3.69774</v>
      </c>
      <c r="CV574">
        <v>104.062</v>
      </c>
      <c r="CW574">
        <v>103.492</v>
      </c>
    </row>
    <row r="575" spans="1:101">
      <c r="A575">
        <v>561</v>
      </c>
      <c r="B575">
        <v>1547644306</v>
      </c>
      <c r="C575">
        <v>2022.70000004768</v>
      </c>
      <c r="D575" t="s">
        <v>1340</v>
      </c>
      <c r="E575" t="s">
        <v>1341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1308</v>
      </c>
      <c r="N575" t="s">
        <v>1309</v>
      </c>
      <c r="O575" t="s">
        <v>469</v>
      </c>
      <c r="Q575">
        <v>1547644306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226</v>
      </c>
      <c r="X575">
        <v>16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1547644306</v>
      </c>
      <c r="AH575">
        <v>401.87</v>
      </c>
      <c r="AI575">
        <v>398.467</v>
      </c>
      <c r="AJ575">
        <v>8.04632</v>
      </c>
      <c r="AK575">
        <v>3.22734</v>
      </c>
      <c r="AL575">
        <v>1419.77</v>
      </c>
      <c r="AM575">
        <v>98.9376</v>
      </c>
      <c r="AN575">
        <v>0.0255084</v>
      </c>
      <c r="AO575">
        <v>5.33092</v>
      </c>
      <c r="AP575">
        <v>999.9</v>
      </c>
      <c r="AQ575">
        <v>999.9</v>
      </c>
      <c r="AR575">
        <v>10010</v>
      </c>
      <c r="AS575">
        <v>0</v>
      </c>
      <c r="AT575">
        <v>1231.53</v>
      </c>
      <c r="AU575">
        <v>0</v>
      </c>
      <c r="AV575" t="s">
        <v>204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404.888016393443</v>
      </c>
      <c r="BE575">
        <v>0.576666929232857</v>
      </c>
      <c r="BF575">
        <v>0.171910097721069</v>
      </c>
      <c r="BG575">
        <v>-1</v>
      </c>
      <c r="BH575">
        <v>0</v>
      </c>
      <c r="BI575">
        <v>0</v>
      </c>
      <c r="BJ575" t="s">
        <v>205</v>
      </c>
      <c r="BK575">
        <v>1.88461</v>
      </c>
      <c r="BL575">
        <v>1.88156</v>
      </c>
      <c r="BM575">
        <v>1.88311</v>
      </c>
      <c r="BN575">
        <v>1.88187</v>
      </c>
      <c r="BO575">
        <v>1.8837</v>
      </c>
      <c r="BP575">
        <v>1.88301</v>
      </c>
      <c r="BQ575">
        <v>1.88477</v>
      </c>
      <c r="BR575">
        <v>1.88223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1248.6</v>
      </c>
      <c r="CJ575">
        <v>-0.84013</v>
      </c>
      <c r="CK575">
        <v>5.61487</v>
      </c>
      <c r="CL575">
        <v>8.49794</v>
      </c>
      <c r="CM575">
        <v>29.9995</v>
      </c>
      <c r="CN575">
        <v>8.31089</v>
      </c>
      <c r="CO575">
        <v>8.61241</v>
      </c>
      <c r="CP575">
        <v>-1</v>
      </c>
      <c r="CQ575">
        <v>0</v>
      </c>
      <c r="CR575">
        <v>72.1852</v>
      </c>
      <c r="CS575">
        <v>-999.9</v>
      </c>
      <c r="CT575">
        <v>400</v>
      </c>
      <c r="CU575">
        <v>3.59434</v>
      </c>
      <c r="CV575">
        <v>104.061</v>
      </c>
      <c r="CW575">
        <v>103.492</v>
      </c>
    </row>
    <row r="576" spans="1:101">
      <c r="A576">
        <v>562</v>
      </c>
      <c r="B576">
        <v>1547644308</v>
      </c>
      <c r="C576">
        <v>2024.70000004768</v>
      </c>
      <c r="D576" t="s">
        <v>1342</v>
      </c>
      <c r="E576" t="s">
        <v>1343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1308</v>
      </c>
      <c r="N576" t="s">
        <v>1309</v>
      </c>
      <c r="O576" t="s">
        <v>469</v>
      </c>
      <c r="Q576">
        <v>1547644308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220</v>
      </c>
      <c r="X576">
        <v>15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1547644308</v>
      </c>
      <c r="AH576">
        <v>401.851</v>
      </c>
      <c r="AI576">
        <v>398.468</v>
      </c>
      <c r="AJ576">
        <v>8.07662</v>
      </c>
      <c r="AK576">
        <v>3.22651</v>
      </c>
      <c r="AL576">
        <v>1419.99</v>
      </c>
      <c r="AM576">
        <v>98.9373</v>
      </c>
      <c r="AN576">
        <v>0.0258298</v>
      </c>
      <c r="AO576">
        <v>5.35192</v>
      </c>
      <c r="AP576">
        <v>999.9</v>
      </c>
      <c r="AQ576">
        <v>999.9</v>
      </c>
      <c r="AR576">
        <v>9999.38</v>
      </c>
      <c r="AS576">
        <v>0</v>
      </c>
      <c r="AT576">
        <v>1231.36</v>
      </c>
      <c r="AU576">
        <v>0</v>
      </c>
      <c r="AV576" t="s">
        <v>204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404.90418852459</v>
      </c>
      <c r="BE576">
        <v>0.573224385799907</v>
      </c>
      <c r="BF576">
        <v>0.171064139632812</v>
      </c>
      <c r="BG576">
        <v>-1</v>
      </c>
      <c r="BH576">
        <v>0</v>
      </c>
      <c r="BI576">
        <v>0</v>
      </c>
      <c r="BJ576" t="s">
        <v>205</v>
      </c>
      <c r="BK576">
        <v>1.88461</v>
      </c>
      <c r="BL576">
        <v>1.88156</v>
      </c>
      <c r="BM576">
        <v>1.88311</v>
      </c>
      <c r="BN576">
        <v>1.88187</v>
      </c>
      <c r="BO576">
        <v>1.88371</v>
      </c>
      <c r="BP576">
        <v>1.883</v>
      </c>
      <c r="BQ576">
        <v>1.88477</v>
      </c>
      <c r="BR576">
        <v>1.88223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1253.72</v>
      </c>
      <c r="CJ576">
        <v>-0.846511</v>
      </c>
      <c r="CK576">
        <v>5.6132</v>
      </c>
      <c r="CL576">
        <v>8.49578</v>
      </c>
      <c r="CM576">
        <v>29.9995</v>
      </c>
      <c r="CN576">
        <v>8.30928</v>
      </c>
      <c r="CO576">
        <v>8.60971</v>
      </c>
      <c r="CP576">
        <v>-1</v>
      </c>
      <c r="CQ576">
        <v>0</v>
      </c>
      <c r="CR576">
        <v>72.1852</v>
      </c>
      <c r="CS576">
        <v>-999.9</v>
      </c>
      <c r="CT576">
        <v>400</v>
      </c>
      <c r="CU576">
        <v>3.48067</v>
      </c>
      <c r="CV576">
        <v>104.063</v>
      </c>
      <c r="CW576">
        <v>103.493</v>
      </c>
    </row>
    <row r="577" spans="1:101">
      <c r="A577">
        <v>563</v>
      </c>
      <c r="B577">
        <v>1547644310</v>
      </c>
      <c r="C577">
        <v>2026.70000004768</v>
      </c>
      <c r="D577" t="s">
        <v>1344</v>
      </c>
      <c r="E577" t="s">
        <v>1345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1308</v>
      </c>
      <c r="N577" t="s">
        <v>1309</v>
      </c>
      <c r="O577" t="s">
        <v>469</v>
      </c>
      <c r="Q577">
        <v>1547644310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223</v>
      </c>
      <c r="X577">
        <v>16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1547644310</v>
      </c>
      <c r="AH577">
        <v>401.822</v>
      </c>
      <c r="AI577">
        <v>398.465</v>
      </c>
      <c r="AJ577">
        <v>8.11016</v>
      </c>
      <c r="AK577">
        <v>3.22615</v>
      </c>
      <c r="AL577">
        <v>1419.98</v>
      </c>
      <c r="AM577">
        <v>98.9364</v>
      </c>
      <c r="AN577">
        <v>0.0258162</v>
      </c>
      <c r="AO577">
        <v>5.37401</v>
      </c>
      <c r="AP577">
        <v>999.9</v>
      </c>
      <c r="AQ577">
        <v>999.9</v>
      </c>
      <c r="AR577">
        <v>9994.38</v>
      </c>
      <c r="AS577">
        <v>0</v>
      </c>
      <c r="AT577">
        <v>1230.93</v>
      </c>
      <c r="AU577">
        <v>0</v>
      </c>
      <c r="AV577" t="s">
        <v>204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404.920401639344</v>
      </c>
      <c r="BE577">
        <v>0.559826459542297</v>
      </c>
      <c r="BF577">
        <v>0.167753608342909</v>
      </c>
      <c r="BG577">
        <v>-1</v>
      </c>
      <c r="BH577">
        <v>0</v>
      </c>
      <c r="BI577">
        <v>0</v>
      </c>
      <c r="BJ577" t="s">
        <v>205</v>
      </c>
      <c r="BK577">
        <v>1.88461</v>
      </c>
      <c r="BL577">
        <v>1.88156</v>
      </c>
      <c r="BM577">
        <v>1.88311</v>
      </c>
      <c r="BN577">
        <v>1.88187</v>
      </c>
      <c r="BO577">
        <v>1.88371</v>
      </c>
      <c r="BP577">
        <v>1.88301</v>
      </c>
      <c r="BQ577">
        <v>1.88477</v>
      </c>
      <c r="BR577">
        <v>1.88224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1250.78</v>
      </c>
      <c r="CJ577">
        <v>-0.865654</v>
      </c>
      <c r="CK577">
        <v>5.61143</v>
      </c>
      <c r="CL577">
        <v>8.49347</v>
      </c>
      <c r="CM577">
        <v>29.9997</v>
      </c>
      <c r="CN577">
        <v>8.30765</v>
      </c>
      <c r="CO577">
        <v>8.60699</v>
      </c>
      <c r="CP577">
        <v>-1</v>
      </c>
      <c r="CQ577">
        <v>0</v>
      </c>
      <c r="CR577">
        <v>72.1852</v>
      </c>
      <c r="CS577">
        <v>-999.9</v>
      </c>
      <c r="CT577">
        <v>400</v>
      </c>
      <c r="CU577">
        <v>3.36878</v>
      </c>
      <c r="CV577">
        <v>104.065</v>
      </c>
      <c r="CW577">
        <v>103.493</v>
      </c>
    </row>
    <row r="578" spans="1:101">
      <c r="A578">
        <v>564</v>
      </c>
      <c r="B578">
        <v>1547644312</v>
      </c>
      <c r="C578">
        <v>2028.70000004768</v>
      </c>
      <c r="D578" t="s">
        <v>1346</v>
      </c>
      <c r="E578" t="s">
        <v>1347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1308</v>
      </c>
      <c r="N578" t="s">
        <v>1309</v>
      </c>
      <c r="O578" t="s">
        <v>469</v>
      </c>
      <c r="Q578">
        <v>1547644312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226</v>
      </c>
      <c r="X578">
        <v>16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1547644312</v>
      </c>
      <c r="AH578">
        <v>401.841</v>
      </c>
      <c r="AI578">
        <v>398.497</v>
      </c>
      <c r="AJ578">
        <v>8.13808</v>
      </c>
      <c r="AK578">
        <v>3.22662</v>
      </c>
      <c r="AL578">
        <v>1420.05</v>
      </c>
      <c r="AM578">
        <v>98.9361</v>
      </c>
      <c r="AN578">
        <v>0.0256394</v>
      </c>
      <c r="AO578">
        <v>5.38464</v>
      </c>
      <c r="AP578">
        <v>999.9</v>
      </c>
      <c r="AQ578">
        <v>999.9</v>
      </c>
      <c r="AR578">
        <v>10023.8</v>
      </c>
      <c r="AS578">
        <v>0</v>
      </c>
      <c r="AT578">
        <v>1230.77</v>
      </c>
      <c r="AU578">
        <v>0</v>
      </c>
      <c r="AV578" t="s">
        <v>204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404.935475409836</v>
      </c>
      <c r="BE578">
        <v>0.538138402715875</v>
      </c>
      <c r="BF578">
        <v>0.162640618256322</v>
      </c>
      <c r="BG578">
        <v>-1</v>
      </c>
      <c r="BH578">
        <v>0</v>
      </c>
      <c r="BI578">
        <v>0</v>
      </c>
      <c r="BJ578" t="s">
        <v>205</v>
      </c>
      <c r="BK578">
        <v>1.88461</v>
      </c>
      <c r="BL578">
        <v>1.88156</v>
      </c>
      <c r="BM578">
        <v>1.88309</v>
      </c>
      <c r="BN578">
        <v>1.88187</v>
      </c>
      <c r="BO578">
        <v>1.8837</v>
      </c>
      <c r="BP578">
        <v>1.88301</v>
      </c>
      <c r="BQ578">
        <v>1.88477</v>
      </c>
      <c r="BR578">
        <v>1.88222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1248.58</v>
      </c>
      <c r="CJ578">
        <v>-0.865654</v>
      </c>
      <c r="CK578">
        <v>5.60955</v>
      </c>
      <c r="CL578">
        <v>8.49076</v>
      </c>
      <c r="CM578">
        <v>29.9995</v>
      </c>
      <c r="CN578">
        <v>8.30603</v>
      </c>
      <c r="CO578">
        <v>8.60434</v>
      </c>
      <c r="CP578">
        <v>-1</v>
      </c>
      <c r="CQ578">
        <v>0</v>
      </c>
      <c r="CR578">
        <v>72.1852</v>
      </c>
      <c r="CS578">
        <v>-999.9</v>
      </c>
      <c r="CT578">
        <v>400</v>
      </c>
      <c r="CU578">
        <v>3.30177</v>
      </c>
      <c r="CV578">
        <v>104.066</v>
      </c>
      <c r="CW578">
        <v>103.493</v>
      </c>
    </row>
    <row r="579" spans="1:101">
      <c r="A579">
        <v>565</v>
      </c>
      <c r="B579">
        <v>1547644314</v>
      </c>
      <c r="C579">
        <v>2030.70000004768</v>
      </c>
      <c r="D579" t="s">
        <v>1348</v>
      </c>
      <c r="E579" t="s">
        <v>1349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1308</v>
      </c>
      <c r="N579" t="s">
        <v>1309</v>
      </c>
      <c r="O579" t="s">
        <v>469</v>
      </c>
      <c r="Q579">
        <v>1547644314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224</v>
      </c>
      <c r="X579">
        <v>16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1547644314</v>
      </c>
      <c r="AH579">
        <v>401.83</v>
      </c>
      <c r="AI579">
        <v>398.485</v>
      </c>
      <c r="AJ579">
        <v>8.16103</v>
      </c>
      <c r="AK579">
        <v>3.22686</v>
      </c>
      <c r="AL579">
        <v>1420.12</v>
      </c>
      <c r="AM579">
        <v>98.9361</v>
      </c>
      <c r="AN579">
        <v>0.0254058</v>
      </c>
      <c r="AO579">
        <v>5.39311</v>
      </c>
      <c r="AP579">
        <v>999.9</v>
      </c>
      <c r="AQ579">
        <v>999.9</v>
      </c>
      <c r="AR579">
        <v>10016.9</v>
      </c>
      <c r="AS579">
        <v>0</v>
      </c>
      <c r="AT579">
        <v>1230.22</v>
      </c>
      <c r="AU579">
        <v>0</v>
      </c>
      <c r="AV579" t="s">
        <v>204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404.952049180328</v>
      </c>
      <c r="BE579">
        <v>0.515913946148798</v>
      </c>
      <c r="BF579">
        <v>0.156666653134117</v>
      </c>
      <c r="BG579">
        <v>-1</v>
      </c>
      <c r="BH579">
        <v>0</v>
      </c>
      <c r="BI579">
        <v>0</v>
      </c>
      <c r="BJ579" t="s">
        <v>205</v>
      </c>
      <c r="BK579">
        <v>1.88461</v>
      </c>
      <c r="BL579">
        <v>1.88156</v>
      </c>
      <c r="BM579">
        <v>1.8831</v>
      </c>
      <c r="BN579">
        <v>1.88187</v>
      </c>
      <c r="BO579">
        <v>1.8837</v>
      </c>
      <c r="BP579">
        <v>1.88303</v>
      </c>
      <c r="BQ579">
        <v>1.88477</v>
      </c>
      <c r="BR579">
        <v>1.8822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1250.37</v>
      </c>
      <c r="CJ579">
        <v>-0.863528</v>
      </c>
      <c r="CK579">
        <v>5.60776</v>
      </c>
      <c r="CL579">
        <v>8.48819</v>
      </c>
      <c r="CM579">
        <v>29.9995</v>
      </c>
      <c r="CN579">
        <v>8.30401</v>
      </c>
      <c r="CO579">
        <v>8.60182</v>
      </c>
      <c r="CP579">
        <v>-1</v>
      </c>
      <c r="CQ579">
        <v>0</v>
      </c>
      <c r="CR579">
        <v>72.1852</v>
      </c>
      <c r="CS579">
        <v>-999.9</v>
      </c>
      <c r="CT579">
        <v>400</v>
      </c>
      <c r="CU579">
        <v>3.19584</v>
      </c>
      <c r="CV579">
        <v>104.065</v>
      </c>
      <c r="CW579">
        <v>103.494</v>
      </c>
    </row>
    <row r="580" spans="1:101">
      <c r="A580">
        <v>566</v>
      </c>
      <c r="B580">
        <v>1547644316</v>
      </c>
      <c r="C580">
        <v>2032.70000004768</v>
      </c>
      <c r="D580" t="s">
        <v>1350</v>
      </c>
      <c r="E580" t="s">
        <v>1351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1308</v>
      </c>
      <c r="N580" t="s">
        <v>1309</v>
      </c>
      <c r="O580" t="s">
        <v>469</v>
      </c>
      <c r="Q580">
        <v>1547644316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224</v>
      </c>
      <c r="X580">
        <v>16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1547644316</v>
      </c>
      <c r="AH580">
        <v>401.754</v>
      </c>
      <c r="AI580">
        <v>398.455</v>
      </c>
      <c r="AJ580">
        <v>8.18666</v>
      </c>
      <c r="AK580">
        <v>3.22576</v>
      </c>
      <c r="AL580">
        <v>1420.31</v>
      </c>
      <c r="AM580">
        <v>98.9371</v>
      </c>
      <c r="AN580">
        <v>0.0252332</v>
      </c>
      <c r="AO580">
        <v>5.41779</v>
      </c>
      <c r="AP580">
        <v>999.9</v>
      </c>
      <c r="AQ580">
        <v>999.9</v>
      </c>
      <c r="AR580">
        <v>10001.9</v>
      </c>
      <c r="AS580">
        <v>0</v>
      </c>
      <c r="AT580">
        <v>1228.94</v>
      </c>
      <c r="AU580">
        <v>0</v>
      </c>
      <c r="AV580" t="s">
        <v>204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404.968131147541</v>
      </c>
      <c r="BE580">
        <v>0.485804542090986</v>
      </c>
      <c r="BF580">
        <v>0.148539609489213</v>
      </c>
      <c r="BG580">
        <v>-1</v>
      </c>
      <c r="BH580">
        <v>0</v>
      </c>
      <c r="BI580">
        <v>0</v>
      </c>
      <c r="BJ580" t="s">
        <v>205</v>
      </c>
      <c r="BK580">
        <v>1.88461</v>
      </c>
      <c r="BL580">
        <v>1.88156</v>
      </c>
      <c r="BM580">
        <v>1.8831</v>
      </c>
      <c r="BN580">
        <v>1.88187</v>
      </c>
      <c r="BO580">
        <v>1.8837</v>
      </c>
      <c r="BP580">
        <v>1.88303</v>
      </c>
      <c r="BQ580">
        <v>1.88477</v>
      </c>
      <c r="BR580">
        <v>1.88223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1250.42</v>
      </c>
      <c r="CJ580">
        <v>-0.86991</v>
      </c>
      <c r="CK580">
        <v>5.60602</v>
      </c>
      <c r="CL580">
        <v>8.48561</v>
      </c>
      <c r="CM580">
        <v>29.9996</v>
      </c>
      <c r="CN580">
        <v>8.30227</v>
      </c>
      <c r="CO580">
        <v>8.5991</v>
      </c>
      <c r="CP580">
        <v>-1</v>
      </c>
      <c r="CQ580">
        <v>0.42009</v>
      </c>
      <c r="CR580">
        <v>72.1852</v>
      </c>
      <c r="CS580">
        <v>-999.9</v>
      </c>
      <c r="CT580">
        <v>400</v>
      </c>
      <c r="CU580">
        <v>3.07981</v>
      </c>
      <c r="CV580">
        <v>104.066</v>
      </c>
      <c r="CW580">
        <v>103.494</v>
      </c>
    </row>
    <row r="581" spans="1:101">
      <c r="A581">
        <v>567</v>
      </c>
      <c r="B581">
        <v>1547644318</v>
      </c>
      <c r="C581">
        <v>2034.70000004768</v>
      </c>
      <c r="D581" t="s">
        <v>1352</v>
      </c>
      <c r="E581" t="s">
        <v>1353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1308</v>
      </c>
      <c r="N581" t="s">
        <v>1309</v>
      </c>
      <c r="O581" t="s">
        <v>469</v>
      </c>
      <c r="Q581">
        <v>1547644318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221</v>
      </c>
      <c r="X581">
        <v>16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1547644318</v>
      </c>
      <c r="AH581">
        <v>401.781</v>
      </c>
      <c r="AI581">
        <v>398.504</v>
      </c>
      <c r="AJ581">
        <v>8.21588</v>
      </c>
      <c r="AK581">
        <v>3.22656</v>
      </c>
      <c r="AL581">
        <v>1420.35</v>
      </c>
      <c r="AM581">
        <v>98.9371</v>
      </c>
      <c r="AN581">
        <v>0.0249933</v>
      </c>
      <c r="AO581">
        <v>5.45242</v>
      </c>
      <c r="AP581">
        <v>999.9</v>
      </c>
      <c r="AQ581">
        <v>999.9</v>
      </c>
      <c r="AR581">
        <v>9997.5</v>
      </c>
      <c r="AS581">
        <v>0</v>
      </c>
      <c r="AT581">
        <v>1228.39</v>
      </c>
      <c r="AU581">
        <v>0</v>
      </c>
      <c r="AV581" t="s">
        <v>204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404.981786885246</v>
      </c>
      <c r="BE581">
        <v>0.440959763379954</v>
      </c>
      <c r="BF581">
        <v>0.137436258221421</v>
      </c>
      <c r="BG581">
        <v>-1</v>
      </c>
      <c r="BH581">
        <v>0</v>
      </c>
      <c r="BI581">
        <v>0</v>
      </c>
      <c r="BJ581" t="s">
        <v>205</v>
      </c>
      <c r="BK581">
        <v>1.88461</v>
      </c>
      <c r="BL581">
        <v>1.88156</v>
      </c>
      <c r="BM581">
        <v>1.8831</v>
      </c>
      <c r="BN581">
        <v>1.88187</v>
      </c>
      <c r="BO581">
        <v>1.88371</v>
      </c>
      <c r="BP581">
        <v>1.88304</v>
      </c>
      <c r="BQ581">
        <v>1.88477</v>
      </c>
      <c r="BR581">
        <v>1.88224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1253.41</v>
      </c>
      <c r="CJ581">
        <v>-0.876291</v>
      </c>
      <c r="CK581">
        <v>5.6043</v>
      </c>
      <c r="CL581">
        <v>8.4829</v>
      </c>
      <c r="CM581">
        <v>29.9995</v>
      </c>
      <c r="CN581">
        <v>8.3008</v>
      </c>
      <c r="CO581">
        <v>8.59638</v>
      </c>
      <c r="CP581">
        <v>-1</v>
      </c>
      <c r="CQ581">
        <v>1.8405</v>
      </c>
      <c r="CR581">
        <v>71.8089</v>
      </c>
      <c r="CS581">
        <v>-999.9</v>
      </c>
      <c r="CT581">
        <v>400</v>
      </c>
      <c r="CU581">
        <v>2.96279</v>
      </c>
      <c r="CV581">
        <v>104.066</v>
      </c>
      <c r="CW581">
        <v>103.495</v>
      </c>
    </row>
    <row r="582" spans="1:101">
      <c r="A582">
        <v>568</v>
      </c>
      <c r="B582">
        <v>1547644320</v>
      </c>
      <c r="C582">
        <v>2036.70000004768</v>
      </c>
      <c r="D582" t="s">
        <v>1354</v>
      </c>
      <c r="E582" t="s">
        <v>1355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1308</v>
      </c>
      <c r="N582" t="s">
        <v>1309</v>
      </c>
      <c r="O582" t="s">
        <v>469</v>
      </c>
      <c r="Q582">
        <v>1547644320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219</v>
      </c>
      <c r="X582">
        <v>15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1547644320</v>
      </c>
      <c r="AH582">
        <v>401.839</v>
      </c>
      <c r="AI582">
        <v>398.489</v>
      </c>
      <c r="AJ582">
        <v>8.2426</v>
      </c>
      <c r="AK582">
        <v>3.22733</v>
      </c>
      <c r="AL582">
        <v>1420.5</v>
      </c>
      <c r="AM582">
        <v>98.9369</v>
      </c>
      <c r="AN582">
        <v>0.0247524</v>
      </c>
      <c r="AO582">
        <v>5.46575</v>
      </c>
      <c r="AP582">
        <v>999.9</v>
      </c>
      <c r="AQ582">
        <v>999.9</v>
      </c>
      <c r="AR582">
        <v>10002.5</v>
      </c>
      <c r="AS582">
        <v>0</v>
      </c>
      <c r="AT582">
        <v>1228.91</v>
      </c>
      <c r="AU582">
        <v>0</v>
      </c>
      <c r="AV582" t="s">
        <v>204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404.995918032787</v>
      </c>
      <c r="BE582">
        <v>0.41384625863763</v>
      </c>
      <c r="BF582">
        <v>0.130217006152085</v>
      </c>
      <c r="BG582">
        <v>-1</v>
      </c>
      <c r="BH582">
        <v>0</v>
      </c>
      <c r="BI582">
        <v>0</v>
      </c>
      <c r="BJ582" t="s">
        <v>205</v>
      </c>
      <c r="BK582">
        <v>1.88461</v>
      </c>
      <c r="BL582">
        <v>1.88156</v>
      </c>
      <c r="BM582">
        <v>1.8831</v>
      </c>
      <c r="BN582">
        <v>1.88187</v>
      </c>
      <c r="BO582">
        <v>1.8837</v>
      </c>
      <c r="BP582">
        <v>1.88304</v>
      </c>
      <c r="BQ582">
        <v>1.88477</v>
      </c>
      <c r="BR582">
        <v>1.88224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1254.72</v>
      </c>
      <c r="CJ582">
        <v>-0.874163</v>
      </c>
      <c r="CK582">
        <v>5.60276</v>
      </c>
      <c r="CL582">
        <v>8.48045</v>
      </c>
      <c r="CM582">
        <v>29.9994</v>
      </c>
      <c r="CN582">
        <v>8.29932</v>
      </c>
      <c r="CO582">
        <v>8.59368</v>
      </c>
      <c r="CP582">
        <v>-1</v>
      </c>
      <c r="CQ582">
        <v>2.9604</v>
      </c>
      <c r="CR582">
        <v>71.8089</v>
      </c>
      <c r="CS582">
        <v>-999.9</v>
      </c>
      <c r="CT582">
        <v>400</v>
      </c>
      <c r="CU582">
        <v>2.88353</v>
      </c>
      <c r="CV582">
        <v>104.067</v>
      </c>
      <c r="CW582">
        <v>103.496</v>
      </c>
    </row>
    <row r="583" spans="1:101">
      <c r="A583">
        <v>569</v>
      </c>
      <c r="B583">
        <v>1547644322</v>
      </c>
      <c r="C583">
        <v>2038.70000004768</v>
      </c>
      <c r="D583" t="s">
        <v>1356</v>
      </c>
      <c r="E583" t="s">
        <v>1357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1308</v>
      </c>
      <c r="N583" t="s">
        <v>1309</v>
      </c>
      <c r="O583" t="s">
        <v>469</v>
      </c>
      <c r="Q583">
        <v>1547644322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224</v>
      </c>
      <c r="X583">
        <v>16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1547644322</v>
      </c>
      <c r="AH583">
        <v>401.869</v>
      </c>
      <c r="AI583">
        <v>398.471</v>
      </c>
      <c r="AJ583">
        <v>8.26059</v>
      </c>
      <c r="AK583">
        <v>3.22685</v>
      </c>
      <c r="AL583">
        <v>1420.55</v>
      </c>
      <c r="AM583">
        <v>98.9372</v>
      </c>
      <c r="AN583">
        <v>0.0247556</v>
      </c>
      <c r="AO583">
        <v>5.46029</v>
      </c>
      <c r="AP583">
        <v>999.9</v>
      </c>
      <c r="AQ583">
        <v>999.9</v>
      </c>
      <c r="AR583">
        <v>10016.2</v>
      </c>
      <c r="AS583">
        <v>0</v>
      </c>
      <c r="AT583">
        <v>1229.7</v>
      </c>
      <c r="AU583">
        <v>0</v>
      </c>
      <c r="AV583" t="s">
        <v>204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405.010418032787</v>
      </c>
      <c r="BE583">
        <v>0.400408397409847</v>
      </c>
      <c r="BF583">
        <v>0.126281226630915</v>
      </c>
      <c r="BG583">
        <v>-1</v>
      </c>
      <c r="BH583">
        <v>0</v>
      </c>
      <c r="BI583">
        <v>0</v>
      </c>
      <c r="BJ583" t="s">
        <v>205</v>
      </c>
      <c r="BK583">
        <v>1.88461</v>
      </c>
      <c r="BL583">
        <v>1.88157</v>
      </c>
      <c r="BM583">
        <v>1.88309</v>
      </c>
      <c r="BN583">
        <v>1.88187</v>
      </c>
      <c r="BO583">
        <v>1.8837</v>
      </c>
      <c r="BP583">
        <v>1.88303</v>
      </c>
      <c r="BQ583">
        <v>1.88477</v>
      </c>
      <c r="BR583">
        <v>1.88223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1250.42</v>
      </c>
      <c r="CJ583">
        <v>-0.872037</v>
      </c>
      <c r="CK583">
        <v>5.60148</v>
      </c>
      <c r="CL583">
        <v>8.47775</v>
      </c>
      <c r="CM583">
        <v>29.9994</v>
      </c>
      <c r="CN583">
        <v>8.29769</v>
      </c>
      <c r="CO583">
        <v>8.59096</v>
      </c>
      <c r="CP583">
        <v>-1</v>
      </c>
      <c r="CQ583">
        <v>4.99892</v>
      </c>
      <c r="CR583">
        <v>71.8089</v>
      </c>
      <c r="CS583">
        <v>-999.9</v>
      </c>
      <c r="CT583">
        <v>400</v>
      </c>
      <c r="CU583">
        <v>2.77895</v>
      </c>
      <c r="CV583">
        <v>104.068</v>
      </c>
      <c r="CW583">
        <v>103.497</v>
      </c>
    </row>
    <row r="584" spans="1:101">
      <c r="A584">
        <v>570</v>
      </c>
      <c r="B584">
        <v>1547644324</v>
      </c>
      <c r="C584">
        <v>2040.70000004768</v>
      </c>
      <c r="D584" t="s">
        <v>1358</v>
      </c>
      <c r="E584" t="s">
        <v>1359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1308</v>
      </c>
      <c r="N584" t="s">
        <v>1309</v>
      </c>
      <c r="O584" t="s">
        <v>469</v>
      </c>
      <c r="Q584">
        <v>1547644324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221</v>
      </c>
      <c r="X584">
        <v>16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1547644324</v>
      </c>
      <c r="AH584">
        <v>401.889</v>
      </c>
      <c r="AI584">
        <v>398.509</v>
      </c>
      <c r="AJ584">
        <v>8.27377</v>
      </c>
      <c r="AK584">
        <v>3.22729</v>
      </c>
      <c r="AL584">
        <v>1420.56</v>
      </c>
      <c r="AM584">
        <v>98.9361</v>
      </c>
      <c r="AN584">
        <v>0.0254834</v>
      </c>
      <c r="AO584">
        <v>5.46576</v>
      </c>
      <c r="AP584">
        <v>999.9</v>
      </c>
      <c r="AQ584">
        <v>999.9</v>
      </c>
      <c r="AR584">
        <v>10008.1</v>
      </c>
      <c r="AS584">
        <v>0</v>
      </c>
      <c r="AT584">
        <v>1229.43</v>
      </c>
      <c r="AU584">
        <v>0</v>
      </c>
      <c r="AV584" t="s">
        <v>204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405.025581967213</v>
      </c>
      <c r="BE584">
        <v>0.384416004146408</v>
      </c>
      <c r="BF584">
        <v>0.121234824310666</v>
      </c>
      <c r="BG584">
        <v>-1</v>
      </c>
      <c r="BH584">
        <v>0</v>
      </c>
      <c r="BI584">
        <v>0</v>
      </c>
      <c r="BJ584" t="s">
        <v>205</v>
      </c>
      <c r="BK584">
        <v>1.88461</v>
      </c>
      <c r="BL584">
        <v>1.88157</v>
      </c>
      <c r="BM584">
        <v>1.88309</v>
      </c>
      <c r="BN584">
        <v>1.88187</v>
      </c>
      <c r="BO584">
        <v>1.88371</v>
      </c>
      <c r="BP584">
        <v>1.88304</v>
      </c>
      <c r="BQ584">
        <v>1.88477</v>
      </c>
      <c r="BR584">
        <v>1.88224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1253.31</v>
      </c>
      <c r="CJ584">
        <v>-0.869911</v>
      </c>
      <c r="CK584">
        <v>5.6004</v>
      </c>
      <c r="CL584">
        <v>8.47518</v>
      </c>
      <c r="CM584">
        <v>29.9995</v>
      </c>
      <c r="CN584">
        <v>8.29581</v>
      </c>
      <c r="CO584">
        <v>8.58824</v>
      </c>
      <c r="CP584">
        <v>-1</v>
      </c>
      <c r="CQ584">
        <v>7.1974</v>
      </c>
      <c r="CR584">
        <v>71.8089</v>
      </c>
      <c r="CS584">
        <v>-999.9</v>
      </c>
      <c r="CT584">
        <v>400</v>
      </c>
      <c r="CU584">
        <v>2.6688</v>
      </c>
      <c r="CV584">
        <v>104.069</v>
      </c>
      <c r="CW584">
        <v>103.497</v>
      </c>
    </row>
    <row r="585" spans="1:101">
      <c r="A585">
        <v>571</v>
      </c>
      <c r="B585">
        <v>1547644326</v>
      </c>
      <c r="C585">
        <v>2042.70000004768</v>
      </c>
      <c r="D585" t="s">
        <v>1360</v>
      </c>
      <c r="E585" t="s">
        <v>1361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1308</v>
      </c>
      <c r="N585" t="s">
        <v>1309</v>
      </c>
      <c r="O585" t="s">
        <v>469</v>
      </c>
      <c r="Q585">
        <v>1547644326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210</v>
      </c>
      <c r="X585">
        <v>15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1547644326</v>
      </c>
      <c r="AH585">
        <v>401.857</v>
      </c>
      <c r="AI585">
        <v>398.509</v>
      </c>
      <c r="AJ585">
        <v>8.28829</v>
      </c>
      <c r="AK585">
        <v>3.22673</v>
      </c>
      <c r="AL585">
        <v>1420.86</v>
      </c>
      <c r="AM585">
        <v>98.9357</v>
      </c>
      <c r="AN585">
        <v>0.0258764</v>
      </c>
      <c r="AO585">
        <v>5.48031</v>
      </c>
      <c r="AP585">
        <v>999.9</v>
      </c>
      <c r="AQ585">
        <v>999.9</v>
      </c>
      <c r="AR585">
        <v>9978.75</v>
      </c>
      <c r="AS585">
        <v>0</v>
      </c>
      <c r="AT585">
        <v>1228.1</v>
      </c>
      <c r="AU585">
        <v>0</v>
      </c>
      <c r="AV585" t="s">
        <v>204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405.040442622951</v>
      </c>
      <c r="BE585">
        <v>0.36988222306293</v>
      </c>
      <c r="BF585">
        <v>0.116560689123125</v>
      </c>
      <c r="BG585">
        <v>-1</v>
      </c>
      <c r="BH585">
        <v>0</v>
      </c>
      <c r="BI585">
        <v>0</v>
      </c>
      <c r="BJ585" t="s">
        <v>205</v>
      </c>
      <c r="BK585">
        <v>1.88461</v>
      </c>
      <c r="BL585">
        <v>1.88156</v>
      </c>
      <c r="BM585">
        <v>1.88311</v>
      </c>
      <c r="BN585">
        <v>1.88187</v>
      </c>
      <c r="BO585">
        <v>1.88372</v>
      </c>
      <c r="BP585">
        <v>1.88303</v>
      </c>
      <c r="BQ585">
        <v>1.88477</v>
      </c>
      <c r="BR585">
        <v>1.88227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1262.02</v>
      </c>
      <c r="CJ585">
        <v>-0.86991</v>
      </c>
      <c r="CK585">
        <v>5.59931</v>
      </c>
      <c r="CL585">
        <v>8.47261</v>
      </c>
      <c r="CM585">
        <v>29.9997</v>
      </c>
      <c r="CN585">
        <v>8.29407</v>
      </c>
      <c r="CO585">
        <v>8.58553</v>
      </c>
      <c r="CP585">
        <v>-1</v>
      </c>
      <c r="CQ585">
        <v>9.75668</v>
      </c>
      <c r="CR585">
        <v>71.8089</v>
      </c>
      <c r="CS585">
        <v>-999.9</v>
      </c>
      <c r="CT585">
        <v>400</v>
      </c>
      <c r="CU585">
        <v>2.56191</v>
      </c>
      <c r="CV585">
        <v>104.072</v>
      </c>
      <c r="CW585">
        <v>103.497</v>
      </c>
    </row>
    <row r="586" spans="1:101">
      <c r="A586">
        <v>572</v>
      </c>
      <c r="B586">
        <v>1547644328</v>
      </c>
      <c r="C586">
        <v>2044.70000004768</v>
      </c>
      <c r="D586" t="s">
        <v>1362</v>
      </c>
      <c r="E586" t="s">
        <v>1363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1308</v>
      </c>
      <c r="N586" t="s">
        <v>1309</v>
      </c>
      <c r="O586" t="s">
        <v>469</v>
      </c>
      <c r="Q586">
        <v>1547644328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221</v>
      </c>
      <c r="X586">
        <v>16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1547644328</v>
      </c>
      <c r="AH586">
        <v>401.895</v>
      </c>
      <c r="AI586">
        <v>398.488</v>
      </c>
      <c r="AJ586">
        <v>8.30254</v>
      </c>
      <c r="AK586">
        <v>3.2268</v>
      </c>
      <c r="AL586">
        <v>1420.35</v>
      </c>
      <c r="AM586">
        <v>98.9347</v>
      </c>
      <c r="AN586">
        <v>0.0260545</v>
      </c>
      <c r="AO586">
        <v>5.50336</v>
      </c>
      <c r="AP586">
        <v>999.9</v>
      </c>
      <c r="AQ586">
        <v>999.9</v>
      </c>
      <c r="AR586">
        <v>9990</v>
      </c>
      <c r="AS586">
        <v>0</v>
      </c>
      <c r="AT586">
        <v>1227.83</v>
      </c>
      <c r="AU586">
        <v>0</v>
      </c>
      <c r="AV586" t="s">
        <v>204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405.054262295082</v>
      </c>
      <c r="BE586">
        <v>0.354741177392277</v>
      </c>
      <c r="BF586">
        <v>0.111823910408261</v>
      </c>
      <c r="BG586">
        <v>-1</v>
      </c>
      <c r="BH586">
        <v>0</v>
      </c>
      <c r="BI586">
        <v>0</v>
      </c>
      <c r="BJ586" t="s">
        <v>205</v>
      </c>
      <c r="BK586">
        <v>1.88461</v>
      </c>
      <c r="BL586">
        <v>1.88157</v>
      </c>
      <c r="BM586">
        <v>1.88311</v>
      </c>
      <c r="BN586">
        <v>1.88187</v>
      </c>
      <c r="BO586">
        <v>1.88372</v>
      </c>
      <c r="BP586">
        <v>1.88303</v>
      </c>
      <c r="BQ586">
        <v>1.88477</v>
      </c>
      <c r="BR586">
        <v>1.88229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1253.32</v>
      </c>
      <c r="CJ586">
        <v>-0.867784</v>
      </c>
      <c r="CK586">
        <v>5.59834</v>
      </c>
      <c r="CL586">
        <v>8.46991</v>
      </c>
      <c r="CM586">
        <v>29.9995</v>
      </c>
      <c r="CN586">
        <v>8.29218</v>
      </c>
      <c r="CO586">
        <v>8.58281</v>
      </c>
      <c r="CP586">
        <v>-1</v>
      </c>
      <c r="CQ586">
        <v>12.7571</v>
      </c>
      <c r="CR586">
        <v>71.8089</v>
      </c>
      <c r="CS586">
        <v>-999.9</v>
      </c>
      <c r="CT586">
        <v>400</v>
      </c>
      <c r="CU586">
        <v>2.44868</v>
      </c>
      <c r="CV586">
        <v>104.072</v>
      </c>
      <c r="CW586">
        <v>103.498</v>
      </c>
    </row>
    <row r="587" spans="1:101">
      <c r="A587">
        <v>573</v>
      </c>
      <c r="B587">
        <v>1547644330</v>
      </c>
      <c r="C587">
        <v>2046.70000004768</v>
      </c>
      <c r="D587" t="s">
        <v>1364</v>
      </c>
      <c r="E587" t="s">
        <v>1365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1308</v>
      </c>
      <c r="N587" t="s">
        <v>1309</v>
      </c>
      <c r="O587" t="s">
        <v>469</v>
      </c>
      <c r="Q587">
        <v>1547644330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229</v>
      </c>
      <c r="X587">
        <v>16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1547644330</v>
      </c>
      <c r="AH587">
        <v>401.924</v>
      </c>
      <c r="AI587">
        <v>398.476</v>
      </c>
      <c r="AJ587">
        <v>8.31808</v>
      </c>
      <c r="AK587">
        <v>3.22742</v>
      </c>
      <c r="AL587">
        <v>1419.79</v>
      </c>
      <c r="AM587">
        <v>98.9346</v>
      </c>
      <c r="AN587">
        <v>0.0261709</v>
      </c>
      <c r="AO587">
        <v>5.52509</v>
      </c>
      <c r="AP587">
        <v>999.9</v>
      </c>
      <c r="AQ587">
        <v>999.9</v>
      </c>
      <c r="AR587">
        <v>10020.6</v>
      </c>
      <c r="AS587">
        <v>0</v>
      </c>
      <c r="AT587">
        <v>1227.9</v>
      </c>
      <c r="AU587">
        <v>0</v>
      </c>
      <c r="AV587" t="s">
        <v>204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405.068950819672</v>
      </c>
      <c r="BE587">
        <v>0.347610917931723</v>
      </c>
      <c r="BF587">
        <v>0.109425013807945</v>
      </c>
      <c r="BG587">
        <v>-1</v>
      </c>
      <c r="BH587">
        <v>0</v>
      </c>
      <c r="BI587">
        <v>0</v>
      </c>
      <c r="BJ587" t="s">
        <v>205</v>
      </c>
      <c r="BK587">
        <v>1.88462</v>
      </c>
      <c r="BL587">
        <v>1.88158</v>
      </c>
      <c r="BM587">
        <v>1.88312</v>
      </c>
      <c r="BN587">
        <v>1.88187</v>
      </c>
      <c r="BO587">
        <v>1.88372</v>
      </c>
      <c r="BP587">
        <v>1.88305</v>
      </c>
      <c r="BQ587">
        <v>1.88477</v>
      </c>
      <c r="BR587">
        <v>1.8823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1245.78</v>
      </c>
      <c r="CJ587">
        <v>-0.872039</v>
      </c>
      <c r="CK587">
        <v>5.59748</v>
      </c>
      <c r="CL587">
        <v>8.46762</v>
      </c>
      <c r="CM587">
        <v>29.9995</v>
      </c>
      <c r="CN587">
        <v>8.29043</v>
      </c>
      <c r="CO587">
        <v>8.58036</v>
      </c>
      <c r="CP587">
        <v>-1</v>
      </c>
      <c r="CQ587">
        <v>16.123</v>
      </c>
      <c r="CR587">
        <v>71.4326</v>
      </c>
      <c r="CS587">
        <v>-999.9</v>
      </c>
      <c r="CT587">
        <v>400</v>
      </c>
      <c r="CU587">
        <v>2.3388</v>
      </c>
      <c r="CV587">
        <v>104.071</v>
      </c>
      <c r="CW587">
        <v>103.499</v>
      </c>
    </row>
    <row r="588" spans="1:101">
      <c r="A588">
        <v>574</v>
      </c>
      <c r="B588">
        <v>1547644332</v>
      </c>
      <c r="C588">
        <v>2048.70000004768</v>
      </c>
      <c r="D588" t="s">
        <v>1366</v>
      </c>
      <c r="E588" t="s">
        <v>1367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1308</v>
      </c>
      <c r="N588" t="s">
        <v>1309</v>
      </c>
      <c r="O588" t="s">
        <v>469</v>
      </c>
      <c r="Q588">
        <v>1547644332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231</v>
      </c>
      <c r="X588">
        <v>16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1547644332</v>
      </c>
      <c r="AH588">
        <v>401.902</v>
      </c>
      <c r="AI588">
        <v>398.479</v>
      </c>
      <c r="AJ588">
        <v>8.32944</v>
      </c>
      <c r="AK588">
        <v>3.22687</v>
      </c>
      <c r="AL588">
        <v>1419.42</v>
      </c>
      <c r="AM588">
        <v>98.9361</v>
      </c>
      <c r="AN588">
        <v>0.0259217</v>
      </c>
      <c r="AO588">
        <v>5.51562</v>
      </c>
      <c r="AP588">
        <v>999.9</v>
      </c>
      <c r="AQ588">
        <v>999.9</v>
      </c>
      <c r="AR588">
        <v>10011.2</v>
      </c>
      <c r="AS588">
        <v>0</v>
      </c>
      <c r="AT588">
        <v>1227.23</v>
      </c>
      <c r="AU588">
        <v>0</v>
      </c>
      <c r="AV588" t="s">
        <v>204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405.084442622951</v>
      </c>
      <c r="BE588">
        <v>0.34427705699319</v>
      </c>
      <c r="BF588">
        <v>0.108214499284594</v>
      </c>
      <c r="BG588">
        <v>-1</v>
      </c>
      <c r="BH588">
        <v>0</v>
      </c>
      <c r="BI588">
        <v>0</v>
      </c>
      <c r="BJ588" t="s">
        <v>205</v>
      </c>
      <c r="BK588">
        <v>1.88463</v>
      </c>
      <c r="BL588">
        <v>1.88157</v>
      </c>
      <c r="BM588">
        <v>1.88311</v>
      </c>
      <c r="BN588">
        <v>1.88187</v>
      </c>
      <c r="BO588">
        <v>1.88371</v>
      </c>
      <c r="BP588">
        <v>1.88302</v>
      </c>
      <c r="BQ588">
        <v>1.88477</v>
      </c>
      <c r="BR588">
        <v>1.88228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1243.33</v>
      </c>
      <c r="CJ588">
        <v>-0.880545</v>
      </c>
      <c r="CK588">
        <v>5.59671</v>
      </c>
      <c r="CL588">
        <v>8.46545</v>
      </c>
      <c r="CM588">
        <v>29.9998</v>
      </c>
      <c r="CN588">
        <v>8.28883</v>
      </c>
      <c r="CO588">
        <v>8.57764</v>
      </c>
      <c r="CP588">
        <v>-1</v>
      </c>
      <c r="CQ588">
        <v>19.8304</v>
      </c>
      <c r="CR588">
        <v>71.4326</v>
      </c>
      <c r="CS588">
        <v>-999.9</v>
      </c>
      <c r="CT588">
        <v>400</v>
      </c>
      <c r="CU588">
        <v>2.23338</v>
      </c>
      <c r="CV588">
        <v>104.071</v>
      </c>
      <c r="CW588">
        <v>103.499</v>
      </c>
    </row>
    <row r="589" spans="1:101">
      <c r="A589">
        <v>575</v>
      </c>
      <c r="B589">
        <v>1547644334</v>
      </c>
      <c r="C589">
        <v>2050.70000004768</v>
      </c>
      <c r="D589" t="s">
        <v>1368</v>
      </c>
      <c r="E589" t="s">
        <v>1369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1308</v>
      </c>
      <c r="N589" t="s">
        <v>1309</v>
      </c>
      <c r="O589" t="s">
        <v>469</v>
      </c>
      <c r="Q589">
        <v>1547644334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229</v>
      </c>
      <c r="X589">
        <v>16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1547644334</v>
      </c>
      <c r="AH589">
        <v>401.894</v>
      </c>
      <c r="AI589">
        <v>398.474</v>
      </c>
      <c r="AJ589">
        <v>8.33499</v>
      </c>
      <c r="AK589">
        <v>3.22651</v>
      </c>
      <c r="AL589">
        <v>1418.7</v>
      </c>
      <c r="AM589">
        <v>98.9358</v>
      </c>
      <c r="AN589">
        <v>0.0259478</v>
      </c>
      <c r="AO589">
        <v>5.50287</v>
      </c>
      <c r="AP589">
        <v>999.9</v>
      </c>
      <c r="AQ589">
        <v>999.9</v>
      </c>
      <c r="AR589">
        <v>10006.2</v>
      </c>
      <c r="AS589">
        <v>0</v>
      </c>
      <c r="AT589">
        <v>1226.69</v>
      </c>
      <c r="AU589">
        <v>0</v>
      </c>
      <c r="AV589" t="s">
        <v>204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405.098532786885</v>
      </c>
      <c r="BE589">
        <v>0.337191442870827</v>
      </c>
      <c r="BF589">
        <v>0.105834249037269</v>
      </c>
      <c r="BG589">
        <v>-1</v>
      </c>
      <c r="BH589">
        <v>0</v>
      </c>
      <c r="BI589">
        <v>0</v>
      </c>
      <c r="BJ589" t="s">
        <v>205</v>
      </c>
      <c r="BK589">
        <v>1.88464</v>
      </c>
      <c r="BL589">
        <v>1.88156</v>
      </c>
      <c r="BM589">
        <v>1.88309</v>
      </c>
      <c r="BN589">
        <v>1.88187</v>
      </c>
      <c r="BO589">
        <v>1.88371</v>
      </c>
      <c r="BP589">
        <v>1.883</v>
      </c>
      <c r="BQ589">
        <v>1.88477</v>
      </c>
      <c r="BR589">
        <v>1.88227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1244.72</v>
      </c>
      <c r="CJ589">
        <v>-0.878419</v>
      </c>
      <c r="CK589">
        <v>5.59598</v>
      </c>
      <c r="CL589">
        <v>8.46288</v>
      </c>
      <c r="CM589">
        <v>29.9996</v>
      </c>
      <c r="CN589">
        <v>8.2868</v>
      </c>
      <c r="CO589">
        <v>8.57501</v>
      </c>
      <c r="CP589">
        <v>-1</v>
      </c>
      <c r="CQ589">
        <v>23.9646</v>
      </c>
      <c r="CR589">
        <v>71.4326</v>
      </c>
      <c r="CS589">
        <v>-999.9</v>
      </c>
      <c r="CT589">
        <v>400</v>
      </c>
      <c r="CU589">
        <v>2.12332</v>
      </c>
      <c r="CV589">
        <v>104.073</v>
      </c>
      <c r="CW589">
        <v>103.5</v>
      </c>
    </row>
    <row r="590" spans="1:101">
      <c r="A590">
        <v>576</v>
      </c>
      <c r="B590">
        <v>1547644336</v>
      </c>
      <c r="C590">
        <v>2052.70000004768</v>
      </c>
      <c r="D590" t="s">
        <v>1370</v>
      </c>
      <c r="E590" t="s">
        <v>1371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1308</v>
      </c>
      <c r="N590" t="s">
        <v>1309</v>
      </c>
      <c r="O590" t="s">
        <v>469</v>
      </c>
      <c r="Q590">
        <v>1547644336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219</v>
      </c>
      <c r="X590">
        <v>15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1547644336</v>
      </c>
      <c r="AH590">
        <v>401.949</v>
      </c>
      <c r="AI590">
        <v>398.455</v>
      </c>
      <c r="AJ590">
        <v>8.34562</v>
      </c>
      <c r="AK590">
        <v>3.22682</v>
      </c>
      <c r="AL590">
        <v>1418.47</v>
      </c>
      <c r="AM590">
        <v>98.9368</v>
      </c>
      <c r="AN590">
        <v>0.0257873</v>
      </c>
      <c r="AO590">
        <v>5.51757</v>
      </c>
      <c r="AP590">
        <v>999.9</v>
      </c>
      <c r="AQ590">
        <v>999.9</v>
      </c>
      <c r="AR590">
        <v>9995</v>
      </c>
      <c r="AS590">
        <v>0</v>
      </c>
      <c r="AT590">
        <v>1226.03</v>
      </c>
      <c r="AU590">
        <v>0</v>
      </c>
      <c r="AV590" t="s">
        <v>204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405.110639344262</v>
      </c>
      <c r="BE590">
        <v>0.33375919240334</v>
      </c>
      <c r="BF590">
        <v>0.104784718067827</v>
      </c>
      <c r="BG590">
        <v>-1</v>
      </c>
      <c r="BH590">
        <v>0</v>
      </c>
      <c r="BI590">
        <v>0</v>
      </c>
      <c r="BJ590" t="s">
        <v>205</v>
      </c>
      <c r="BK590">
        <v>1.88463</v>
      </c>
      <c r="BL590">
        <v>1.88156</v>
      </c>
      <c r="BM590">
        <v>1.88309</v>
      </c>
      <c r="BN590">
        <v>1.88187</v>
      </c>
      <c r="BO590">
        <v>1.88373</v>
      </c>
      <c r="BP590">
        <v>1.88302</v>
      </c>
      <c r="BQ590">
        <v>1.88477</v>
      </c>
      <c r="BR590">
        <v>1.88225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1253.28</v>
      </c>
      <c r="CJ590">
        <v>-0.874167</v>
      </c>
      <c r="CK590">
        <v>5.59537</v>
      </c>
      <c r="CL590">
        <v>8.46017</v>
      </c>
      <c r="CM590">
        <v>29.9996</v>
      </c>
      <c r="CN590">
        <v>8.28505</v>
      </c>
      <c r="CO590">
        <v>8.57248</v>
      </c>
      <c r="CP590">
        <v>-1</v>
      </c>
      <c r="CQ590">
        <v>28.5422</v>
      </c>
      <c r="CR590">
        <v>71.4326</v>
      </c>
      <c r="CS590">
        <v>-999.9</v>
      </c>
      <c r="CT590">
        <v>400</v>
      </c>
      <c r="CU590">
        <v>2.0066</v>
      </c>
      <c r="CV590">
        <v>104.074</v>
      </c>
      <c r="CW590">
        <v>103.501</v>
      </c>
    </row>
    <row r="591" spans="1:101">
      <c r="A591">
        <v>577</v>
      </c>
      <c r="B591">
        <v>1547644338</v>
      </c>
      <c r="C591">
        <v>2054.70000004768</v>
      </c>
      <c r="D591" t="s">
        <v>1372</v>
      </c>
      <c r="E591" t="s">
        <v>1373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1308</v>
      </c>
      <c r="N591" t="s">
        <v>1309</v>
      </c>
      <c r="O591" t="s">
        <v>469</v>
      </c>
      <c r="Q591">
        <v>1547644338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220</v>
      </c>
      <c r="X591">
        <v>16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1547644338</v>
      </c>
      <c r="AH591">
        <v>401.956</v>
      </c>
      <c r="AI591">
        <v>398.473</v>
      </c>
      <c r="AJ591">
        <v>8.36262</v>
      </c>
      <c r="AK591">
        <v>3.22702</v>
      </c>
      <c r="AL591">
        <v>1418.29</v>
      </c>
      <c r="AM591">
        <v>98.9376</v>
      </c>
      <c r="AN591">
        <v>0.0259259</v>
      </c>
      <c r="AO591">
        <v>5.54126</v>
      </c>
      <c r="AP591">
        <v>999.9</v>
      </c>
      <c r="AQ591">
        <v>999.9</v>
      </c>
      <c r="AR591">
        <v>9978.12</v>
      </c>
      <c r="AS591">
        <v>0</v>
      </c>
      <c r="AT591">
        <v>1224.99</v>
      </c>
      <c r="AU591">
        <v>0</v>
      </c>
      <c r="AV591" t="s">
        <v>204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405.123073770492</v>
      </c>
      <c r="BE591">
        <v>0.343272571223919</v>
      </c>
      <c r="BF591">
        <v>0.107683519906967</v>
      </c>
      <c r="BG591">
        <v>-1</v>
      </c>
      <c r="BH591">
        <v>0</v>
      </c>
      <c r="BI591">
        <v>0</v>
      </c>
      <c r="BJ591" t="s">
        <v>205</v>
      </c>
      <c r="BK591">
        <v>1.88463</v>
      </c>
      <c r="BL591">
        <v>1.88157</v>
      </c>
      <c r="BM591">
        <v>1.8831</v>
      </c>
      <c r="BN591">
        <v>1.88187</v>
      </c>
      <c r="BO591">
        <v>1.88373</v>
      </c>
      <c r="BP591">
        <v>1.88303</v>
      </c>
      <c r="BQ591">
        <v>1.88477</v>
      </c>
      <c r="BR591">
        <v>1.88225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1252.27</v>
      </c>
      <c r="CJ591">
        <v>-0.878419</v>
      </c>
      <c r="CK591">
        <v>5.595</v>
      </c>
      <c r="CL591">
        <v>8.45786</v>
      </c>
      <c r="CM591">
        <v>29.9997</v>
      </c>
      <c r="CN591">
        <v>8.28344</v>
      </c>
      <c r="CO591">
        <v>8.56977</v>
      </c>
      <c r="CP591">
        <v>-1</v>
      </c>
      <c r="CQ591">
        <v>33.3734</v>
      </c>
      <c r="CR591">
        <v>71.4326</v>
      </c>
      <c r="CS591">
        <v>-999.9</v>
      </c>
      <c r="CT591">
        <v>400</v>
      </c>
      <c r="CU591">
        <v>1.91815</v>
      </c>
      <c r="CV591">
        <v>104.073</v>
      </c>
      <c r="CW591">
        <v>103.501</v>
      </c>
    </row>
    <row r="592" spans="1:101">
      <c r="A592">
        <v>578</v>
      </c>
      <c r="B592">
        <v>1547644340</v>
      </c>
      <c r="C592">
        <v>2056.70000004768</v>
      </c>
      <c r="D592" t="s">
        <v>1374</v>
      </c>
      <c r="E592" t="s">
        <v>1375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1308</v>
      </c>
      <c r="N592" t="s">
        <v>1309</v>
      </c>
      <c r="O592" t="s">
        <v>469</v>
      </c>
      <c r="Q592">
        <v>1547644340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212</v>
      </c>
      <c r="X592">
        <v>15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1547644340</v>
      </c>
      <c r="AH592">
        <v>401.901</v>
      </c>
      <c r="AI592">
        <v>398.485</v>
      </c>
      <c r="AJ592">
        <v>8.37689</v>
      </c>
      <c r="AK592">
        <v>3.22645</v>
      </c>
      <c r="AL592">
        <v>1418.5</v>
      </c>
      <c r="AM592">
        <v>98.9368</v>
      </c>
      <c r="AN592">
        <v>0.0259629</v>
      </c>
      <c r="AO592">
        <v>5.54842</v>
      </c>
      <c r="AP592">
        <v>999.9</v>
      </c>
      <c r="AQ592">
        <v>999.9</v>
      </c>
      <c r="AR592">
        <v>9987.5</v>
      </c>
      <c r="AS592">
        <v>0</v>
      </c>
      <c r="AT592">
        <v>1223.77</v>
      </c>
      <c r="AU592">
        <v>0</v>
      </c>
      <c r="AV592" t="s">
        <v>204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405.134426229508</v>
      </c>
      <c r="BE592">
        <v>0.352996509210362</v>
      </c>
      <c r="BF592">
        <v>0.110381745790763</v>
      </c>
      <c r="BG592">
        <v>-1</v>
      </c>
      <c r="BH592">
        <v>0</v>
      </c>
      <c r="BI592">
        <v>0</v>
      </c>
      <c r="BJ592" t="s">
        <v>205</v>
      </c>
      <c r="BK592">
        <v>1.88462</v>
      </c>
      <c r="BL592">
        <v>1.88157</v>
      </c>
      <c r="BM592">
        <v>1.88311</v>
      </c>
      <c r="BN592">
        <v>1.88187</v>
      </c>
      <c r="BO592">
        <v>1.88372</v>
      </c>
      <c r="BP592">
        <v>1.88302</v>
      </c>
      <c r="BQ592">
        <v>1.88477</v>
      </c>
      <c r="BR592">
        <v>1.88225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1258.49</v>
      </c>
      <c r="CJ592">
        <v>-0.878419</v>
      </c>
      <c r="CK592">
        <v>5.59463</v>
      </c>
      <c r="CL592">
        <v>8.45556</v>
      </c>
      <c r="CM592">
        <v>29.9996</v>
      </c>
      <c r="CN592">
        <v>8.28155</v>
      </c>
      <c r="CO592">
        <v>8.56706</v>
      </c>
      <c r="CP592">
        <v>-1</v>
      </c>
      <c r="CQ592">
        <v>38.6255</v>
      </c>
      <c r="CR592">
        <v>71.4326</v>
      </c>
      <c r="CS592">
        <v>-999.9</v>
      </c>
      <c r="CT592">
        <v>400</v>
      </c>
      <c r="CU592">
        <v>1.80684</v>
      </c>
      <c r="CV592">
        <v>104.074</v>
      </c>
      <c r="CW592">
        <v>103.5</v>
      </c>
    </row>
    <row r="593" spans="1:101">
      <c r="A593">
        <v>579</v>
      </c>
      <c r="B593">
        <v>1547644342</v>
      </c>
      <c r="C593">
        <v>2058.70000004768</v>
      </c>
      <c r="D593" t="s">
        <v>1376</v>
      </c>
      <c r="E593" t="s">
        <v>1377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1308</v>
      </c>
      <c r="N593" t="s">
        <v>1309</v>
      </c>
      <c r="O593" t="s">
        <v>469</v>
      </c>
      <c r="Q593">
        <v>1547644342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211</v>
      </c>
      <c r="X593">
        <v>15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1547644342</v>
      </c>
      <c r="AH593">
        <v>401.944</v>
      </c>
      <c r="AI593">
        <v>398.484</v>
      </c>
      <c r="AJ593">
        <v>8.38856</v>
      </c>
      <c r="AK593">
        <v>3.22619</v>
      </c>
      <c r="AL593">
        <v>1418.84</v>
      </c>
      <c r="AM593">
        <v>98.9362</v>
      </c>
      <c r="AN593">
        <v>0.0265897</v>
      </c>
      <c r="AO593">
        <v>5.55973</v>
      </c>
      <c r="AP593">
        <v>999.9</v>
      </c>
      <c r="AQ593">
        <v>999.9</v>
      </c>
      <c r="AR593">
        <v>9995.62</v>
      </c>
      <c r="AS593">
        <v>0</v>
      </c>
      <c r="AT593">
        <v>1223.05</v>
      </c>
      <c r="AU593">
        <v>0</v>
      </c>
      <c r="AV593" t="s">
        <v>204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405.145475409836</v>
      </c>
      <c r="BE593">
        <v>0.351061582347647</v>
      </c>
      <c r="BF593">
        <v>0.10985864338536</v>
      </c>
      <c r="BG593">
        <v>-1</v>
      </c>
      <c r="BH593">
        <v>0</v>
      </c>
      <c r="BI593">
        <v>0</v>
      </c>
      <c r="BJ593" t="s">
        <v>205</v>
      </c>
      <c r="BK593">
        <v>1.88462</v>
      </c>
      <c r="BL593">
        <v>1.88157</v>
      </c>
      <c r="BM593">
        <v>1.88311</v>
      </c>
      <c r="BN593">
        <v>1.88187</v>
      </c>
      <c r="BO593">
        <v>1.88374</v>
      </c>
      <c r="BP593">
        <v>1.88302</v>
      </c>
      <c r="BQ593">
        <v>1.88477</v>
      </c>
      <c r="BR593">
        <v>1.88225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1259.75</v>
      </c>
      <c r="CJ593">
        <v>-0.869912</v>
      </c>
      <c r="CK593">
        <v>5.59443</v>
      </c>
      <c r="CL593">
        <v>8.45286</v>
      </c>
      <c r="CM593">
        <v>29.9996</v>
      </c>
      <c r="CN593">
        <v>8.27995</v>
      </c>
      <c r="CO593">
        <v>8.56435</v>
      </c>
      <c r="CP593">
        <v>-1</v>
      </c>
      <c r="CQ593">
        <v>44.3138</v>
      </c>
      <c r="CR593">
        <v>71.0435</v>
      </c>
      <c r="CS593">
        <v>-999.9</v>
      </c>
      <c r="CT593">
        <v>400</v>
      </c>
      <c r="CU593">
        <v>1.69275</v>
      </c>
      <c r="CV593">
        <v>104.075</v>
      </c>
      <c r="CW593">
        <v>103.5</v>
      </c>
    </row>
    <row r="594" spans="1:101">
      <c r="A594">
        <v>580</v>
      </c>
      <c r="B594">
        <v>1547644344</v>
      </c>
      <c r="C594">
        <v>2060.70000004768</v>
      </c>
      <c r="D594" t="s">
        <v>1378</v>
      </c>
      <c r="E594" t="s">
        <v>1379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1308</v>
      </c>
      <c r="N594" t="s">
        <v>1309</v>
      </c>
      <c r="O594" t="s">
        <v>469</v>
      </c>
      <c r="Q594">
        <v>1547644344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214</v>
      </c>
      <c r="X594">
        <v>15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1547644344</v>
      </c>
      <c r="AH594">
        <v>401.983</v>
      </c>
      <c r="AI594">
        <v>398.475</v>
      </c>
      <c r="AJ594">
        <v>8.39965</v>
      </c>
      <c r="AK594">
        <v>3.22707</v>
      </c>
      <c r="AL594">
        <v>1418.28</v>
      </c>
      <c r="AM594">
        <v>98.936</v>
      </c>
      <c r="AN594">
        <v>0.0266254</v>
      </c>
      <c r="AO594">
        <v>5.57287</v>
      </c>
      <c r="AP594">
        <v>999.9</v>
      </c>
      <c r="AQ594">
        <v>999.9</v>
      </c>
      <c r="AR594">
        <v>10015.6</v>
      </c>
      <c r="AS594">
        <v>0</v>
      </c>
      <c r="AT594">
        <v>1223.52</v>
      </c>
      <c r="AU594">
        <v>0</v>
      </c>
      <c r="AV594" t="s">
        <v>204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405.159213114754</v>
      </c>
      <c r="BE594">
        <v>0.345408587675331</v>
      </c>
      <c r="BF594">
        <v>0.108011477039552</v>
      </c>
      <c r="BG594">
        <v>-1</v>
      </c>
      <c r="BH594">
        <v>0</v>
      </c>
      <c r="BI594">
        <v>0</v>
      </c>
      <c r="BJ594" t="s">
        <v>205</v>
      </c>
      <c r="BK594">
        <v>1.88462</v>
      </c>
      <c r="BL594">
        <v>1.88157</v>
      </c>
      <c r="BM594">
        <v>1.8831</v>
      </c>
      <c r="BN594">
        <v>1.88187</v>
      </c>
      <c r="BO594">
        <v>1.88374</v>
      </c>
      <c r="BP594">
        <v>1.88302</v>
      </c>
      <c r="BQ594">
        <v>1.88477</v>
      </c>
      <c r="BR594">
        <v>1.88226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1256.8</v>
      </c>
      <c r="CJ594">
        <v>-0.874167</v>
      </c>
      <c r="CK594">
        <v>5.59431</v>
      </c>
      <c r="CL594">
        <v>8.45029</v>
      </c>
      <c r="CM594">
        <v>29.9996</v>
      </c>
      <c r="CN594">
        <v>8.2782</v>
      </c>
      <c r="CO594">
        <v>8.5619</v>
      </c>
      <c r="CP594">
        <v>-1</v>
      </c>
      <c r="CQ594">
        <v>50.3721</v>
      </c>
      <c r="CR594">
        <v>71.0435</v>
      </c>
      <c r="CS594">
        <v>-999.9</v>
      </c>
      <c r="CT594">
        <v>400</v>
      </c>
      <c r="CU594">
        <v>1.58232</v>
      </c>
      <c r="CV594">
        <v>104.076</v>
      </c>
      <c r="CW594">
        <v>103.501</v>
      </c>
    </row>
    <row r="595" spans="1:101">
      <c r="A595">
        <v>581</v>
      </c>
      <c r="B595">
        <v>1547644346</v>
      </c>
      <c r="C595">
        <v>2062.70000004768</v>
      </c>
      <c r="D595" t="s">
        <v>1380</v>
      </c>
      <c r="E595" t="s">
        <v>1381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1308</v>
      </c>
      <c r="N595" t="s">
        <v>1309</v>
      </c>
      <c r="O595" t="s">
        <v>469</v>
      </c>
      <c r="Q595">
        <v>1547644346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210</v>
      </c>
      <c r="X595">
        <v>15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1547644346</v>
      </c>
      <c r="AH595">
        <v>401.942</v>
      </c>
      <c r="AI595">
        <v>398.468</v>
      </c>
      <c r="AJ595">
        <v>8.40502</v>
      </c>
      <c r="AK595">
        <v>3.2272</v>
      </c>
      <c r="AL595">
        <v>1418.1</v>
      </c>
      <c r="AM595">
        <v>98.9362</v>
      </c>
      <c r="AN595">
        <v>0.0258727</v>
      </c>
      <c r="AO595">
        <v>5.56655</v>
      </c>
      <c r="AP595">
        <v>999.9</v>
      </c>
      <c r="AQ595">
        <v>999.9</v>
      </c>
      <c r="AR595">
        <v>10016.2</v>
      </c>
      <c r="AS595">
        <v>0</v>
      </c>
      <c r="AT595">
        <v>1223.4</v>
      </c>
      <c r="AU595">
        <v>0</v>
      </c>
      <c r="AV595" t="s">
        <v>204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405.17306557377</v>
      </c>
      <c r="BE595">
        <v>0.343432642701896</v>
      </c>
      <c r="BF595">
        <v>0.107409415720068</v>
      </c>
      <c r="BG595">
        <v>-1</v>
      </c>
      <c r="BH595">
        <v>0</v>
      </c>
      <c r="BI595">
        <v>0</v>
      </c>
      <c r="BJ595" t="s">
        <v>205</v>
      </c>
      <c r="BK595">
        <v>1.88461</v>
      </c>
      <c r="BL595">
        <v>1.88157</v>
      </c>
      <c r="BM595">
        <v>1.8831</v>
      </c>
      <c r="BN595">
        <v>1.88187</v>
      </c>
      <c r="BO595">
        <v>1.88373</v>
      </c>
      <c r="BP595">
        <v>1.88302</v>
      </c>
      <c r="BQ595">
        <v>1.88477</v>
      </c>
      <c r="BR595">
        <v>1.88226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1259.93</v>
      </c>
      <c r="CJ595">
        <v>-0.876297</v>
      </c>
      <c r="CK595">
        <v>5.59405</v>
      </c>
      <c r="CL595">
        <v>8.44813</v>
      </c>
      <c r="CM595">
        <v>29.9995</v>
      </c>
      <c r="CN595">
        <v>8.27604</v>
      </c>
      <c r="CO595">
        <v>8.55919</v>
      </c>
      <c r="CP595">
        <v>-1</v>
      </c>
      <c r="CQ595">
        <v>56.7948</v>
      </c>
      <c r="CR595">
        <v>71.0435</v>
      </c>
      <c r="CS595">
        <v>-999.9</v>
      </c>
      <c r="CT595">
        <v>400</v>
      </c>
      <c r="CU595">
        <v>1.47359</v>
      </c>
      <c r="CV595">
        <v>104.077</v>
      </c>
      <c r="CW595">
        <v>103.502</v>
      </c>
    </row>
    <row r="596" spans="1:101">
      <c r="A596">
        <v>582</v>
      </c>
      <c r="B596">
        <v>1547644348</v>
      </c>
      <c r="C596">
        <v>2064.70000004768</v>
      </c>
      <c r="D596" t="s">
        <v>1382</v>
      </c>
      <c r="E596" t="s">
        <v>1383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1308</v>
      </c>
      <c r="N596" t="s">
        <v>1309</v>
      </c>
      <c r="O596" t="s">
        <v>469</v>
      </c>
      <c r="Q596">
        <v>1547644348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218</v>
      </c>
      <c r="X596">
        <v>15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1547644348</v>
      </c>
      <c r="AH596">
        <v>401.964</v>
      </c>
      <c r="AI596">
        <v>398.483</v>
      </c>
      <c r="AJ596">
        <v>8.40788</v>
      </c>
      <c r="AK596">
        <v>3.22735</v>
      </c>
      <c r="AL596">
        <v>1418.11</v>
      </c>
      <c r="AM596">
        <v>98.9363</v>
      </c>
      <c r="AN596">
        <v>0.0257126</v>
      </c>
      <c r="AO596">
        <v>5.56447</v>
      </c>
      <c r="AP596">
        <v>999.9</v>
      </c>
      <c r="AQ596">
        <v>999.9</v>
      </c>
      <c r="AR596">
        <v>10010</v>
      </c>
      <c r="AS596">
        <v>0</v>
      </c>
      <c r="AT596">
        <v>1222.84</v>
      </c>
      <c r="AU596">
        <v>0</v>
      </c>
      <c r="AV596" t="s">
        <v>204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405.185532786885</v>
      </c>
      <c r="BE596">
        <v>0.338842919803597</v>
      </c>
      <c r="BF596">
        <v>0.106022668812237</v>
      </c>
      <c r="BG596">
        <v>-1</v>
      </c>
      <c r="BH596">
        <v>0</v>
      </c>
      <c r="BI596">
        <v>0</v>
      </c>
      <c r="BJ596" t="s">
        <v>205</v>
      </c>
      <c r="BK596">
        <v>1.88461</v>
      </c>
      <c r="BL596">
        <v>1.88157</v>
      </c>
      <c r="BM596">
        <v>1.88312</v>
      </c>
      <c r="BN596">
        <v>1.88187</v>
      </c>
      <c r="BO596">
        <v>1.88373</v>
      </c>
      <c r="BP596">
        <v>1.88303</v>
      </c>
      <c r="BQ596">
        <v>1.88477</v>
      </c>
      <c r="BR596">
        <v>1.88226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1253.39</v>
      </c>
      <c r="CJ596">
        <v>-0.878424</v>
      </c>
      <c r="CK596">
        <v>5.59387</v>
      </c>
      <c r="CL596">
        <v>8.44556</v>
      </c>
      <c r="CM596">
        <v>29.9995</v>
      </c>
      <c r="CN596">
        <v>8.27429</v>
      </c>
      <c r="CO596">
        <v>8.55648</v>
      </c>
      <c r="CP596">
        <v>-1</v>
      </c>
      <c r="CQ596">
        <v>63.6232</v>
      </c>
      <c r="CR596">
        <v>71.0435</v>
      </c>
      <c r="CS596">
        <v>-999.9</v>
      </c>
      <c r="CT596">
        <v>400</v>
      </c>
      <c r="CU596">
        <v>1.36441</v>
      </c>
      <c r="CV596">
        <v>104.077</v>
      </c>
      <c r="CW596">
        <v>103.504</v>
      </c>
    </row>
    <row r="597" spans="1:101">
      <c r="A597">
        <v>583</v>
      </c>
      <c r="B597">
        <v>1547644350</v>
      </c>
      <c r="C597">
        <v>2066.70000004768</v>
      </c>
      <c r="D597" t="s">
        <v>1384</v>
      </c>
      <c r="E597" t="s">
        <v>1385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1308</v>
      </c>
      <c r="N597" t="s">
        <v>1309</v>
      </c>
      <c r="O597" t="s">
        <v>469</v>
      </c>
      <c r="Q597">
        <v>1547644350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213</v>
      </c>
      <c r="X597">
        <v>15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1547644350</v>
      </c>
      <c r="AH597">
        <v>402.016</v>
      </c>
      <c r="AI597">
        <v>398.466</v>
      </c>
      <c r="AJ597">
        <v>8.41264</v>
      </c>
      <c r="AK597">
        <v>3.22776</v>
      </c>
      <c r="AL597">
        <v>1417.95</v>
      </c>
      <c r="AM597">
        <v>98.9365</v>
      </c>
      <c r="AN597">
        <v>0.0255488</v>
      </c>
      <c r="AO597">
        <v>5.58174</v>
      </c>
      <c r="AP597">
        <v>999.9</v>
      </c>
      <c r="AQ597">
        <v>999.9</v>
      </c>
      <c r="AR597">
        <v>10005</v>
      </c>
      <c r="AS597">
        <v>0</v>
      </c>
      <c r="AT597">
        <v>1222.87</v>
      </c>
      <c r="AU597">
        <v>0</v>
      </c>
      <c r="AV597" t="s">
        <v>204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405.198073770492</v>
      </c>
      <c r="BE597">
        <v>0.340478501477779</v>
      </c>
      <c r="BF597">
        <v>0.106530621167997</v>
      </c>
      <c r="BG597">
        <v>-1</v>
      </c>
      <c r="BH597">
        <v>0</v>
      </c>
      <c r="BI597">
        <v>0</v>
      </c>
      <c r="BJ597" t="s">
        <v>205</v>
      </c>
      <c r="BK597">
        <v>1.88462</v>
      </c>
      <c r="BL597">
        <v>1.88158</v>
      </c>
      <c r="BM597">
        <v>1.88312</v>
      </c>
      <c r="BN597">
        <v>1.88187</v>
      </c>
      <c r="BO597">
        <v>1.88373</v>
      </c>
      <c r="BP597">
        <v>1.88302</v>
      </c>
      <c r="BQ597">
        <v>1.88477</v>
      </c>
      <c r="BR597">
        <v>1.88227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1257.64</v>
      </c>
      <c r="CJ597">
        <v>-0.876296</v>
      </c>
      <c r="CK597">
        <v>5.5937</v>
      </c>
      <c r="CL597">
        <v>8.44284</v>
      </c>
      <c r="CM597">
        <v>29.9997</v>
      </c>
      <c r="CN597">
        <v>8.27269</v>
      </c>
      <c r="CO597">
        <v>8.55377</v>
      </c>
      <c r="CP597">
        <v>-1</v>
      </c>
      <c r="CQ597">
        <v>70.8108</v>
      </c>
      <c r="CR597">
        <v>70.6589</v>
      </c>
      <c r="CS597">
        <v>-999.9</v>
      </c>
      <c r="CT597">
        <v>400</v>
      </c>
      <c r="CU597">
        <v>1.25408</v>
      </c>
      <c r="CV597">
        <v>104.077</v>
      </c>
      <c r="CW597">
        <v>103.504</v>
      </c>
    </row>
    <row r="598" spans="1:101">
      <c r="A598">
        <v>584</v>
      </c>
      <c r="B598">
        <v>1547644352</v>
      </c>
      <c r="C598">
        <v>2068.70000004768</v>
      </c>
      <c r="D598" t="s">
        <v>1386</v>
      </c>
      <c r="E598" t="s">
        <v>1387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1308</v>
      </c>
      <c r="N598" t="s">
        <v>1309</v>
      </c>
      <c r="O598" t="s">
        <v>469</v>
      </c>
      <c r="Q598">
        <v>1547644352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203</v>
      </c>
      <c r="X598">
        <v>14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1547644352</v>
      </c>
      <c r="AH598">
        <v>401.986</v>
      </c>
      <c r="AI598">
        <v>398.428</v>
      </c>
      <c r="AJ598">
        <v>8.42019</v>
      </c>
      <c r="AK598">
        <v>3.22712</v>
      </c>
      <c r="AL598">
        <v>1417.75</v>
      </c>
      <c r="AM598">
        <v>98.9373</v>
      </c>
      <c r="AN598">
        <v>0.0253313</v>
      </c>
      <c r="AO598">
        <v>5.60707</v>
      </c>
      <c r="AP598">
        <v>999.9</v>
      </c>
      <c r="AQ598">
        <v>999.9</v>
      </c>
      <c r="AR598">
        <v>10035.6</v>
      </c>
      <c r="AS598">
        <v>0</v>
      </c>
      <c r="AT598">
        <v>1222.67</v>
      </c>
      <c r="AU598">
        <v>0</v>
      </c>
      <c r="AV598" t="s">
        <v>204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405.210655737705</v>
      </c>
      <c r="BE598">
        <v>0.349791984032842</v>
      </c>
      <c r="BF598">
        <v>0.109334257413347</v>
      </c>
      <c r="BG598">
        <v>-1</v>
      </c>
      <c r="BH598">
        <v>0</v>
      </c>
      <c r="BI598">
        <v>0</v>
      </c>
      <c r="BJ598" t="s">
        <v>205</v>
      </c>
      <c r="BK598">
        <v>1.88462</v>
      </c>
      <c r="BL598">
        <v>1.88157</v>
      </c>
      <c r="BM598">
        <v>1.88311</v>
      </c>
      <c r="BN598">
        <v>1.88187</v>
      </c>
      <c r="BO598">
        <v>1.88373</v>
      </c>
      <c r="BP598">
        <v>1.883</v>
      </c>
      <c r="BQ598">
        <v>1.88477</v>
      </c>
      <c r="BR598">
        <v>1.88227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1264.75</v>
      </c>
      <c r="CJ598">
        <v>-0.87417</v>
      </c>
      <c r="CK598">
        <v>5.59338</v>
      </c>
      <c r="CL598">
        <v>8.44055</v>
      </c>
      <c r="CM598">
        <v>29.9997</v>
      </c>
      <c r="CN598">
        <v>8.27067</v>
      </c>
      <c r="CO598">
        <v>8.55115</v>
      </c>
      <c r="CP598">
        <v>-1</v>
      </c>
      <c r="CQ598">
        <v>78.4476</v>
      </c>
      <c r="CR598">
        <v>70.6589</v>
      </c>
      <c r="CS598">
        <v>-999.9</v>
      </c>
      <c r="CT598">
        <v>400</v>
      </c>
      <c r="CU598">
        <v>1.13727</v>
      </c>
      <c r="CV598">
        <v>104.078</v>
      </c>
      <c r="CW598">
        <v>103.505</v>
      </c>
    </row>
    <row r="599" spans="1:101">
      <c r="A599">
        <v>585</v>
      </c>
      <c r="B599">
        <v>1547644354</v>
      </c>
      <c r="C599">
        <v>2070.70000004768</v>
      </c>
      <c r="D599" t="s">
        <v>1388</v>
      </c>
      <c r="E599" t="s">
        <v>1389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1308</v>
      </c>
      <c r="N599" t="s">
        <v>1309</v>
      </c>
      <c r="O599" t="s">
        <v>469</v>
      </c>
      <c r="Q599">
        <v>1547644354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201</v>
      </c>
      <c r="X599">
        <v>14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1547644354</v>
      </c>
      <c r="AH599">
        <v>401.977</v>
      </c>
      <c r="AI599">
        <v>398.426</v>
      </c>
      <c r="AJ599">
        <v>8.43136</v>
      </c>
      <c r="AK599">
        <v>3.2267</v>
      </c>
      <c r="AL599">
        <v>1417.42</v>
      </c>
      <c r="AM599">
        <v>98.9381</v>
      </c>
      <c r="AN599">
        <v>0.0255925</v>
      </c>
      <c r="AO599">
        <v>5.6245</v>
      </c>
      <c r="AP599">
        <v>999.9</v>
      </c>
      <c r="AQ599">
        <v>999.9</v>
      </c>
      <c r="AR599">
        <v>10026.9</v>
      </c>
      <c r="AS599">
        <v>0</v>
      </c>
      <c r="AT599">
        <v>1221.66</v>
      </c>
      <c r="AU599">
        <v>0</v>
      </c>
      <c r="AV599" t="s">
        <v>204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405.221959016393</v>
      </c>
      <c r="BE599">
        <v>0.353342167265357</v>
      </c>
      <c r="BF599">
        <v>0.110314780421123</v>
      </c>
      <c r="BG599">
        <v>-1</v>
      </c>
      <c r="BH599">
        <v>0</v>
      </c>
      <c r="BI599">
        <v>0</v>
      </c>
      <c r="BJ599" t="s">
        <v>205</v>
      </c>
      <c r="BK599">
        <v>1.88463</v>
      </c>
      <c r="BL599">
        <v>1.88157</v>
      </c>
      <c r="BM599">
        <v>1.88312</v>
      </c>
      <c r="BN599">
        <v>1.88187</v>
      </c>
      <c r="BO599">
        <v>1.88373</v>
      </c>
      <c r="BP599">
        <v>1.88302</v>
      </c>
      <c r="BQ599">
        <v>1.88478</v>
      </c>
      <c r="BR599">
        <v>1.88227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1265.88</v>
      </c>
      <c r="CJ599">
        <v>-0.874171</v>
      </c>
      <c r="CK599">
        <v>5.59306</v>
      </c>
      <c r="CL599">
        <v>8.43826</v>
      </c>
      <c r="CM599">
        <v>29.9996</v>
      </c>
      <c r="CN599">
        <v>8.26892</v>
      </c>
      <c r="CO599">
        <v>8.54863</v>
      </c>
      <c r="CP599">
        <v>-1</v>
      </c>
      <c r="CQ599">
        <v>86.4966</v>
      </c>
      <c r="CR599">
        <v>70.6589</v>
      </c>
      <c r="CS599">
        <v>-999.9</v>
      </c>
      <c r="CT599">
        <v>400</v>
      </c>
      <c r="CU599">
        <v>1.01988</v>
      </c>
      <c r="CV599">
        <v>104.078</v>
      </c>
      <c r="CW599">
        <v>103.505</v>
      </c>
    </row>
    <row r="600" spans="1:101">
      <c r="A600">
        <v>586</v>
      </c>
      <c r="B600">
        <v>1547644356</v>
      </c>
      <c r="C600">
        <v>2072.70000004768</v>
      </c>
      <c r="D600" t="s">
        <v>1390</v>
      </c>
      <c r="E600" t="s">
        <v>1391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1308</v>
      </c>
      <c r="N600" t="s">
        <v>1309</v>
      </c>
      <c r="O600" t="s">
        <v>469</v>
      </c>
      <c r="Q600">
        <v>1547644356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217</v>
      </c>
      <c r="X600">
        <v>15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1547644356</v>
      </c>
      <c r="AH600">
        <v>402</v>
      </c>
      <c r="AI600">
        <v>398.448</v>
      </c>
      <c r="AJ600">
        <v>8.43942</v>
      </c>
      <c r="AK600">
        <v>3.22714</v>
      </c>
      <c r="AL600">
        <v>1416.98</v>
      </c>
      <c r="AM600">
        <v>98.9376</v>
      </c>
      <c r="AN600">
        <v>0.0257269</v>
      </c>
      <c r="AO600">
        <v>5.62463</v>
      </c>
      <c r="AP600">
        <v>999.9</v>
      </c>
      <c r="AQ600">
        <v>999.9</v>
      </c>
      <c r="AR600">
        <v>9981.25</v>
      </c>
      <c r="AS600">
        <v>0</v>
      </c>
      <c r="AT600">
        <v>1220.1</v>
      </c>
      <c r="AU600">
        <v>0</v>
      </c>
      <c r="AV600" t="s">
        <v>204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405.232704918033</v>
      </c>
      <c r="BE600">
        <v>0.35722068197506</v>
      </c>
      <c r="BF600">
        <v>0.111280305397026</v>
      </c>
      <c r="BG600">
        <v>-1</v>
      </c>
      <c r="BH600">
        <v>0</v>
      </c>
      <c r="BI600">
        <v>0</v>
      </c>
      <c r="BJ600" t="s">
        <v>205</v>
      </c>
      <c r="BK600">
        <v>1.88463</v>
      </c>
      <c r="BL600">
        <v>1.88157</v>
      </c>
      <c r="BM600">
        <v>1.88312</v>
      </c>
      <c r="BN600">
        <v>1.88187</v>
      </c>
      <c r="BO600">
        <v>1.88372</v>
      </c>
      <c r="BP600">
        <v>1.88303</v>
      </c>
      <c r="BQ600">
        <v>1.88477</v>
      </c>
      <c r="BR600">
        <v>1.88226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1253.74</v>
      </c>
      <c r="CJ600">
        <v>-0.872045</v>
      </c>
      <c r="CK600">
        <v>5.59284</v>
      </c>
      <c r="CL600">
        <v>8.43555</v>
      </c>
      <c r="CM600">
        <v>29.9996</v>
      </c>
      <c r="CN600">
        <v>8.2673</v>
      </c>
      <c r="CO600">
        <v>8.54591</v>
      </c>
      <c r="CP600">
        <v>-1</v>
      </c>
      <c r="CQ600">
        <v>94.7325</v>
      </c>
      <c r="CR600">
        <v>70.6589</v>
      </c>
      <c r="CS600">
        <v>-999.9</v>
      </c>
      <c r="CT600">
        <v>400</v>
      </c>
      <c r="CU600">
        <v>0.941187</v>
      </c>
      <c r="CV600">
        <v>104.079</v>
      </c>
      <c r="CW600">
        <v>103.505</v>
      </c>
    </row>
    <row r="601" spans="1:101">
      <c r="A601">
        <v>587</v>
      </c>
      <c r="B601">
        <v>1547644358</v>
      </c>
      <c r="C601">
        <v>2074.70000004768</v>
      </c>
      <c r="D601" t="s">
        <v>1392</v>
      </c>
      <c r="E601" t="s">
        <v>1393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1308</v>
      </c>
      <c r="N601" t="s">
        <v>1309</v>
      </c>
      <c r="O601" t="s">
        <v>469</v>
      </c>
      <c r="Q601">
        <v>1547644358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230</v>
      </c>
      <c r="X601">
        <v>16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1547644358</v>
      </c>
      <c r="AH601">
        <v>402.023</v>
      </c>
      <c r="AI601">
        <v>398.464</v>
      </c>
      <c r="AJ601">
        <v>8.44459</v>
      </c>
      <c r="AK601">
        <v>3.22731</v>
      </c>
      <c r="AL601">
        <v>1417.34</v>
      </c>
      <c r="AM601">
        <v>98.9373</v>
      </c>
      <c r="AN601">
        <v>0.0252746</v>
      </c>
      <c r="AO601">
        <v>5.61975</v>
      </c>
      <c r="AP601">
        <v>999.9</v>
      </c>
      <c r="AQ601">
        <v>999.9</v>
      </c>
      <c r="AR601">
        <v>9971.88</v>
      </c>
      <c r="AS601">
        <v>0</v>
      </c>
      <c r="AT601">
        <v>1219.17</v>
      </c>
      <c r="AU601">
        <v>0</v>
      </c>
      <c r="AV601" t="s">
        <v>204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405.243770491803</v>
      </c>
      <c r="BE601">
        <v>0.365459898685151</v>
      </c>
      <c r="BF601">
        <v>0.113379587812555</v>
      </c>
      <c r="BG601">
        <v>-1</v>
      </c>
      <c r="BH601">
        <v>0</v>
      </c>
      <c r="BI601">
        <v>0</v>
      </c>
      <c r="BJ601" t="s">
        <v>205</v>
      </c>
      <c r="BK601">
        <v>1.88461</v>
      </c>
      <c r="BL601">
        <v>1.88157</v>
      </c>
      <c r="BM601">
        <v>1.88311</v>
      </c>
      <c r="BN601">
        <v>1.88187</v>
      </c>
      <c r="BO601">
        <v>1.88371</v>
      </c>
      <c r="BP601">
        <v>1.88301</v>
      </c>
      <c r="BQ601">
        <v>1.88477</v>
      </c>
      <c r="BR601">
        <v>1.88226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1242.95</v>
      </c>
      <c r="CJ601">
        <v>-0.874173</v>
      </c>
      <c r="CK601">
        <v>5.59277</v>
      </c>
      <c r="CL601">
        <v>8.43298</v>
      </c>
      <c r="CM601">
        <v>29.9995</v>
      </c>
      <c r="CN601">
        <v>8.26529</v>
      </c>
      <c r="CO601">
        <v>8.5432</v>
      </c>
      <c r="CP601">
        <v>-1</v>
      </c>
      <c r="CQ601">
        <v>100</v>
      </c>
      <c r="CR601">
        <v>70.6589</v>
      </c>
      <c r="CS601">
        <v>-999.9</v>
      </c>
      <c r="CT601">
        <v>400</v>
      </c>
      <c r="CU601">
        <v>0.829478</v>
      </c>
      <c r="CV601">
        <v>104.079</v>
      </c>
      <c r="CW601">
        <v>103.505</v>
      </c>
    </row>
    <row r="602" spans="1:101">
      <c r="A602">
        <v>588</v>
      </c>
      <c r="B602">
        <v>1547644360</v>
      </c>
      <c r="C602">
        <v>2076.70000004768</v>
      </c>
      <c r="D602" t="s">
        <v>1394</v>
      </c>
      <c r="E602" t="s">
        <v>1395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1308</v>
      </c>
      <c r="N602" t="s">
        <v>1309</v>
      </c>
      <c r="O602" t="s">
        <v>469</v>
      </c>
      <c r="Q602">
        <v>1547644360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222</v>
      </c>
      <c r="X602">
        <v>16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1547644360</v>
      </c>
      <c r="AH602">
        <v>402.046</v>
      </c>
      <c r="AI602">
        <v>398.487</v>
      </c>
      <c r="AJ602">
        <v>8.45293</v>
      </c>
      <c r="AK602">
        <v>3.22698</v>
      </c>
      <c r="AL602">
        <v>1418.7</v>
      </c>
      <c r="AM602">
        <v>98.9366</v>
      </c>
      <c r="AN602">
        <v>0.0250837</v>
      </c>
      <c r="AO602">
        <v>5.62073</v>
      </c>
      <c r="AP602">
        <v>999.9</v>
      </c>
      <c r="AQ602">
        <v>999.9</v>
      </c>
      <c r="AR602">
        <v>9950.62</v>
      </c>
      <c r="AS602">
        <v>0</v>
      </c>
      <c r="AT602">
        <v>1218.53</v>
      </c>
      <c r="AU602">
        <v>0</v>
      </c>
      <c r="AV602" t="s">
        <v>204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405.254303278688</v>
      </c>
      <c r="BE602">
        <v>0.379526206046451</v>
      </c>
      <c r="BF602">
        <v>0.116702219439207</v>
      </c>
      <c r="BG602">
        <v>-1</v>
      </c>
      <c r="BH602">
        <v>0</v>
      </c>
      <c r="BI602">
        <v>0</v>
      </c>
      <c r="BJ602" t="s">
        <v>205</v>
      </c>
      <c r="BK602">
        <v>1.88461</v>
      </c>
      <c r="BL602">
        <v>1.88157</v>
      </c>
      <c r="BM602">
        <v>1.8831</v>
      </c>
      <c r="BN602">
        <v>1.88187</v>
      </c>
      <c r="BO602">
        <v>1.88371</v>
      </c>
      <c r="BP602">
        <v>1.88301</v>
      </c>
      <c r="BQ602">
        <v>1.88477</v>
      </c>
      <c r="BR602">
        <v>1.88225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1250.85</v>
      </c>
      <c r="CJ602">
        <v>-0.8763</v>
      </c>
      <c r="CK602">
        <v>5.5929</v>
      </c>
      <c r="CL602">
        <v>8.43082</v>
      </c>
      <c r="CM602">
        <v>29.9995</v>
      </c>
      <c r="CN602">
        <v>8.26354</v>
      </c>
      <c r="CO602">
        <v>8.54049</v>
      </c>
      <c r="CP602">
        <v>-1</v>
      </c>
      <c r="CQ602">
        <v>100</v>
      </c>
      <c r="CR602">
        <v>70.2834</v>
      </c>
      <c r="CS602">
        <v>-999.9</v>
      </c>
      <c r="CT602">
        <v>400</v>
      </c>
      <c r="CU602">
        <v>0.7165</v>
      </c>
      <c r="CV602">
        <v>104.08</v>
      </c>
      <c r="CW602">
        <v>103.506</v>
      </c>
    </row>
    <row r="603" spans="1:101">
      <c r="A603">
        <v>589</v>
      </c>
      <c r="B603">
        <v>1547644362</v>
      </c>
      <c r="C603">
        <v>2078.70000004768</v>
      </c>
      <c r="D603" t="s">
        <v>1396</v>
      </c>
      <c r="E603" t="s">
        <v>1397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1308</v>
      </c>
      <c r="N603" t="s">
        <v>1309</v>
      </c>
      <c r="O603" t="s">
        <v>469</v>
      </c>
      <c r="Q603">
        <v>1547644362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213</v>
      </c>
      <c r="X603">
        <v>15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1547644362</v>
      </c>
      <c r="AH603">
        <v>402.061</v>
      </c>
      <c r="AI603">
        <v>398.492</v>
      </c>
      <c r="AJ603">
        <v>8.46253</v>
      </c>
      <c r="AK603">
        <v>3.22667</v>
      </c>
      <c r="AL603">
        <v>1417.89</v>
      </c>
      <c r="AM603">
        <v>98.9375</v>
      </c>
      <c r="AN603">
        <v>0.0249686</v>
      </c>
      <c r="AO603">
        <v>5.62866</v>
      </c>
      <c r="AP603">
        <v>999.9</v>
      </c>
      <c r="AQ603">
        <v>999.9</v>
      </c>
      <c r="AR603">
        <v>9986.25</v>
      </c>
      <c r="AS603">
        <v>0</v>
      </c>
      <c r="AT603">
        <v>1217.73</v>
      </c>
      <c r="AU603">
        <v>0</v>
      </c>
      <c r="AV603" t="s">
        <v>204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405.265467213115</v>
      </c>
      <c r="BE603">
        <v>0.398111829648478</v>
      </c>
      <c r="BF603">
        <v>0.121173509550656</v>
      </c>
      <c r="BG603">
        <v>-1</v>
      </c>
      <c r="BH603">
        <v>0</v>
      </c>
      <c r="BI603">
        <v>0</v>
      </c>
      <c r="BJ603" t="s">
        <v>205</v>
      </c>
      <c r="BK603">
        <v>1.88461</v>
      </c>
      <c r="BL603">
        <v>1.88157</v>
      </c>
      <c r="BM603">
        <v>1.88309</v>
      </c>
      <c r="BN603">
        <v>1.88187</v>
      </c>
      <c r="BO603">
        <v>1.8837</v>
      </c>
      <c r="BP603">
        <v>1.88301</v>
      </c>
      <c r="BQ603">
        <v>1.88477</v>
      </c>
      <c r="BR603">
        <v>1.88225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1257.68</v>
      </c>
      <c r="CJ603">
        <v>-0.878427</v>
      </c>
      <c r="CK603">
        <v>5.59313</v>
      </c>
      <c r="CL603">
        <v>8.42825</v>
      </c>
      <c r="CM603">
        <v>29.9997</v>
      </c>
      <c r="CN603">
        <v>8.26192</v>
      </c>
      <c r="CO603">
        <v>8.53804</v>
      </c>
      <c r="CP603">
        <v>-1</v>
      </c>
      <c r="CQ603">
        <v>100</v>
      </c>
      <c r="CR603">
        <v>70.2834</v>
      </c>
      <c r="CS603">
        <v>-999.9</v>
      </c>
      <c r="CT603">
        <v>400</v>
      </c>
      <c r="CU603">
        <v>0.60052</v>
      </c>
      <c r="CV603">
        <v>104.08</v>
      </c>
      <c r="CW603">
        <v>103.507</v>
      </c>
    </row>
    <row r="604" spans="1:101">
      <c r="A604">
        <v>590</v>
      </c>
      <c r="B604">
        <v>1547644364</v>
      </c>
      <c r="C604">
        <v>2080.70000004768</v>
      </c>
      <c r="D604" t="s">
        <v>1398</v>
      </c>
      <c r="E604" t="s">
        <v>1399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1308</v>
      </c>
      <c r="N604" t="s">
        <v>1309</v>
      </c>
      <c r="O604" t="s">
        <v>469</v>
      </c>
      <c r="Q604">
        <v>1547644364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208</v>
      </c>
      <c r="X604">
        <v>15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1547644364</v>
      </c>
      <c r="AH604">
        <v>402.106</v>
      </c>
      <c r="AI604">
        <v>398.484</v>
      </c>
      <c r="AJ604">
        <v>8.47199</v>
      </c>
      <c r="AK604">
        <v>3.2267</v>
      </c>
      <c r="AL604">
        <v>1416.25</v>
      </c>
      <c r="AM604">
        <v>98.937</v>
      </c>
      <c r="AN604">
        <v>0.0251433</v>
      </c>
      <c r="AO604">
        <v>5.63452</v>
      </c>
      <c r="AP604">
        <v>999.9</v>
      </c>
      <c r="AQ604">
        <v>999.9</v>
      </c>
      <c r="AR604">
        <v>10005</v>
      </c>
      <c r="AS604">
        <v>0</v>
      </c>
      <c r="AT604">
        <v>1216.79</v>
      </c>
      <c r="AU604">
        <v>0</v>
      </c>
      <c r="AV604" t="s">
        <v>204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405.277959016393</v>
      </c>
      <c r="BE604">
        <v>0.413752779879806</v>
      </c>
      <c r="BF604">
        <v>0.125253932076687</v>
      </c>
      <c r="BG604">
        <v>-1</v>
      </c>
      <c r="BH604">
        <v>0</v>
      </c>
      <c r="BI604">
        <v>0</v>
      </c>
      <c r="BJ604" t="s">
        <v>205</v>
      </c>
      <c r="BK604">
        <v>1.88461</v>
      </c>
      <c r="BL604">
        <v>1.88156</v>
      </c>
      <c r="BM604">
        <v>1.88309</v>
      </c>
      <c r="BN604">
        <v>1.88187</v>
      </c>
      <c r="BO604">
        <v>1.8837</v>
      </c>
      <c r="BP604">
        <v>1.88301</v>
      </c>
      <c r="BQ604">
        <v>1.88477</v>
      </c>
      <c r="BR604">
        <v>1.88225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1260.11</v>
      </c>
      <c r="CJ604">
        <v>-0.872047</v>
      </c>
      <c r="CK604">
        <v>5.59333</v>
      </c>
      <c r="CL604">
        <v>8.42556</v>
      </c>
      <c r="CM604">
        <v>29.9995</v>
      </c>
      <c r="CN604">
        <v>8.26003</v>
      </c>
      <c r="CO604">
        <v>8.53534</v>
      </c>
      <c r="CP604">
        <v>-1</v>
      </c>
      <c r="CQ604">
        <v>100</v>
      </c>
      <c r="CR604">
        <v>70.2834</v>
      </c>
      <c r="CS604">
        <v>-999.9</v>
      </c>
      <c r="CT604">
        <v>400</v>
      </c>
      <c r="CU604">
        <v>0.487797</v>
      </c>
      <c r="CV604">
        <v>104.08</v>
      </c>
      <c r="CW604">
        <v>103.508</v>
      </c>
    </row>
    <row r="605" spans="1:101">
      <c r="A605">
        <v>591</v>
      </c>
      <c r="B605">
        <v>1547644366</v>
      </c>
      <c r="C605">
        <v>2082.70000004768</v>
      </c>
      <c r="D605" t="s">
        <v>1400</v>
      </c>
      <c r="E605" t="s">
        <v>1401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1308</v>
      </c>
      <c r="N605" t="s">
        <v>1309</v>
      </c>
      <c r="O605" t="s">
        <v>469</v>
      </c>
      <c r="Q605">
        <v>1547644366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196</v>
      </c>
      <c r="X605">
        <v>14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1547644366</v>
      </c>
      <c r="AH605">
        <v>402.13</v>
      </c>
      <c r="AI605">
        <v>398.485</v>
      </c>
      <c r="AJ605">
        <v>8.47904</v>
      </c>
      <c r="AK605">
        <v>3.22679</v>
      </c>
      <c r="AL605">
        <v>1416.06</v>
      </c>
      <c r="AM605">
        <v>98.9366</v>
      </c>
      <c r="AN605">
        <v>0.025541</v>
      </c>
      <c r="AO605">
        <v>5.64122</v>
      </c>
      <c r="AP605">
        <v>999.9</v>
      </c>
      <c r="AQ605">
        <v>999.9</v>
      </c>
      <c r="AR605">
        <v>9975.62</v>
      </c>
      <c r="AS605">
        <v>0</v>
      </c>
      <c r="AT605">
        <v>1215.1</v>
      </c>
      <c r="AU605">
        <v>0</v>
      </c>
      <c r="AV605" t="s">
        <v>204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405.291942622951</v>
      </c>
      <c r="BE605">
        <v>0.428980540015415</v>
      </c>
      <c r="BF605">
        <v>0.129581501613203</v>
      </c>
      <c r="BG605">
        <v>-1</v>
      </c>
      <c r="BH605">
        <v>0</v>
      </c>
      <c r="BI605">
        <v>0</v>
      </c>
      <c r="BJ605" t="s">
        <v>205</v>
      </c>
      <c r="BK605">
        <v>1.88461</v>
      </c>
      <c r="BL605">
        <v>1.88156</v>
      </c>
      <c r="BM605">
        <v>1.88309</v>
      </c>
      <c r="BN605">
        <v>1.88187</v>
      </c>
      <c r="BO605">
        <v>1.8837</v>
      </c>
      <c r="BP605">
        <v>1.88301</v>
      </c>
      <c r="BQ605">
        <v>1.88477</v>
      </c>
      <c r="BR605">
        <v>1.88223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1268.41</v>
      </c>
      <c r="CJ605">
        <v>-0.874174</v>
      </c>
      <c r="CK605">
        <v>5.59354</v>
      </c>
      <c r="CL605">
        <v>8.42326</v>
      </c>
      <c r="CM605">
        <v>29.9995</v>
      </c>
      <c r="CN605">
        <v>8.25842</v>
      </c>
      <c r="CO605">
        <v>8.53262</v>
      </c>
      <c r="CP605">
        <v>-1</v>
      </c>
      <c r="CQ605">
        <v>100</v>
      </c>
      <c r="CR605">
        <v>70.2834</v>
      </c>
      <c r="CS605">
        <v>-999.9</v>
      </c>
      <c r="CT605">
        <v>400</v>
      </c>
      <c r="CU605">
        <v>0.375801</v>
      </c>
      <c r="CV605">
        <v>104.081</v>
      </c>
      <c r="CW605">
        <v>103.508</v>
      </c>
    </row>
    <row r="606" spans="1:101">
      <c r="A606">
        <v>592</v>
      </c>
      <c r="B606">
        <v>1547644368</v>
      </c>
      <c r="C606">
        <v>2084.70000004768</v>
      </c>
      <c r="D606" t="s">
        <v>1402</v>
      </c>
      <c r="E606" t="s">
        <v>1403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1308</v>
      </c>
      <c r="N606" t="s">
        <v>1309</v>
      </c>
      <c r="O606" t="s">
        <v>469</v>
      </c>
      <c r="Q606">
        <v>1547644368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202</v>
      </c>
      <c r="X606">
        <v>14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1547644368</v>
      </c>
      <c r="AH606">
        <v>402.151</v>
      </c>
      <c r="AI606">
        <v>398.476</v>
      </c>
      <c r="AJ606">
        <v>8.48663</v>
      </c>
      <c r="AK606">
        <v>3.22717</v>
      </c>
      <c r="AL606">
        <v>1415.85</v>
      </c>
      <c r="AM606">
        <v>98.938</v>
      </c>
      <c r="AN606">
        <v>0.0257016</v>
      </c>
      <c r="AO606">
        <v>5.67112</v>
      </c>
      <c r="AP606">
        <v>999.9</v>
      </c>
      <c r="AQ606">
        <v>999.9</v>
      </c>
      <c r="AR606">
        <v>9980</v>
      </c>
      <c r="AS606">
        <v>0</v>
      </c>
      <c r="AT606">
        <v>1211.49</v>
      </c>
      <c r="AU606">
        <v>0</v>
      </c>
      <c r="AV606" t="s">
        <v>204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405.30681147541</v>
      </c>
      <c r="BE606">
        <v>0.448576536327633</v>
      </c>
      <c r="BF606">
        <v>0.135267575262865</v>
      </c>
      <c r="BG606">
        <v>-1</v>
      </c>
      <c r="BH606">
        <v>0</v>
      </c>
      <c r="BI606">
        <v>0</v>
      </c>
      <c r="BJ606" t="s">
        <v>205</v>
      </c>
      <c r="BK606">
        <v>1.88461</v>
      </c>
      <c r="BL606">
        <v>1.88156</v>
      </c>
      <c r="BM606">
        <v>1.88309</v>
      </c>
      <c r="BN606">
        <v>1.88187</v>
      </c>
      <c r="BO606">
        <v>1.8837</v>
      </c>
      <c r="BP606">
        <v>1.88301</v>
      </c>
      <c r="BQ606">
        <v>1.88477</v>
      </c>
      <c r="BR606">
        <v>1.88223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1263.85</v>
      </c>
      <c r="CJ606">
        <v>-0.880555</v>
      </c>
      <c r="CK606">
        <v>5.59374</v>
      </c>
      <c r="CL606">
        <v>8.42109</v>
      </c>
      <c r="CM606">
        <v>29.9996</v>
      </c>
      <c r="CN606">
        <v>8.25669</v>
      </c>
      <c r="CO606">
        <v>8.52991</v>
      </c>
      <c r="CP606">
        <v>-1</v>
      </c>
      <c r="CQ606">
        <v>100</v>
      </c>
      <c r="CR606">
        <v>69.8928</v>
      </c>
      <c r="CS606">
        <v>-999.9</v>
      </c>
      <c r="CT606">
        <v>400</v>
      </c>
      <c r="CU606">
        <v>0.256054</v>
      </c>
      <c r="CV606">
        <v>104.082</v>
      </c>
      <c r="CW606">
        <v>103.509</v>
      </c>
    </row>
    <row r="607" spans="1:101">
      <c r="A607">
        <v>593</v>
      </c>
      <c r="B607">
        <v>1547644370</v>
      </c>
      <c r="C607">
        <v>2086.70000004768</v>
      </c>
      <c r="D607" t="s">
        <v>1404</v>
      </c>
      <c r="E607" t="s">
        <v>1405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1308</v>
      </c>
      <c r="N607" t="s">
        <v>1309</v>
      </c>
      <c r="O607" t="s">
        <v>469</v>
      </c>
      <c r="Q607">
        <v>1547644370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216</v>
      </c>
      <c r="X607">
        <v>15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1547644370</v>
      </c>
      <c r="AH607">
        <v>402.189</v>
      </c>
      <c r="AI607">
        <v>398.493</v>
      </c>
      <c r="AJ607">
        <v>8.49364</v>
      </c>
      <c r="AK607">
        <v>3.22723</v>
      </c>
      <c r="AL607">
        <v>1416.05</v>
      </c>
      <c r="AM607">
        <v>98.9373</v>
      </c>
      <c r="AN607">
        <v>0.0252058</v>
      </c>
      <c r="AO607">
        <v>5.68077</v>
      </c>
      <c r="AP607">
        <v>999.9</v>
      </c>
      <c r="AQ607">
        <v>999.9</v>
      </c>
      <c r="AR607">
        <v>10010.6</v>
      </c>
      <c r="AS607">
        <v>0</v>
      </c>
      <c r="AT607">
        <v>1208</v>
      </c>
      <c r="AU607">
        <v>0</v>
      </c>
      <c r="AV607" t="s">
        <v>204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405.322254098361</v>
      </c>
      <c r="BE607">
        <v>0.469616715297377</v>
      </c>
      <c r="BF607">
        <v>0.141330594965729</v>
      </c>
      <c r="BG607">
        <v>-1</v>
      </c>
      <c r="BH607">
        <v>0</v>
      </c>
      <c r="BI607">
        <v>0</v>
      </c>
      <c r="BJ607" t="s">
        <v>205</v>
      </c>
      <c r="BK607">
        <v>1.88461</v>
      </c>
      <c r="BL607">
        <v>1.88156</v>
      </c>
      <c r="BM607">
        <v>1.8831</v>
      </c>
      <c r="BN607">
        <v>1.88187</v>
      </c>
      <c r="BO607">
        <v>1.8837</v>
      </c>
      <c r="BP607">
        <v>1.88301</v>
      </c>
      <c r="BQ607">
        <v>1.88477</v>
      </c>
      <c r="BR607">
        <v>1.88227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1253.9</v>
      </c>
      <c r="CJ607">
        <v>-0.876302</v>
      </c>
      <c r="CK607">
        <v>5.59386</v>
      </c>
      <c r="CL607">
        <v>8.41852</v>
      </c>
      <c r="CM607">
        <v>29.9996</v>
      </c>
      <c r="CN607">
        <v>8.25496</v>
      </c>
      <c r="CO607">
        <v>8.52729</v>
      </c>
      <c r="CP607">
        <v>-1</v>
      </c>
      <c r="CQ607">
        <v>100</v>
      </c>
      <c r="CR607">
        <v>69.8928</v>
      </c>
      <c r="CS607">
        <v>-999.9</v>
      </c>
      <c r="CT607">
        <v>400</v>
      </c>
      <c r="CU607">
        <v>0.144124</v>
      </c>
      <c r="CV607">
        <v>104.082</v>
      </c>
      <c r="CW607">
        <v>103.51</v>
      </c>
    </row>
    <row r="608" spans="1:101">
      <c r="A608">
        <v>594</v>
      </c>
      <c r="B608">
        <v>1547644372</v>
      </c>
      <c r="C608">
        <v>2088.70000004768</v>
      </c>
      <c r="D608" t="s">
        <v>1406</v>
      </c>
      <c r="E608" t="s">
        <v>1407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1308</v>
      </c>
      <c r="N608" t="s">
        <v>1309</v>
      </c>
      <c r="O608" t="s">
        <v>469</v>
      </c>
      <c r="Q608">
        <v>1547644372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215</v>
      </c>
      <c r="X608">
        <v>15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1547644372</v>
      </c>
      <c r="AH608">
        <v>402.236</v>
      </c>
      <c r="AI608">
        <v>398.491</v>
      </c>
      <c r="AJ608">
        <v>8.49783</v>
      </c>
      <c r="AK608">
        <v>3.22704</v>
      </c>
      <c r="AL608">
        <v>1416.05</v>
      </c>
      <c r="AM608">
        <v>98.9372</v>
      </c>
      <c r="AN608">
        <v>0.0250985</v>
      </c>
      <c r="AO608">
        <v>5.66808</v>
      </c>
      <c r="AP608">
        <v>999.9</v>
      </c>
      <c r="AQ608">
        <v>999.9</v>
      </c>
      <c r="AR608">
        <v>10026.9</v>
      </c>
      <c r="AS608">
        <v>0</v>
      </c>
      <c r="AT608">
        <v>1208.99</v>
      </c>
      <c r="AU608">
        <v>0</v>
      </c>
      <c r="AV608" t="s">
        <v>204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405.339442622951</v>
      </c>
      <c r="BE608">
        <v>0.487029783128065</v>
      </c>
      <c r="BF608">
        <v>0.146693560888794</v>
      </c>
      <c r="BG608">
        <v>-1</v>
      </c>
      <c r="BH608">
        <v>0</v>
      </c>
      <c r="BI608">
        <v>0</v>
      </c>
      <c r="BJ608" t="s">
        <v>205</v>
      </c>
      <c r="BK608">
        <v>1.88461</v>
      </c>
      <c r="BL608">
        <v>1.88156</v>
      </c>
      <c r="BM608">
        <v>1.8831</v>
      </c>
      <c r="BN608">
        <v>1.88187</v>
      </c>
      <c r="BO608">
        <v>1.8837</v>
      </c>
      <c r="BP608">
        <v>1.88302</v>
      </c>
      <c r="BQ608">
        <v>1.88477</v>
      </c>
      <c r="BR608">
        <v>1.88227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1254.16</v>
      </c>
      <c r="CJ608">
        <v>-0.874176</v>
      </c>
      <c r="CK608">
        <v>5.59399</v>
      </c>
      <c r="CL608">
        <v>8.41581</v>
      </c>
      <c r="CM608">
        <v>29.9996</v>
      </c>
      <c r="CN608">
        <v>8.25333</v>
      </c>
      <c r="CO608">
        <v>8.52476</v>
      </c>
      <c r="CP608">
        <v>-1</v>
      </c>
      <c r="CQ608">
        <v>100</v>
      </c>
      <c r="CR608">
        <v>69.8928</v>
      </c>
      <c r="CS608">
        <v>-999.9</v>
      </c>
      <c r="CT608">
        <v>400</v>
      </c>
      <c r="CU608">
        <v>0.028391</v>
      </c>
      <c r="CV608">
        <v>104.082</v>
      </c>
      <c r="CW608">
        <v>103.511</v>
      </c>
    </row>
    <row r="609" spans="1:101">
      <c r="A609">
        <v>595</v>
      </c>
      <c r="B609">
        <v>1547644374</v>
      </c>
      <c r="C609">
        <v>2090.70000004768</v>
      </c>
      <c r="D609" t="s">
        <v>1408</v>
      </c>
      <c r="E609" t="s">
        <v>1409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1308</v>
      </c>
      <c r="N609" t="s">
        <v>1309</v>
      </c>
      <c r="O609" t="s">
        <v>469</v>
      </c>
      <c r="Q609">
        <v>1547644374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217</v>
      </c>
      <c r="X609">
        <v>15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1547644374</v>
      </c>
      <c r="AH609">
        <v>402.253</v>
      </c>
      <c r="AI609">
        <v>398.452</v>
      </c>
      <c r="AJ609">
        <v>8.50527</v>
      </c>
      <c r="AK609">
        <v>3.22749</v>
      </c>
      <c r="AL609">
        <v>1415.9</v>
      </c>
      <c r="AM609">
        <v>98.9377</v>
      </c>
      <c r="AN609">
        <v>0.0253535</v>
      </c>
      <c r="AO609">
        <v>5.68507</v>
      </c>
      <c r="AP609">
        <v>999.9</v>
      </c>
      <c r="AQ609">
        <v>999.9</v>
      </c>
      <c r="AR609">
        <v>10020.6</v>
      </c>
      <c r="AS609">
        <v>0</v>
      </c>
      <c r="AT609">
        <v>1215.07</v>
      </c>
      <c r="AU609">
        <v>0</v>
      </c>
      <c r="AV609" t="s">
        <v>204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405.35806557377</v>
      </c>
      <c r="BE609">
        <v>0.507521949897719</v>
      </c>
      <c r="BF609">
        <v>0.153253178380373</v>
      </c>
      <c r="BG609">
        <v>-1</v>
      </c>
      <c r="BH609">
        <v>0</v>
      </c>
      <c r="BI609">
        <v>0</v>
      </c>
      <c r="BJ609" t="s">
        <v>205</v>
      </c>
      <c r="BK609">
        <v>1.88461</v>
      </c>
      <c r="BL609">
        <v>1.88156</v>
      </c>
      <c r="BM609">
        <v>1.8831</v>
      </c>
      <c r="BN609">
        <v>1.88187</v>
      </c>
      <c r="BO609">
        <v>1.8837</v>
      </c>
      <c r="BP609">
        <v>1.88301</v>
      </c>
      <c r="BQ609">
        <v>1.88477</v>
      </c>
      <c r="BR609">
        <v>1.88225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1252.43</v>
      </c>
      <c r="CJ609">
        <v>-0.876303</v>
      </c>
      <c r="CK609">
        <v>5.59427</v>
      </c>
      <c r="CL609">
        <v>8.41352</v>
      </c>
      <c r="CM609">
        <v>29.9997</v>
      </c>
      <c r="CN609">
        <v>8.25131</v>
      </c>
      <c r="CO609">
        <v>8.52206</v>
      </c>
      <c r="CP609">
        <v>-1</v>
      </c>
      <c r="CQ609">
        <v>100</v>
      </c>
      <c r="CR609">
        <v>69.5172</v>
      </c>
      <c r="CS609">
        <v>-999.9</v>
      </c>
      <c r="CT609">
        <v>400</v>
      </c>
      <c r="CU609">
        <v>0</v>
      </c>
      <c r="CV609">
        <v>104.082</v>
      </c>
      <c r="CW609">
        <v>103.511</v>
      </c>
    </row>
    <row r="610" spans="1:101">
      <c r="A610">
        <v>596</v>
      </c>
      <c r="B610">
        <v>1547644376</v>
      </c>
      <c r="C610">
        <v>2092.70000004768</v>
      </c>
      <c r="D610" t="s">
        <v>1410</v>
      </c>
      <c r="E610" t="s">
        <v>1411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1308</v>
      </c>
      <c r="N610" t="s">
        <v>1309</v>
      </c>
      <c r="O610" t="s">
        <v>469</v>
      </c>
      <c r="Q610">
        <v>1547644376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220</v>
      </c>
      <c r="X610">
        <v>16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1547644376</v>
      </c>
      <c r="AH610">
        <v>402.24</v>
      </c>
      <c r="AI610">
        <v>398.456</v>
      </c>
      <c r="AJ610">
        <v>8.51345</v>
      </c>
      <c r="AK610">
        <v>3.22708</v>
      </c>
      <c r="AL610">
        <v>1415.97</v>
      </c>
      <c r="AM610">
        <v>98.9388</v>
      </c>
      <c r="AN610">
        <v>0.025191</v>
      </c>
      <c r="AO610">
        <v>5.69984</v>
      </c>
      <c r="AP610">
        <v>999.9</v>
      </c>
      <c r="AQ610">
        <v>999.9</v>
      </c>
      <c r="AR610">
        <v>9991.88</v>
      </c>
      <c r="AS610">
        <v>0</v>
      </c>
      <c r="AT610">
        <v>1219.9</v>
      </c>
      <c r="AU610">
        <v>0</v>
      </c>
      <c r="AV610" t="s">
        <v>204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405.3765</v>
      </c>
      <c r="BE610">
        <v>0.529537209909419</v>
      </c>
      <c r="BF610">
        <v>0.15994052429411</v>
      </c>
      <c r="BG610">
        <v>-1</v>
      </c>
      <c r="BH610">
        <v>0</v>
      </c>
      <c r="BI610">
        <v>0</v>
      </c>
      <c r="BJ610" t="s">
        <v>205</v>
      </c>
      <c r="BK610">
        <v>1.88461</v>
      </c>
      <c r="BL610">
        <v>1.88156</v>
      </c>
      <c r="BM610">
        <v>1.88309</v>
      </c>
      <c r="BN610">
        <v>1.88187</v>
      </c>
      <c r="BO610">
        <v>1.8837</v>
      </c>
      <c r="BP610">
        <v>1.88299</v>
      </c>
      <c r="BQ610">
        <v>1.88477</v>
      </c>
      <c r="BR610">
        <v>1.88226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1250.13</v>
      </c>
      <c r="CJ610">
        <v>-0.878431</v>
      </c>
      <c r="CK610">
        <v>5.59464</v>
      </c>
      <c r="CL610">
        <v>8.41137</v>
      </c>
      <c r="CM610">
        <v>29.9995</v>
      </c>
      <c r="CN610">
        <v>8.24929</v>
      </c>
      <c r="CO610">
        <v>8.51971</v>
      </c>
      <c r="CP610">
        <v>-1</v>
      </c>
      <c r="CQ610">
        <v>100</v>
      </c>
      <c r="CR610">
        <v>69.5172</v>
      </c>
      <c r="CS610">
        <v>-999.9</v>
      </c>
      <c r="CT610">
        <v>400</v>
      </c>
      <c r="CU610">
        <v>0</v>
      </c>
      <c r="CV610">
        <v>104.082</v>
      </c>
      <c r="CW610">
        <v>103.512</v>
      </c>
    </row>
    <row r="611" spans="1:101">
      <c r="A611">
        <v>597</v>
      </c>
      <c r="B611">
        <v>1547644378</v>
      </c>
      <c r="C611">
        <v>2094.70000004768</v>
      </c>
      <c r="D611" t="s">
        <v>1412</v>
      </c>
      <c r="E611" t="s">
        <v>1413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1308</v>
      </c>
      <c r="N611" t="s">
        <v>1309</v>
      </c>
      <c r="O611" t="s">
        <v>469</v>
      </c>
      <c r="Q611">
        <v>1547644378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219</v>
      </c>
      <c r="X611">
        <v>15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1547644378</v>
      </c>
      <c r="AH611">
        <v>402.272</v>
      </c>
      <c r="AI611">
        <v>398.468</v>
      </c>
      <c r="AJ611">
        <v>8.52006</v>
      </c>
      <c r="AK611">
        <v>3.22664</v>
      </c>
      <c r="AL611">
        <v>1415.96</v>
      </c>
      <c r="AM611">
        <v>98.939</v>
      </c>
      <c r="AN611">
        <v>0.0250985</v>
      </c>
      <c r="AO611">
        <v>5.70168</v>
      </c>
      <c r="AP611">
        <v>999.9</v>
      </c>
      <c r="AQ611">
        <v>999.9</v>
      </c>
      <c r="AR611">
        <v>9993.12</v>
      </c>
      <c r="AS611">
        <v>0</v>
      </c>
      <c r="AT611">
        <v>1222.12</v>
      </c>
      <c r="AU611">
        <v>0</v>
      </c>
      <c r="AV611" t="s">
        <v>204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405.396393442623</v>
      </c>
      <c r="BE611">
        <v>0.531909682408021</v>
      </c>
      <c r="BF611">
        <v>0.16061105434145</v>
      </c>
      <c r="BG611">
        <v>-1</v>
      </c>
      <c r="BH611">
        <v>0</v>
      </c>
      <c r="BI611">
        <v>0</v>
      </c>
      <c r="BJ611" t="s">
        <v>205</v>
      </c>
      <c r="BK611">
        <v>1.88461</v>
      </c>
      <c r="BL611">
        <v>1.88156</v>
      </c>
      <c r="BM611">
        <v>1.88309</v>
      </c>
      <c r="BN611">
        <v>1.88187</v>
      </c>
      <c r="BO611">
        <v>1.8837</v>
      </c>
      <c r="BP611">
        <v>1.88296</v>
      </c>
      <c r="BQ611">
        <v>1.88477</v>
      </c>
      <c r="BR611">
        <v>1.88226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1251.3</v>
      </c>
      <c r="CJ611">
        <v>-0.876304</v>
      </c>
      <c r="CK611">
        <v>5.59511</v>
      </c>
      <c r="CL611">
        <v>8.4092</v>
      </c>
      <c r="CM611">
        <v>29.9995</v>
      </c>
      <c r="CN611">
        <v>8.24767</v>
      </c>
      <c r="CO611">
        <v>8.51746</v>
      </c>
      <c r="CP611">
        <v>-1</v>
      </c>
      <c r="CQ611">
        <v>100</v>
      </c>
      <c r="CR611">
        <v>69.5172</v>
      </c>
      <c r="CS611">
        <v>-999.9</v>
      </c>
      <c r="CT611">
        <v>400</v>
      </c>
      <c r="CU611">
        <v>0</v>
      </c>
      <c r="CV611">
        <v>104.083</v>
      </c>
      <c r="CW611">
        <v>103.513</v>
      </c>
    </row>
    <row r="612" spans="1:101">
      <c r="A612">
        <v>598</v>
      </c>
      <c r="B612">
        <v>1547644380</v>
      </c>
      <c r="C612">
        <v>2096.70000004768</v>
      </c>
      <c r="D612" t="s">
        <v>1414</v>
      </c>
      <c r="E612" t="s">
        <v>1415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1308</v>
      </c>
      <c r="N612" t="s">
        <v>1309</v>
      </c>
      <c r="O612" t="s">
        <v>469</v>
      </c>
      <c r="Q612">
        <v>1547644380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206</v>
      </c>
      <c r="X612">
        <v>15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1547644380</v>
      </c>
      <c r="AH612">
        <v>402.28</v>
      </c>
      <c r="AI612">
        <v>398.464</v>
      </c>
      <c r="AJ612">
        <v>8.52648</v>
      </c>
      <c r="AK612">
        <v>3.22674</v>
      </c>
      <c r="AL612">
        <v>1416.21</v>
      </c>
      <c r="AM612">
        <v>98.9379</v>
      </c>
      <c r="AN612">
        <v>0.0249144</v>
      </c>
      <c r="AO612">
        <v>5.70277</v>
      </c>
      <c r="AP612">
        <v>999.9</v>
      </c>
      <c r="AQ612">
        <v>999.9</v>
      </c>
      <c r="AR612">
        <v>10009.4</v>
      </c>
      <c r="AS612">
        <v>0</v>
      </c>
      <c r="AT612">
        <v>1225.32</v>
      </c>
      <c r="AU612">
        <v>0</v>
      </c>
      <c r="AV612" t="s">
        <v>204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405.41762295082</v>
      </c>
      <c r="BE612">
        <v>0.531049656199445</v>
      </c>
      <c r="BF612">
        <v>0.160316916049491</v>
      </c>
      <c r="BG612">
        <v>-1</v>
      </c>
      <c r="BH612">
        <v>0</v>
      </c>
      <c r="BI612">
        <v>0</v>
      </c>
      <c r="BJ612" t="s">
        <v>205</v>
      </c>
      <c r="BK612">
        <v>1.88461</v>
      </c>
      <c r="BL612">
        <v>1.88156</v>
      </c>
      <c r="BM612">
        <v>1.88309</v>
      </c>
      <c r="BN612">
        <v>1.88187</v>
      </c>
      <c r="BO612">
        <v>1.8837</v>
      </c>
      <c r="BP612">
        <v>1.88297</v>
      </c>
      <c r="BQ612">
        <v>1.88477</v>
      </c>
      <c r="BR612">
        <v>1.88225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1261.14</v>
      </c>
      <c r="CJ612">
        <v>-0.874178</v>
      </c>
      <c r="CK612">
        <v>5.59602</v>
      </c>
      <c r="CL612">
        <v>8.40704</v>
      </c>
      <c r="CM612">
        <v>29.9996</v>
      </c>
      <c r="CN612">
        <v>8.24594</v>
      </c>
      <c r="CO612">
        <v>8.51474</v>
      </c>
      <c r="CP612">
        <v>-1</v>
      </c>
      <c r="CQ612">
        <v>100</v>
      </c>
      <c r="CR612">
        <v>69.5172</v>
      </c>
      <c r="CS612">
        <v>-999.9</v>
      </c>
      <c r="CT612">
        <v>400</v>
      </c>
      <c r="CU612">
        <v>0</v>
      </c>
      <c r="CV612">
        <v>104.082</v>
      </c>
      <c r="CW612">
        <v>103.515</v>
      </c>
    </row>
    <row r="613" spans="1:101">
      <c r="A613">
        <v>599</v>
      </c>
      <c r="B613">
        <v>1547644382</v>
      </c>
      <c r="C613">
        <v>2098.70000004768</v>
      </c>
      <c r="D613" t="s">
        <v>1416</v>
      </c>
      <c r="E613" t="s">
        <v>1417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1308</v>
      </c>
      <c r="N613" t="s">
        <v>1309</v>
      </c>
      <c r="O613" t="s">
        <v>469</v>
      </c>
      <c r="Q613">
        <v>1547644382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200</v>
      </c>
      <c r="X613">
        <v>14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1547644382</v>
      </c>
      <c r="AH613">
        <v>402.284</v>
      </c>
      <c r="AI613">
        <v>398.459</v>
      </c>
      <c r="AJ613">
        <v>8.5318</v>
      </c>
      <c r="AK613">
        <v>3.22716</v>
      </c>
      <c r="AL613">
        <v>1416.12</v>
      </c>
      <c r="AM613">
        <v>98.9383</v>
      </c>
      <c r="AN613">
        <v>0.0249303</v>
      </c>
      <c r="AO613">
        <v>5.70227</v>
      </c>
      <c r="AP613">
        <v>999.9</v>
      </c>
      <c r="AQ613">
        <v>999.9</v>
      </c>
      <c r="AR613">
        <v>10025</v>
      </c>
      <c r="AS613">
        <v>0</v>
      </c>
      <c r="AT613">
        <v>1227.9</v>
      </c>
      <c r="AU613">
        <v>0</v>
      </c>
      <c r="AV613" t="s">
        <v>204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405.436008196721</v>
      </c>
      <c r="BE613">
        <v>0.544001701062201</v>
      </c>
      <c r="BF613">
        <v>0.164093011204791</v>
      </c>
      <c r="BG613">
        <v>-1</v>
      </c>
      <c r="BH613">
        <v>0</v>
      </c>
      <c r="BI613">
        <v>0</v>
      </c>
      <c r="BJ613" t="s">
        <v>205</v>
      </c>
      <c r="BK613">
        <v>1.88461</v>
      </c>
      <c r="BL613">
        <v>1.88156</v>
      </c>
      <c r="BM613">
        <v>1.88309</v>
      </c>
      <c r="BN613">
        <v>1.88187</v>
      </c>
      <c r="BO613">
        <v>1.8837</v>
      </c>
      <c r="BP613">
        <v>1.88296</v>
      </c>
      <c r="BQ613">
        <v>1.88477</v>
      </c>
      <c r="BR613">
        <v>1.88225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1265.75</v>
      </c>
      <c r="CJ613">
        <v>-0.867797</v>
      </c>
      <c r="CK613">
        <v>5.59743</v>
      </c>
      <c r="CL613">
        <v>8.40488</v>
      </c>
      <c r="CM613">
        <v>29.9995</v>
      </c>
      <c r="CN613">
        <v>8.2442</v>
      </c>
      <c r="CO613">
        <v>8.51211</v>
      </c>
      <c r="CP613">
        <v>-1</v>
      </c>
      <c r="CQ613">
        <v>100</v>
      </c>
      <c r="CR613">
        <v>69.5172</v>
      </c>
      <c r="CS613">
        <v>-999.9</v>
      </c>
      <c r="CT613">
        <v>400</v>
      </c>
      <c r="CU613">
        <v>0</v>
      </c>
      <c r="CV613">
        <v>104.082</v>
      </c>
      <c r="CW613">
        <v>103.515</v>
      </c>
    </row>
    <row r="614" spans="1:101">
      <c r="A614">
        <v>600</v>
      </c>
      <c r="B614">
        <v>1547644384</v>
      </c>
      <c r="C614">
        <v>2100.70000004768</v>
      </c>
      <c r="D614" t="s">
        <v>1418</v>
      </c>
      <c r="E614" t="s">
        <v>1419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1308</v>
      </c>
      <c r="N614" t="s">
        <v>1309</v>
      </c>
      <c r="O614" t="s">
        <v>469</v>
      </c>
      <c r="Q614">
        <v>1547644384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203</v>
      </c>
      <c r="X614">
        <v>14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1547644384</v>
      </c>
      <c r="AH614">
        <v>402.302</v>
      </c>
      <c r="AI614">
        <v>398.447</v>
      </c>
      <c r="AJ614">
        <v>8.53832</v>
      </c>
      <c r="AK614">
        <v>3.22672</v>
      </c>
      <c r="AL614">
        <v>1415.88</v>
      </c>
      <c r="AM614">
        <v>98.9391</v>
      </c>
      <c r="AN614">
        <v>0.0252303</v>
      </c>
      <c r="AO614">
        <v>5.72504</v>
      </c>
      <c r="AP614">
        <v>999.9</v>
      </c>
      <c r="AQ614">
        <v>999.9</v>
      </c>
      <c r="AR614">
        <v>10005</v>
      </c>
      <c r="AS614">
        <v>0</v>
      </c>
      <c r="AT614">
        <v>1229.17</v>
      </c>
      <c r="AU614">
        <v>0</v>
      </c>
      <c r="AV614" t="s">
        <v>204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405.453581967213</v>
      </c>
      <c r="BE614">
        <v>0.554390895483164</v>
      </c>
      <c r="BF614">
        <v>0.166941917855022</v>
      </c>
      <c r="BG614">
        <v>-1</v>
      </c>
      <c r="BH614">
        <v>0</v>
      </c>
      <c r="BI614">
        <v>0</v>
      </c>
      <c r="BJ614" t="s">
        <v>205</v>
      </c>
      <c r="BK614">
        <v>1.88461</v>
      </c>
      <c r="BL614">
        <v>1.88156</v>
      </c>
      <c r="BM614">
        <v>1.88309</v>
      </c>
      <c r="BN614">
        <v>1.88187</v>
      </c>
      <c r="BO614">
        <v>1.8837</v>
      </c>
      <c r="BP614">
        <v>1.88296</v>
      </c>
      <c r="BQ614">
        <v>1.88477</v>
      </c>
      <c r="BR614">
        <v>1.88224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1263.61</v>
      </c>
      <c r="CJ614">
        <v>-0.865671</v>
      </c>
      <c r="CK614">
        <v>5.5992</v>
      </c>
      <c r="CL614">
        <v>8.40273</v>
      </c>
      <c r="CM614">
        <v>29.9996</v>
      </c>
      <c r="CN614">
        <v>8.24258</v>
      </c>
      <c r="CO614">
        <v>8.50995</v>
      </c>
      <c r="CP614">
        <v>-1</v>
      </c>
      <c r="CQ614">
        <v>100</v>
      </c>
      <c r="CR614">
        <v>69.1414</v>
      </c>
      <c r="CS614">
        <v>-999.9</v>
      </c>
      <c r="CT614">
        <v>400</v>
      </c>
      <c r="CU614">
        <v>0</v>
      </c>
      <c r="CV614">
        <v>104.083</v>
      </c>
      <c r="CW614">
        <v>103.515</v>
      </c>
    </row>
    <row r="615" spans="1:101">
      <c r="A615">
        <v>601</v>
      </c>
      <c r="B615">
        <v>1547644386</v>
      </c>
      <c r="C615">
        <v>2102.70000004768</v>
      </c>
      <c r="D615" t="s">
        <v>1420</v>
      </c>
      <c r="E615" t="s">
        <v>1421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1308</v>
      </c>
      <c r="N615" t="s">
        <v>1309</v>
      </c>
      <c r="O615" t="s">
        <v>469</v>
      </c>
      <c r="Q615">
        <v>1547644386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205</v>
      </c>
      <c r="X615">
        <v>14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1547644386</v>
      </c>
      <c r="AH615">
        <v>402.313</v>
      </c>
      <c r="AI615">
        <v>398.429</v>
      </c>
      <c r="AJ615">
        <v>8.54862</v>
      </c>
      <c r="AK615">
        <v>3.22636</v>
      </c>
      <c r="AL615">
        <v>1416.07</v>
      </c>
      <c r="AM615">
        <v>98.9393</v>
      </c>
      <c r="AN615">
        <v>0.0251571</v>
      </c>
      <c r="AO615">
        <v>5.75945</v>
      </c>
      <c r="AP615">
        <v>999.9</v>
      </c>
      <c r="AQ615">
        <v>999.9</v>
      </c>
      <c r="AR615">
        <v>9990</v>
      </c>
      <c r="AS615">
        <v>0</v>
      </c>
      <c r="AT615">
        <v>1229.97</v>
      </c>
      <c r="AU615">
        <v>0</v>
      </c>
      <c r="AV615" t="s">
        <v>204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405.471795081967</v>
      </c>
      <c r="BE615">
        <v>0.566036274926459</v>
      </c>
      <c r="BF615">
        <v>0.170190199219106</v>
      </c>
      <c r="BG615">
        <v>-1</v>
      </c>
      <c r="BH615">
        <v>0</v>
      </c>
      <c r="BI615">
        <v>0</v>
      </c>
      <c r="BJ615" t="s">
        <v>205</v>
      </c>
      <c r="BK615">
        <v>1.88461</v>
      </c>
      <c r="BL615">
        <v>1.88156</v>
      </c>
      <c r="BM615">
        <v>1.88309</v>
      </c>
      <c r="BN615">
        <v>1.88187</v>
      </c>
      <c r="BO615">
        <v>1.8837</v>
      </c>
      <c r="BP615">
        <v>1.88298</v>
      </c>
      <c r="BQ615">
        <v>1.88477</v>
      </c>
      <c r="BR615">
        <v>1.88224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1261.82</v>
      </c>
      <c r="CJ615">
        <v>-0.867798</v>
      </c>
      <c r="CK615">
        <v>5.60097</v>
      </c>
      <c r="CL615">
        <v>8.4007</v>
      </c>
      <c r="CM615">
        <v>29.9996</v>
      </c>
      <c r="CN615">
        <v>8.24097</v>
      </c>
      <c r="CO615">
        <v>8.50743</v>
      </c>
      <c r="CP615">
        <v>-1</v>
      </c>
      <c r="CQ615">
        <v>100</v>
      </c>
      <c r="CR615">
        <v>69.1414</v>
      </c>
      <c r="CS615">
        <v>-999.9</v>
      </c>
      <c r="CT615">
        <v>400</v>
      </c>
      <c r="CU615">
        <v>0</v>
      </c>
      <c r="CV615">
        <v>104.083</v>
      </c>
      <c r="CW615">
        <v>103.515</v>
      </c>
    </row>
    <row r="616" spans="1:101">
      <c r="A616">
        <v>602</v>
      </c>
      <c r="B616">
        <v>1547644388</v>
      </c>
      <c r="C616">
        <v>2104.70000004768</v>
      </c>
      <c r="D616" t="s">
        <v>1422</v>
      </c>
      <c r="E616" t="s">
        <v>1423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1308</v>
      </c>
      <c r="N616" t="s">
        <v>1309</v>
      </c>
      <c r="O616" t="s">
        <v>469</v>
      </c>
      <c r="Q616">
        <v>1547644388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209</v>
      </c>
      <c r="X616">
        <v>15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1547644388</v>
      </c>
      <c r="AH616">
        <v>402.365</v>
      </c>
      <c r="AI616">
        <v>398.442</v>
      </c>
      <c r="AJ616">
        <v>8.55879</v>
      </c>
      <c r="AK616">
        <v>3.2267</v>
      </c>
      <c r="AL616">
        <v>1416.2</v>
      </c>
      <c r="AM616">
        <v>98.9387</v>
      </c>
      <c r="AN616">
        <v>0.0252577</v>
      </c>
      <c r="AO616">
        <v>5.79843</v>
      </c>
      <c r="AP616">
        <v>999.9</v>
      </c>
      <c r="AQ616">
        <v>999.9</v>
      </c>
      <c r="AR616">
        <v>10001.2</v>
      </c>
      <c r="AS616">
        <v>0</v>
      </c>
      <c r="AT616">
        <v>1230.54</v>
      </c>
      <c r="AU616">
        <v>0</v>
      </c>
      <c r="AV616" t="s">
        <v>204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405.490959016393</v>
      </c>
      <c r="BE616">
        <v>0.576313859665544</v>
      </c>
      <c r="BF616">
        <v>0.173160846175492</v>
      </c>
      <c r="BG616">
        <v>-1</v>
      </c>
      <c r="BH616">
        <v>0</v>
      </c>
      <c r="BI616">
        <v>0</v>
      </c>
      <c r="BJ616" t="s">
        <v>205</v>
      </c>
      <c r="BK616">
        <v>1.88461</v>
      </c>
      <c r="BL616">
        <v>1.88156</v>
      </c>
      <c r="BM616">
        <v>1.88309</v>
      </c>
      <c r="BN616">
        <v>1.88187</v>
      </c>
      <c r="BO616">
        <v>1.8837</v>
      </c>
      <c r="BP616">
        <v>1.88301</v>
      </c>
      <c r="BQ616">
        <v>1.88477</v>
      </c>
      <c r="BR616">
        <v>1.88224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1259.16</v>
      </c>
      <c r="CJ616">
        <v>-0.869925</v>
      </c>
      <c r="CK616">
        <v>5.60258</v>
      </c>
      <c r="CL616">
        <v>8.39908</v>
      </c>
      <c r="CM616">
        <v>29.9995</v>
      </c>
      <c r="CN616">
        <v>8.23976</v>
      </c>
      <c r="CO616">
        <v>8.50473</v>
      </c>
      <c r="CP616">
        <v>-1</v>
      </c>
      <c r="CQ616">
        <v>100</v>
      </c>
      <c r="CR616">
        <v>69.1414</v>
      </c>
      <c r="CS616">
        <v>-999.9</v>
      </c>
      <c r="CT616">
        <v>400</v>
      </c>
      <c r="CU616">
        <v>0</v>
      </c>
      <c r="CV616">
        <v>104.084</v>
      </c>
      <c r="CW616">
        <v>103.516</v>
      </c>
    </row>
    <row r="617" spans="1:101">
      <c r="A617">
        <v>603</v>
      </c>
      <c r="B617">
        <v>1547644390</v>
      </c>
      <c r="C617">
        <v>2106.70000004768</v>
      </c>
      <c r="D617" t="s">
        <v>1424</v>
      </c>
      <c r="E617" t="s">
        <v>1425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1308</v>
      </c>
      <c r="N617" t="s">
        <v>1309</v>
      </c>
      <c r="O617" t="s">
        <v>469</v>
      </c>
      <c r="Q617">
        <v>1547644390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212</v>
      </c>
      <c r="X617">
        <v>15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1547644390</v>
      </c>
      <c r="AH617">
        <v>402.431</v>
      </c>
      <c r="AI617">
        <v>398.471</v>
      </c>
      <c r="AJ617">
        <v>8.56773</v>
      </c>
      <c r="AK617">
        <v>3.22683</v>
      </c>
      <c r="AL617">
        <v>1416.33</v>
      </c>
      <c r="AM617">
        <v>98.9364</v>
      </c>
      <c r="AN617">
        <v>0.0255438</v>
      </c>
      <c r="AO617">
        <v>5.81573</v>
      </c>
      <c r="AP617">
        <v>999.9</v>
      </c>
      <c r="AQ617">
        <v>999.9</v>
      </c>
      <c r="AR617">
        <v>9990</v>
      </c>
      <c r="AS617">
        <v>0</v>
      </c>
      <c r="AT617">
        <v>1230.02</v>
      </c>
      <c r="AU617">
        <v>0</v>
      </c>
      <c r="AV617" t="s">
        <v>204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405.510893442623</v>
      </c>
      <c r="BE617">
        <v>0.591001346857457</v>
      </c>
      <c r="BF617">
        <v>0.177468113385125</v>
      </c>
      <c r="BG617">
        <v>-1</v>
      </c>
      <c r="BH617">
        <v>0</v>
      </c>
      <c r="BI617">
        <v>0</v>
      </c>
      <c r="BJ617" t="s">
        <v>205</v>
      </c>
      <c r="BK617">
        <v>1.88461</v>
      </c>
      <c r="BL617">
        <v>1.88156</v>
      </c>
      <c r="BM617">
        <v>1.88309</v>
      </c>
      <c r="BN617">
        <v>1.88187</v>
      </c>
      <c r="BO617">
        <v>1.8837</v>
      </c>
      <c r="BP617">
        <v>1.88301</v>
      </c>
      <c r="BQ617">
        <v>1.88477</v>
      </c>
      <c r="BR617">
        <v>1.88225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1256.62</v>
      </c>
      <c r="CJ617">
        <v>-0.872052</v>
      </c>
      <c r="CK617">
        <v>5.60441</v>
      </c>
      <c r="CL617">
        <v>8.39733</v>
      </c>
      <c r="CM617">
        <v>29.9995</v>
      </c>
      <c r="CN617">
        <v>8.23841</v>
      </c>
      <c r="CO617">
        <v>8.50238</v>
      </c>
      <c r="CP617">
        <v>-1</v>
      </c>
      <c r="CQ617">
        <v>100</v>
      </c>
      <c r="CR617">
        <v>69.1414</v>
      </c>
      <c r="CS617">
        <v>-999.9</v>
      </c>
      <c r="CT617">
        <v>400</v>
      </c>
      <c r="CU617">
        <v>0</v>
      </c>
      <c r="CV617">
        <v>104.085</v>
      </c>
      <c r="CW617">
        <v>103.516</v>
      </c>
    </row>
    <row r="618" spans="1:101">
      <c r="A618">
        <v>604</v>
      </c>
      <c r="B618">
        <v>1547644392</v>
      </c>
      <c r="C618">
        <v>2108.70000004768</v>
      </c>
      <c r="D618" t="s">
        <v>1426</v>
      </c>
      <c r="E618" t="s">
        <v>1427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1308</v>
      </c>
      <c r="N618" t="s">
        <v>1309</v>
      </c>
      <c r="O618" t="s">
        <v>469</v>
      </c>
      <c r="Q618">
        <v>1547644392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216</v>
      </c>
      <c r="X618">
        <v>15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1547644392</v>
      </c>
      <c r="AH618">
        <v>402.449</v>
      </c>
      <c r="AI618">
        <v>398.457</v>
      </c>
      <c r="AJ618">
        <v>8.57092</v>
      </c>
      <c r="AK618">
        <v>3.22697</v>
      </c>
      <c r="AL618">
        <v>1416.14</v>
      </c>
      <c r="AM618">
        <v>98.9364</v>
      </c>
      <c r="AN618">
        <v>0.0255373</v>
      </c>
      <c r="AO618">
        <v>5.80076</v>
      </c>
      <c r="AP618">
        <v>999.9</v>
      </c>
      <c r="AQ618">
        <v>999.9</v>
      </c>
      <c r="AR618">
        <v>9981.88</v>
      </c>
      <c r="AS618">
        <v>0</v>
      </c>
      <c r="AT618">
        <v>1229.13</v>
      </c>
      <c r="AU618">
        <v>0</v>
      </c>
      <c r="AV618" t="s">
        <v>204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405.530778688525</v>
      </c>
      <c r="BE618">
        <v>0.61845719026532</v>
      </c>
      <c r="BF618">
        <v>0.185259787126479</v>
      </c>
      <c r="BG618">
        <v>-1</v>
      </c>
      <c r="BH618">
        <v>0</v>
      </c>
      <c r="BI618">
        <v>0</v>
      </c>
      <c r="BJ618" t="s">
        <v>205</v>
      </c>
      <c r="BK618">
        <v>1.88461</v>
      </c>
      <c r="BL618">
        <v>1.88156</v>
      </c>
      <c r="BM618">
        <v>1.8831</v>
      </c>
      <c r="BN618">
        <v>1.88187</v>
      </c>
      <c r="BO618">
        <v>1.8837</v>
      </c>
      <c r="BP618">
        <v>1.88299</v>
      </c>
      <c r="BQ618">
        <v>1.88477</v>
      </c>
      <c r="BR618">
        <v>1.88225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1254.02</v>
      </c>
      <c r="CJ618">
        <v>-0.865671</v>
      </c>
      <c r="CK618">
        <v>5.60638</v>
      </c>
      <c r="CL618">
        <v>8.39517</v>
      </c>
      <c r="CM618">
        <v>29.9996</v>
      </c>
      <c r="CN618">
        <v>8.23693</v>
      </c>
      <c r="CO618">
        <v>8.50022</v>
      </c>
      <c r="CP618">
        <v>-1</v>
      </c>
      <c r="CQ618">
        <v>100</v>
      </c>
      <c r="CR618">
        <v>68.7589</v>
      </c>
      <c r="CS618">
        <v>-999.9</v>
      </c>
      <c r="CT618">
        <v>400</v>
      </c>
      <c r="CU618">
        <v>0</v>
      </c>
      <c r="CV618">
        <v>104.086</v>
      </c>
      <c r="CW618">
        <v>103.517</v>
      </c>
    </row>
    <row r="619" spans="1:101">
      <c r="A619">
        <v>605</v>
      </c>
      <c r="B619">
        <v>1547644454</v>
      </c>
      <c r="C619">
        <v>2170.70000004768</v>
      </c>
      <c r="D619" t="s">
        <v>1428</v>
      </c>
      <c r="E619" t="s">
        <v>1429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1308</v>
      </c>
      <c r="N619" t="s">
        <v>1309</v>
      </c>
      <c r="O619" t="s">
        <v>348</v>
      </c>
      <c r="Q619">
        <v>1547644454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202</v>
      </c>
      <c r="X619">
        <v>14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1547644454</v>
      </c>
      <c r="AH619">
        <v>401.928</v>
      </c>
      <c r="AI619">
        <v>398.451</v>
      </c>
      <c r="AJ619">
        <v>7.90041</v>
      </c>
      <c r="AK619">
        <v>3.22458</v>
      </c>
      <c r="AL619">
        <v>1415.44</v>
      </c>
      <c r="AM619">
        <v>98.9426</v>
      </c>
      <c r="AN619">
        <v>0.0250287</v>
      </c>
      <c r="AO619">
        <v>5.39589</v>
      </c>
      <c r="AP619">
        <v>999.9</v>
      </c>
      <c r="AQ619">
        <v>999.9</v>
      </c>
      <c r="AR619">
        <v>9996.88</v>
      </c>
      <c r="AS619">
        <v>0</v>
      </c>
      <c r="AT619">
        <v>5.17551</v>
      </c>
      <c r="AU619">
        <v>0</v>
      </c>
      <c r="AV619" t="s">
        <v>204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404.918868852459</v>
      </c>
      <c r="BE619">
        <v>-0.36119396869344</v>
      </c>
      <c r="BF619">
        <v>0.406872698317777</v>
      </c>
      <c r="BG619">
        <v>-1</v>
      </c>
      <c r="BH619">
        <v>0</v>
      </c>
      <c r="BI619">
        <v>0</v>
      </c>
      <c r="BJ619" t="s">
        <v>205</v>
      </c>
      <c r="BK619">
        <v>1.88461</v>
      </c>
      <c r="BL619">
        <v>1.88156</v>
      </c>
      <c r="BM619">
        <v>1.88309</v>
      </c>
      <c r="BN619">
        <v>1.88187</v>
      </c>
      <c r="BO619">
        <v>1.8837</v>
      </c>
      <c r="BP619">
        <v>1.88301</v>
      </c>
      <c r="BQ619">
        <v>1.88477</v>
      </c>
      <c r="BR619">
        <v>1.88225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1263.57</v>
      </c>
      <c r="CJ619">
        <v>-0.376098</v>
      </c>
      <c r="CK619">
        <v>5.47491</v>
      </c>
      <c r="CL619">
        <v>8.30571</v>
      </c>
      <c r="CM619">
        <v>29.9994</v>
      </c>
      <c r="CN619">
        <v>8.17244</v>
      </c>
      <c r="CO619">
        <v>8.41662</v>
      </c>
      <c r="CP619">
        <v>-1</v>
      </c>
      <c r="CQ619">
        <v>100</v>
      </c>
      <c r="CR619">
        <v>67.2317</v>
      </c>
      <c r="CS619">
        <v>-999.9</v>
      </c>
      <c r="CT619">
        <v>400</v>
      </c>
      <c r="CU619">
        <v>0.954495</v>
      </c>
      <c r="CV619">
        <v>104.113</v>
      </c>
      <c r="CW619">
        <v>103.538</v>
      </c>
    </row>
    <row r="620" spans="1:101">
      <c r="A620">
        <v>606</v>
      </c>
      <c r="B620">
        <v>1547644456</v>
      </c>
      <c r="C620">
        <v>2172.70000004768</v>
      </c>
      <c r="D620" t="s">
        <v>1430</v>
      </c>
      <c r="E620" t="s">
        <v>1431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1308</v>
      </c>
      <c r="N620" t="s">
        <v>1309</v>
      </c>
      <c r="O620" t="s">
        <v>348</v>
      </c>
      <c r="Q620">
        <v>1547644456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199</v>
      </c>
      <c r="X620">
        <v>14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1547644456</v>
      </c>
      <c r="AH620">
        <v>401.968</v>
      </c>
      <c r="AI620">
        <v>398.454</v>
      </c>
      <c r="AJ620">
        <v>7.92763</v>
      </c>
      <c r="AK620">
        <v>3.2244</v>
      </c>
      <c r="AL620">
        <v>1416.07</v>
      </c>
      <c r="AM620">
        <v>98.9441</v>
      </c>
      <c r="AN620">
        <v>0.024853</v>
      </c>
      <c r="AO620">
        <v>5.378</v>
      </c>
      <c r="AP620">
        <v>999.9</v>
      </c>
      <c r="AQ620">
        <v>999.9</v>
      </c>
      <c r="AR620">
        <v>9989.38</v>
      </c>
      <c r="AS620">
        <v>0</v>
      </c>
      <c r="AT620">
        <v>4.83586</v>
      </c>
      <c r="AU620">
        <v>0</v>
      </c>
      <c r="AV620" t="s">
        <v>204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404.892836065574</v>
      </c>
      <c r="BE620">
        <v>-0.117663215705492</v>
      </c>
      <c r="BF620">
        <v>0.364405564925201</v>
      </c>
      <c r="BG620">
        <v>-1</v>
      </c>
      <c r="BH620">
        <v>0</v>
      </c>
      <c r="BI620">
        <v>0</v>
      </c>
      <c r="BJ620" t="s">
        <v>205</v>
      </c>
      <c r="BK620">
        <v>1.88461</v>
      </c>
      <c r="BL620">
        <v>1.88156</v>
      </c>
      <c r="BM620">
        <v>1.88309</v>
      </c>
      <c r="BN620">
        <v>1.88187</v>
      </c>
      <c r="BO620">
        <v>1.8837</v>
      </c>
      <c r="BP620">
        <v>1.883</v>
      </c>
      <c r="BQ620">
        <v>1.88477</v>
      </c>
      <c r="BR620">
        <v>1.88225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1266.4</v>
      </c>
      <c r="CJ620">
        <v>-0.373968</v>
      </c>
      <c r="CK620">
        <v>5.47697</v>
      </c>
      <c r="CL620">
        <v>8.3022</v>
      </c>
      <c r="CM620">
        <v>29.9995</v>
      </c>
      <c r="CN620">
        <v>8.16962</v>
      </c>
      <c r="CO620">
        <v>8.41357</v>
      </c>
      <c r="CP620">
        <v>-1</v>
      </c>
      <c r="CQ620">
        <v>100</v>
      </c>
      <c r="CR620">
        <v>67.2317</v>
      </c>
      <c r="CS620">
        <v>-999.9</v>
      </c>
      <c r="CT620">
        <v>400</v>
      </c>
      <c r="CU620">
        <v>0.872723</v>
      </c>
      <c r="CV620">
        <v>104.114</v>
      </c>
      <c r="CW620">
        <v>103.539</v>
      </c>
    </row>
    <row r="621" spans="1:101">
      <c r="A621">
        <v>607</v>
      </c>
      <c r="B621">
        <v>1547644458</v>
      </c>
      <c r="C621">
        <v>2174.70000004768</v>
      </c>
      <c r="D621" t="s">
        <v>1432</v>
      </c>
      <c r="E621" t="s">
        <v>1433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1308</v>
      </c>
      <c r="N621" t="s">
        <v>1309</v>
      </c>
      <c r="O621" t="s">
        <v>348</v>
      </c>
      <c r="Q621">
        <v>1547644458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205</v>
      </c>
      <c r="X621">
        <v>14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1547644458</v>
      </c>
      <c r="AH621">
        <v>402.003</v>
      </c>
      <c r="AI621">
        <v>398.499</v>
      </c>
      <c r="AJ621">
        <v>7.95687</v>
      </c>
      <c r="AK621">
        <v>3.22443</v>
      </c>
      <c r="AL621">
        <v>1416.37</v>
      </c>
      <c r="AM621">
        <v>98.9431</v>
      </c>
      <c r="AN621">
        <v>0.0247045</v>
      </c>
      <c r="AO621">
        <v>5.38309</v>
      </c>
      <c r="AP621">
        <v>999.9</v>
      </c>
      <c r="AQ621">
        <v>999.9</v>
      </c>
      <c r="AR621">
        <v>9986.25</v>
      </c>
      <c r="AS621">
        <v>0</v>
      </c>
      <c r="AT621">
        <v>3.44441</v>
      </c>
      <c r="AU621">
        <v>0</v>
      </c>
      <c r="AV621" t="s">
        <v>204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404.867614754098</v>
      </c>
      <c r="BE621">
        <v>0.147550500460869</v>
      </c>
      <c r="BF621">
        <v>0.313432750826255</v>
      </c>
      <c r="BG621">
        <v>-1</v>
      </c>
      <c r="BH621">
        <v>0</v>
      </c>
      <c r="BI621">
        <v>0</v>
      </c>
      <c r="BJ621" t="s">
        <v>205</v>
      </c>
      <c r="BK621">
        <v>1.88461</v>
      </c>
      <c r="BL621">
        <v>1.88156</v>
      </c>
      <c r="BM621">
        <v>1.88309</v>
      </c>
      <c r="BN621">
        <v>1.88187</v>
      </c>
      <c r="BO621">
        <v>1.8837</v>
      </c>
      <c r="BP621">
        <v>1.88301</v>
      </c>
      <c r="BQ621">
        <v>1.88477</v>
      </c>
      <c r="BR621">
        <v>1.88227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1261.85</v>
      </c>
      <c r="CJ621">
        <v>-0.369707</v>
      </c>
      <c r="CK621">
        <v>5.47916</v>
      </c>
      <c r="CL621">
        <v>8.29884</v>
      </c>
      <c r="CM621">
        <v>29.9995</v>
      </c>
      <c r="CN621">
        <v>8.16694</v>
      </c>
      <c r="CO621">
        <v>8.41033</v>
      </c>
      <c r="CP621">
        <v>-1</v>
      </c>
      <c r="CQ621">
        <v>100</v>
      </c>
      <c r="CR621">
        <v>66.8523</v>
      </c>
      <c r="CS621">
        <v>-999.9</v>
      </c>
      <c r="CT621">
        <v>400</v>
      </c>
      <c r="CU621">
        <v>0.779548</v>
      </c>
      <c r="CV621">
        <v>104.114</v>
      </c>
      <c r="CW621">
        <v>103.54</v>
      </c>
    </row>
    <row r="622" spans="1:101">
      <c r="A622">
        <v>608</v>
      </c>
      <c r="B622">
        <v>1547644460</v>
      </c>
      <c r="C622">
        <v>2176.70000004768</v>
      </c>
      <c r="D622" t="s">
        <v>1434</v>
      </c>
      <c r="E622" t="s">
        <v>1435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1308</v>
      </c>
      <c r="N622" t="s">
        <v>1309</v>
      </c>
      <c r="O622" t="s">
        <v>348</v>
      </c>
      <c r="Q622">
        <v>1547644460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215</v>
      </c>
      <c r="X622">
        <v>15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1547644460</v>
      </c>
      <c r="AH622">
        <v>402.07</v>
      </c>
      <c r="AI622">
        <v>398.481</v>
      </c>
      <c r="AJ622">
        <v>7.99486</v>
      </c>
      <c r="AK622">
        <v>3.22445</v>
      </c>
      <c r="AL622">
        <v>1415.64</v>
      </c>
      <c r="AM622">
        <v>98.944</v>
      </c>
      <c r="AN622">
        <v>0.0245142</v>
      </c>
      <c r="AO622">
        <v>5.40812</v>
      </c>
      <c r="AP622">
        <v>999.9</v>
      </c>
      <c r="AQ622">
        <v>999.9</v>
      </c>
      <c r="AR622">
        <v>9978.12</v>
      </c>
      <c r="AS622">
        <v>0</v>
      </c>
      <c r="AT622">
        <v>2.44601</v>
      </c>
      <c r="AU622">
        <v>0</v>
      </c>
      <c r="AV622" t="s">
        <v>204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404.844557377049</v>
      </c>
      <c r="BE622">
        <v>0.433590266372793</v>
      </c>
      <c r="BF622">
        <v>0.25333416178547</v>
      </c>
      <c r="BG622">
        <v>-1</v>
      </c>
      <c r="BH622">
        <v>0</v>
      </c>
      <c r="BI622">
        <v>0</v>
      </c>
      <c r="BJ622" t="s">
        <v>205</v>
      </c>
      <c r="BK622">
        <v>1.88461</v>
      </c>
      <c r="BL622">
        <v>1.88156</v>
      </c>
      <c r="BM622">
        <v>1.88309</v>
      </c>
      <c r="BN622">
        <v>1.88187</v>
      </c>
      <c r="BO622">
        <v>1.8837</v>
      </c>
      <c r="BP622">
        <v>1.88299</v>
      </c>
      <c r="BQ622">
        <v>1.88477</v>
      </c>
      <c r="BR622">
        <v>1.88225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1254.46</v>
      </c>
      <c r="CJ622">
        <v>-0.367577</v>
      </c>
      <c r="CK622">
        <v>5.48136</v>
      </c>
      <c r="CL622">
        <v>8.29535</v>
      </c>
      <c r="CM622">
        <v>29.9995</v>
      </c>
      <c r="CN622">
        <v>8.16479</v>
      </c>
      <c r="CO622">
        <v>8.40737</v>
      </c>
      <c r="CP622">
        <v>-1</v>
      </c>
      <c r="CQ622">
        <v>100</v>
      </c>
      <c r="CR622">
        <v>66.8523</v>
      </c>
      <c r="CS622">
        <v>-999.9</v>
      </c>
      <c r="CT622">
        <v>400</v>
      </c>
      <c r="CU622">
        <v>0.684131</v>
      </c>
      <c r="CV622">
        <v>104.115</v>
      </c>
      <c r="CW622">
        <v>103.54</v>
      </c>
    </row>
    <row r="623" spans="1:101">
      <c r="A623">
        <v>609</v>
      </c>
      <c r="B623">
        <v>1547644462</v>
      </c>
      <c r="C623">
        <v>2178.70000004768</v>
      </c>
      <c r="D623" t="s">
        <v>1436</v>
      </c>
      <c r="E623" t="s">
        <v>1437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1308</v>
      </c>
      <c r="N623" t="s">
        <v>1309</v>
      </c>
      <c r="O623" t="s">
        <v>348</v>
      </c>
      <c r="Q623">
        <v>1547644462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220</v>
      </c>
      <c r="X623">
        <v>16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1547644462</v>
      </c>
      <c r="AH623">
        <v>402.133</v>
      </c>
      <c r="AI623">
        <v>398.441</v>
      </c>
      <c r="AJ623">
        <v>8.02438</v>
      </c>
      <c r="AK623">
        <v>3.22472</v>
      </c>
      <c r="AL623">
        <v>1415.54</v>
      </c>
      <c r="AM623">
        <v>98.9436</v>
      </c>
      <c r="AN623">
        <v>0.0245373</v>
      </c>
      <c r="AO623">
        <v>5.41574</v>
      </c>
      <c r="AP623">
        <v>999.9</v>
      </c>
      <c r="AQ623">
        <v>999.9</v>
      </c>
      <c r="AR623">
        <v>9997.5</v>
      </c>
      <c r="AS623">
        <v>0</v>
      </c>
      <c r="AT623">
        <v>2.45423</v>
      </c>
      <c r="AU623">
        <v>0</v>
      </c>
      <c r="AV623" t="s">
        <v>204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404.835975409836</v>
      </c>
      <c r="BE623">
        <v>0.671835596339944</v>
      </c>
      <c r="BF623">
        <v>0.229454287140439</v>
      </c>
      <c r="BG623">
        <v>-1</v>
      </c>
      <c r="BH623">
        <v>0</v>
      </c>
      <c r="BI623">
        <v>0</v>
      </c>
      <c r="BJ623" t="s">
        <v>205</v>
      </c>
      <c r="BK623">
        <v>1.88461</v>
      </c>
      <c r="BL623">
        <v>1.88156</v>
      </c>
      <c r="BM623">
        <v>1.88309</v>
      </c>
      <c r="BN623">
        <v>1.88187</v>
      </c>
      <c r="BO623">
        <v>1.8837</v>
      </c>
      <c r="BP623">
        <v>1.88301</v>
      </c>
      <c r="BQ623">
        <v>1.88477</v>
      </c>
      <c r="BR623">
        <v>1.88223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1249.84</v>
      </c>
      <c r="CJ623">
        <v>-0.367577</v>
      </c>
      <c r="CK623">
        <v>5.48352</v>
      </c>
      <c r="CL623">
        <v>8.29172</v>
      </c>
      <c r="CM623">
        <v>29.9995</v>
      </c>
      <c r="CN623">
        <v>8.16279</v>
      </c>
      <c r="CO623">
        <v>8.40441</v>
      </c>
      <c r="CP623">
        <v>-1</v>
      </c>
      <c r="CQ623">
        <v>100</v>
      </c>
      <c r="CR623">
        <v>66.8523</v>
      </c>
      <c r="CS623">
        <v>-999.9</v>
      </c>
      <c r="CT623">
        <v>400</v>
      </c>
      <c r="CU623">
        <v>0.598664</v>
      </c>
      <c r="CV623">
        <v>104.115</v>
      </c>
      <c r="CW623">
        <v>103.54</v>
      </c>
    </row>
    <row r="624" spans="1:101">
      <c r="A624">
        <v>610</v>
      </c>
      <c r="B624">
        <v>1547644464</v>
      </c>
      <c r="C624">
        <v>2180.70000004768</v>
      </c>
      <c r="D624" t="s">
        <v>1438</v>
      </c>
      <c r="E624" t="s">
        <v>1439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1308</v>
      </c>
      <c r="N624" t="s">
        <v>1309</v>
      </c>
      <c r="O624" t="s">
        <v>348</v>
      </c>
      <c r="Q624">
        <v>1547644464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215</v>
      </c>
      <c r="X624">
        <v>15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1547644464</v>
      </c>
      <c r="AH624">
        <v>402.13</v>
      </c>
      <c r="AI624">
        <v>398.467</v>
      </c>
      <c r="AJ624">
        <v>8.04009</v>
      </c>
      <c r="AK624">
        <v>3.22452</v>
      </c>
      <c r="AL624">
        <v>1415.6</v>
      </c>
      <c r="AM624">
        <v>98.9422</v>
      </c>
      <c r="AN624">
        <v>0.0244071</v>
      </c>
      <c r="AO624">
        <v>5.39577</v>
      </c>
      <c r="AP624">
        <v>999.9</v>
      </c>
      <c r="AQ624">
        <v>999.9</v>
      </c>
      <c r="AR624">
        <v>10001.2</v>
      </c>
      <c r="AS624">
        <v>0</v>
      </c>
      <c r="AT624">
        <v>2.50627</v>
      </c>
      <c r="AU624">
        <v>0</v>
      </c>
      <c r="AV624" t="s">
        <v>204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404.849942622951</v>
      </c>
      <c r="BE624">
        <v>0.800022073815176</v>
      </c>
      <c r="BF624">
        <v>0.246879319399617</v>
      </c>
      <c r="BG624">
        <v>-1</v>
      </c>
      <c r="BH624">
        <v>0</v>
      </c>
      <c r="BI624">
        <v>0</v>
      </c>
      <c r="BJ624" t="s">
        <v>205</v>
      </c>
      <c r="BK624">
        <v>1.88461</v>
      </c>
      <c r="BL624">
        <v>1.88156</v>
      </c>
      <c r="BM624">
        <v>1.8831</v>
      </c>
      <c r="BN624">
        <v>1.88186</v>
      </c>
      <c r="BO624">
        <v>1.8837</v>
      </c>
      <c r="BP624">
        <v>1.88303</v>
      </c>
      <c r="BQ624">
        <v>1.88477</v>
      </c>
      <c r="BR624">
        <v>1.88224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1253.99</v>
      </c>
      <c r="CJ624">
        <v>-0.373968</v>
      </c>
      <c r="CK624">
        <v>5.4858</v>
      </c>
      <c r="CL624">
        <v>8.28809</v>
      </c>
      <c r="CM624">
        <v>29.9995</v>
      </c>
      <c r="CN624">
        <v>8.16024</v>
      </c>
      <c r="CO624">
        <v>8.40125</v>
      </c>
      <c r="CP624">
        <v>-1</v>
      </c>
      <c r="CQ624">
        <v>100</v>
      </c>
      <c r="CR624">
        <v>66.8523</v>
      </c>
      <c r="CS624">
        <v>-999.9</v>
      </c>
      <c r="CT624">
        <v>400</v>
      </c>
      <c r="CU624">
        <v>0.517283</v>
      </c>
      <c r="CV624">
        <v>104.116</v>
      </c>
      <c r="CW624">
        <v>103.54</v>
      </c>
    </row>
    <row r="625" spans="1:101">
      <c r="A625">
        <v>611</v>
      </c>
      <c r="B625">
        <v>1547644466</v>
      </c>
      <c r="C625">
        <v>2182.70000004768</v>
      </c>
      <c r="D625" t="s">
        <v>1440</v>
      </c>
      <c r="E625" t="s">
        <v>1441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1308</v>
      </c>
      <c r="N625" t="s">
        <v>1309</v>
      </c>
      <c r="O625" t="s">
        <v>348</v>
      </c>
      <c r="Q625">
        <v>1547644466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212</v>
      </c>
      <c r="X625">
        <v>15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1547644466</v>
      </c>
      <c r="AH625">
        <v>402.172</v>
      </c>
      <c r="AI625">
        <v>398.484</v>
      </c>
      <c r="AJ625">
        <v>8.05599</v>
      </c>
      <c r="AK625">
        <v>3.22381</v>
      </c>
      <c r="AL625">
        <v>1415.26</v>
      </c>
      <c r="AM625">
        <v>98.9433</v>
      </c>
      <c r="AN625">
        <v>0.0243168</v>
      </c>
      <c r="AO625">
        <v>5.39407</v>
      </c>
      <c r="AP625">
        <v>999.9</v>
      </c>
      <c r="AQ625">
        <v>999.9</v>
      </c>
      <c r="AR625">
        <v>10008.1</v>
      </c>
      <c r="AS625">
        <v>0</v>
      </c>
      <c r="AT625">
        <v>1.47774</v>
      </c>
      <c r="AU625">
        <v>0</v>
      </c>
      <c r="AV625" t="s">
        <v>204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404.873885245902</v>
      </c>
      <c r="BE625">
        <v>0.867348663840174</v>
      </c>
      <c r="BF625">
        <v>0.263178123210146</v>
      </c>
      <c r="BG625">
        <v>-1</v>
      </c>
      <c r="BH625">
        <v>0</v>
      </c>
      <c r="BI625">
        <v>0</v>
      </c>
      <c r="BJ625" t="s">
        <v>205</v>
      </c>
      <c r="BK625">
        <v>1.88461</v>
      </c>
      <c r="BL625">
        <v>1.88156</v>
      </c>
      <c r="BM625">
        <v>1.88309</v>
      </c>
      <c r="BN625">
        <v>1.88187</v>
      </c>
      <c r="BO625">
        <v>1.8837</v>
      </c>
      <c r="BP625">
        <v>1.88305</v>
      </c>
      <c r="BQ625">
        <v>1.88477</v>
      </c>
      <c r="BR625">
        <v>1.88227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1256.25</v>
      </c>
      <c r="CJ625">
        <v>-0.373969</v>
      </c>
      <c r="CK625">
        <v>5.48803</v>
      </c>
      <c r="CL625">
        <v>8.28459</v>
      </c>
      <c r="CM625">
        <v>29.9995</v>
      </c>
      <c r="CN625">
        <v>8.15797</v>
      </c>
      <c r="CO625">
        <v>8.39827</v>
      </c>
      <c r="CP625">
        <v>-1</v>
      </c>
      <c r="CQ625">
        <v>100</v>
      </c>
      <c r="CR625">
        <v>66.4597</v>
      </c>
      <c r="CS625">
        <v>-999.9</v>
      </c>
      <c r="CT625">
        <v>400</v>
      </c>
      <c r="CU625">
        <v>0.424114</v>
      </c>
      <c r="CV625">
        <v>104.115</v>
      </c>
      <c r="CW625">
        <v>103.541</v>
      </c>
    </row>
    <row r="626" spans="1:101">
      <c r="A626">
        <v>612</v>
      </c>
      <c r="B626">
        <v>1547644468</v>
      </c>
      <c r="C626">
        <v>2184.70000004768</v>
      </c>
      <c r="D626" t="s">
        <v>1442</v>
      </c>
      <c r="E626" t="s">
        <v>1443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1308</v>
      </c>
      <c r="N626" t="s">
        <v>1309</v>
      </c>
      <c r="O626" t="s">
        <v>348</v>
      </c>
      <c r="Q626">
        <v>1547644468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207</v>
      </c>
      <c r="X626">
        <v>15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1547644468</v>
      </c>
      <c r="AH626">
        <v>402.217</v>
      </c>
      <c r="AI626">
        <v>398.473</v>
      </c>
      <c r="AJ626">
        <v>8.07197</v>
      </c>
      <c r="AK626">
        <v>3.2239</v>
      </c>
      <c r="AL626">
        <v>1415.56</v>
      </c>
      <c r="AM626">
        <v>98.9448</v>
      </c>
      <c r="AN626">
        <v>0.0243155</v>
      </c>
      <c r="AO626">
        <v>5.40787</v>
      </c>
      <c r="AP626">
        <v>999.9</v>
      </c>
      <c r="AQ626">
        <v>999.9</v>
      </c>
      <c r="AR626">
        <v>10026.9</v>
      </c>
      <c r="AS626">
        <v>0</v>
      </c>
      <c r="AT626">
        <v>0.514949</v>
      </c>
      <c r="AU626">
        <v>0</v>
      </c>
      <c r="AV626" t="s">
        <v>204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404.900713114754</v>
      </c>
      <c r="BE626">
        <v>0.921819569692771</v>
      </c>
      <c r="BF626">
        <v>0.2771263687458</v>
      </c>
      <c r="BG626">
        <v>-1</v>
      </c>
      <c r="BH626">
        <v>0</v>
      </c>
      <c r="BI626">
        <v>0</v>
      </c>
      <c r="BJ626" t="s">
        <v>205</v>
      </c>
      <c r="BK626">
        <v>1.88461</v>
      </c>
      <c r="BL626">
        <v>1.88156</v>
      </c>
      <c r="BM626">
        <v>1.88309</v>
      </c>
      <c r="BN626">
        <v>1.88187</v>
      </c>
      <c r="BO626">
        <v>1.88371</v>
      </c>
      <c r="BP626">
        <v>1.88305</v>
      </c>
      <c r="BQ626">
        <v>1.88477</v>
      </c>
      <c r="BR626">
        <v>1.88227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1260.42</v>
      </c>
      <c r="CJ626">
        <v>-0.376099</v>
      </c>
      <c r="CK626">
        <v>5.4903</v>
      </c>
      <c r="CL626">
        <v>8.28122</v>
      </c>
      <c r="CM626">
        <v>29.9996</v>
      </c>
      <c r="CN626">
        <v>8.15583</v>
      </c>
      <c r="CO626">
        <v>8.39524</v>
      </c>
      <c r="CP626">
        <v>-1</v>
      </c>
      <c r="CQ626">
        <v>100</v>
      </c>
      <c r="CR626">
        <v>66.4597</v>
      </c>
      <c r="CS626">
        <v>-999.9</v>
      </c>
      <c r="CT626">
        <v>400</v>
      </c>
      <c r="CU626">
        <v>0.341077</v>
      </c>
      <c r="CV626">
        <v>104.115</v>
      </c>
      <c r="CW626">
        <v>103.541</v>
      </c>
    </row>
    <row r="627" spans="1:101">
      <c r="A627">
        <v>613</v>
      </c>
      <c r="B627">
        <v>1547644470</v>
      </c>
      <c r="C627">
        <v>2186.70000004768</v>
      </c>
      <c r="D627" t="s">
        <v>1444</v>
      </c>
      <c r="E627" t="s">
        <v>1445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1308</v>
      </c>
      <c r="N627" t="s">
        <v>1309</v>
      </c>
      <c r="O627" t="s">
        <v>348</v>
      </c>
      <c r="Q627">
        <v>1547644470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202</v>
      </c>
      <c r="X627">
        <v>14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1547644470</v>
      </c>
      <c r="AH627">
        <v>402.252</v>
      </c>
      <c r="AI627">
        <v>398.457</v>
      </c>
      <c r="AJ627">
        <v>8.08317</v>
      </c>
      <c r="AK627">
        <v>3.22373</v>
      </c>
      <c r="AL627">
        <v>1415.97</v>
      </c>
      <c r="AM627">
        <v>98.9454</v>
      </c>
      <c r="AN627">
        <v>0.0241438</v>
      </c>
      <c r="AO627">
        <v>5.3965</v>
      </c>
      <c r="AP627">
        <v>999.9</v>
      </c>
      <c r="AQ627">
        <v>999.9</v>
      </c>
      <c r="AR627">
        <v>10035</v>
      </c>
      <c r="AS627">
        <v>0</v>
      </c>
      <c r="AT627">
        <v>0.672447</v>
      </c>
      <c r="AU627">
        <v>0</v>
      </c>
      <c r="AV627" t="s">
        <v>204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404.930081967213</v>
      </c>
      <c r="BE627">
        <v>0.971001483704011</v>
      </c>
      <c r="BF627">
        <v>0.290276538306513</v>
      </c>
      <c r="BG627">
        <v>-1</v>
      </c>
      <c r="BH627">
        <v>0</v>
      </c>
      <c r="BI627">
        <v>0</v>
      </c>
      <c r="BJ627" t="s">
        <v>205</v>
      </c>
      <c r="BK627">
        <v>1.88461</v>
      </c>
      <c r="BL627">
        <v>1.88156</v>
      </c>
      <c r="BM627">
        <v>1.88309</v>
      </c>
      <c r="BN627">
        <v>1.88187</v>
      </c>
      <c r="BO627">
        <v>1.88371</v>
      </c>
      <c r="BP627">
        <v>1.88306</v>
      </c>
      <c r="BQ627">
        <v>1.88477</v>
      </c>
      <c r="BR627">
        <v>1.88226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1264.05</v>
      </c>
      <c r="CJ627">
        <v>-0.38462</v>
      </c>
      <c r="CK627">
        <v>5.49267</v>
      </c>
      <c r="CL627">
        <v>8.27773</v>
      </c>
      <c r="CM627">
        <v>29.9997</v>
      </c>
      <c r="CN627">
        <v>8.15328</v>
      </c>
      <c r="CO627">
        <v>8.39228</v>
      </c>
      <c r="CP627">
        <v>-1</v>
      </c>
      <c r="CQ627">
        <v>100</v>
      </c>
      <c r="CR627">
        <v>66.4597</v>
      </c>
      <c r="CS627">
        <v>-999.9</v>
      </c>
      <c r="CT627">
        <v>400</v>
      </c>
      <c r="CU627">
        <v>0.252582</v>
      </c>
      <c r="CV627">
        <v>104.116</v>
      </c>
      <c r="CW627">
        <v>103.542</v>
      </c>
    </row>
    <row r="628" spans="1:101">
      <c r="A628">
        <v>614</v>
      </c>
      <c r="B628">
        <v>1547644472</v>
      </c>
      <c r="C628">
        <v>2188.70000004768</v>
      </c>
      <c r="D628" t="s">
        <v>1446</v>
      </c>
      <c r="E628" t="s">
        <v>1447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1308</v>
      </c>
      <c r="N628" t="s">
        <v>1309</v>
      </c>
      <c r="O628" t="s">
        <v>348</v>
      </c>
      <c r="Q628">
        <v>1547644472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198</v>
      </c>
      <c r="X628">
        <v>14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1547644472</v>
      </c>
      <c r="AH628">
        <v>402.275</v>
      </c>
      <c r="AI628">
        <v>398.442</v>
      </c>
      <c r="AJ628">
        <v>8.08773</v>
      </c>
      <c r="AK628">
        <v>3.22345</v>
      </c>
      <c r="AL628">
        <v>1416.52</v>
      </c>
      <c r="AM628">
        <v>98.9451</v>
      </c>
      <c r="AN628">
        <v>0.0237446</v>
      </c>
      <c r="AO628">
        <v>5.36689</v>
      </c>
      <c r="AP628">
        <v>999.9</v>
      </c>
      <c r="AQ628">
        <v>999.9</v>
      </c>
      <c r="AR628">
        <v>10021.9</v>
      </c>
      <c r="AS628">
        <v>0</v>
      </c>
      <c r="AT628">
        <v>0.854596</v>
      </c>
      <c r="AU628">
        <v>0</v>
      </c>
      <c r="AV628" t="s">
        <v>204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404.960565573771</v>
      </c>
      <c r="BE628">
        <v>1.01977100069066</v>
      </c>
      <c r="BF628">
        <v>0.303208876435471</v>
      </c>
      <c r="BG628">
        <v>-1</v>
      </c>
      <c r="BH628">
        <v>0</v>
      </c>
      <c r="BI628">
        <v>0</v>
      </c>
      <c r="BJ628" t="s">
        <v>205</v>
      </c>
      <c r="BK628">
        <v>1.88461</v>
      </c>
      <c r="BL628">
        <v>1.88156</v>
      </c>
      <c r="BM628">
        <v>1.8831</v>
      </c>
      <c r="BN628">
        <v>1.88187</v>
      </c>
      <c r="BO628">
        <v>1.8837</v>
      </c>
      <c r="BP628">
        <v>1.88307</v>
      </c>
      <c r="BQ628">
        <v>1.88477</v>
      </c>
      <c r="BR628">
        <v>1.88229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1267.21</v>
      </c>
      <c r="CJ628">
        <v>-0.38249</v>
      </c>
      <c r="CK628">
        <v>5.49503</v>
      </c>
      <c r="CL628">
        <v>8.27424</v>
      </c>
      <c r="CM628">
        <v>29.9996</v>
      </c>
      <c r="CN628">
        <v>8.15062</v>
      </c>
      <c r="CO628">
        <v>8.3893</v>
      </c>
      <c r="CP628">
        <v>-1</v>
      </c>
      <c r="CQ628">
        <v>100</v>
      </c>
      <c r="CR628">
        <v>66.4597</v>
      </c>
      <c r="CS628">
        <v>-999.9</v>
      </c>
      <c r="CT628">
        <v>400</v>
      </c>
      <c r="CU628">
        <v>0.175347</v>
      </c>
      <c r="CV628">
        <v>104.116</v>
      </c>
      <c r="CW628">
        <v>103.542</v>
      </c>
    </row>
    <row r="629" spans="1:101">
      <c r="A629">
        <v>615</v>
      </c>
      <c r="B629">
        <v>1547644474</v>
      </c>
      <c r="C629">
        <v>2190.70000004768</v>
      </c>
      <c r="D629" t="s">
        <v>1448</v>
      </c>
      <c r="E629" t="s">
        <v>1449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1308</v>
      </c>
      <c r="N629" t="s">
        <v>1309</v>
      </c>
      <c r="O629" t="s">
        <v>348</v>
      </c>
      <c r="Q629">
        <v>1547644474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212</v>
      </c>
      <c r="X629">
        <v>15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1547644474</v>
      </c>
      <c r="AH629">
        <v>402.327</v>
      </c>
      <c r="AI629">
        <v>398.459</v>
      </c>
      <c r="AJ629">
        <v>8.0932</v>
      </c>
      <c r="AK629">
        <v>3.2234</v>
      </c>
      <c r="AL629">
        <v>1416.56</v>
      </c>
      <c r="AM629">
        <v>98.9442</v>
      </c>
      <c r="AN629">
        <v>0.0239298</v>
      </c>
      <c r="AO629">
        <v>5.3425</v>
      </c>
      <c r="AP629">
        <v>999.9</v>
      </c>
      <c r="AQ629">
        <v>999.9</v>
      </c>
      <c r="AR629">
        <v>9997.5</v>
      </c>
      <c r="AS629">
        <v>0</v>
      </c>
      <c r="AT629">
        <v>0.931291</v>
      </c>
      <c r="AU629">
        <v>0</v>
      </c>
      <c r="AV629" t="s">
        <v>204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404.993139344262</v>
      </c>
      <c r="BE629">
        <v>1.05668687896741</v>
      </c>
      <c r="BF629">
        <v>0.313265150238051</v>
      </c>
      <c r="BG629">
        <v>-1</v>
      </c>
      <c r="BH629">
        <v>0</v>
      </c>
      <c r="BI629">
        <v>0</v>
      </c>
      <c r="BJ629" t="s">
        <v>205</v>
      </c>
      <c r="BK629">
        <v>1.88461</v>
      </c>
      <c r="BL629">
        <v>1.88156</v>
      </c>
      <c r="BM629">
        <v>1.8831</v>
      </c>
      <c r="BN629">
        <v>1.88187</v>
      </c>
      <c r="BO629">
        <v>1.8837</v>
      </c>
      <c r="BP629">
        <v>1.88306</v>
      </c>
      <c r="BQ629">
        <v>1.88477</v>
      </c>
      <c r="BR629">
        <v>1.88229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1257.43</v>
      </c>
      <c r="CJ629">
        <v>-0.373969</v>
      </c>
      <c r="CK629">
        <v>5.49707</v>
      </c>
      <c r="CL629">
        <v>8.27101</v>
      </c>
      <c r="CM629">
        <v>29.9995</v>
      </c>
      <c r="CN629">
        <v>8.14835</v>
      </c>
      <c r="CO629">
        <v>8.38615</v>
      </c>
      <c r="CP629">
        <v>-1</v>
      </c>
      <c r="CQ629">
        <v>100</v>
      </c>
      <c r="CR629">
        <v>66.073</v>
      </c>
      <c r="CS629">
        <v>-999.9</v>
      </c>
      <c r="CT629">
        <v>400</v>
      </c>
      <c r="CU629">
        <v>0.0879435</v>
      </c>
      <c r="CV629">
        <v>104.116</v>
      </c>
      <c r="CW629">
        <v>103.543</v>
      </c>
    </row>
    <row r="630" spans="1:101">
      <c r="A630">
        <v>616</v>
      </c>
      <c r="B630">
        <v>1547644476</v>
      </c>
      <c r="C630">
        <v>2192.70000004768</v>
      </c>
      <c r="D630" t="s">
        <v>1450</v>
      </c>
      <c r="E630" t="s">
        <v>1451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1308</v>
      </c>
      <c r="N630" t="s">
        <v>1309</v>
      </c>
      <c r="O630" t="s">
        <v>348</v>
      </c>
      <c r="Q630">
        <v>1547644476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216</v>
      </c>
      <c r="X630">
        <v>15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1547644476</v>
      </c>
      <c r="AH630">
        <v>402.382</v>
      </c>
      <c r="AI630">
        <v>398.468</v>
      </c>
      <c r="AJ630">
        <v>8.0977</v>
      </c>
      <c r="AK630">
        <v>3.22343</v>
      </c>
      <c r="AL630">
        <v>1416.16</v>
      </c>
      <c r="AM630">
        <v>98.9447</v>
      </c>
      <c r="AN630">
        <v>0.0242962</v>
      </c>
      <c r="AO630">
        <v>5.32391</v>
      </c>
      <c r="AP630">
        <v>999.9</v>
      </c>
      <c r="AQ630">
        <v>999.9</v>
      </c>
      <c r="AR630">
        <v>9992.5</v>
      </c>
      <c r="AS630">
        <v>0</v>
      </c>
      <c r="AT630">
        <v>0.909378</v>
      </c>
      <c r="AU630">
        <v>0</v>
      </c>
      <c r="AV630" t="s">
        <v>204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405.028647540984</v>
      </c>
      <c r="BE630">
        <v>1.08248310593114</v>
      </c>
      <c r="BF630">
        <v>0.320731666665688</v>
      </c>
      <c r="BG630">
        <v>-1</v>
      </c>
      <c r="BH630">
        <v>0</v>
      </c>
      <c r="BI630">
        <v>0</v>
      </c>
      <c r="BJ630" t="s">
        <v>205</v>
      </c>
      <c r="BK630">
        <v>1.88461</v>
      </c>
      <c r="BL630">
        <v>1.88156</v>
      </c>
      <c r="BM630">
        <v>1.8831</v>
      </c>
      <c r="BN630">
        <v>1.88187</v>
      </c>
      <c r="BO630">
        <v>1.8837</v>
      </c>
      <c r="BP630">
        <v>1.88305</v>
      </c>
      <c r="BQ630">
        <v>1.88477</v>
      </c>
      <c r="BR630">
        <v>1.88228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1253.64</v>
      </c>
      <c r="CJ630">
        <v>-0.367578</v>
      </c>
      <c r="CK630">
        <v>5.49863</v>
      </c>
      <c r="CL630">
        <v>8.26778</v>
      </c>
      <c r="CM630">
        <v>29.9996</v>
      </c>
      <c r="CN630">
        <v>8.1462</v>
      </c>
      <c r="CO630">
        <v>8.38318</v>
      </c>
      <c r="CP630">
        <v>-1</v>
      </c>
      <c r="CQ630">
        <v>100</v>
      </c>
      <c r="CR630">
        <v>66.073</v>
      </c>
      <c r="CS630">
        <v>-999.9</v>
      </c>
      <c r="CT630">
        <v>400</v>
      </c>
      <c r="CU630">
        <v>0.00230318</v>
      </c>
      <c r="CV630">
        <v>104.116</v>
      </c>
      <c r="CW630">
        <v>103.544</v>
      </c>
    </row>
    <row r="631" spans="1:101">
      <c r="A631">
        <v>617</v>
      </c>
      <c r="B631">
        <v>1547644478</v>
      </c>
      <c r="C631">
        <v>2194.70000004768</v>
      </c>
      <c r="D631" t="s">
        <v>1452</v>
      </c>
      <c r="E631" t="s">
        <v>1453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1308</v>
      </c>
      <c r="N631" t="s">
        <v>1309</v>
      </c>
      <c r="O631" t="s">
        <v>348</v>
      </c>
      <c r="Q631">
        <v>1547644478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201</v>
      </c>
      <c r="X631">
        <v>14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1547644478</v>
      </c>
      <c r="AH631">
        <v>402.399</v>
      </c>
      <c r="AI631">
        <v>398.446</v>
      </c>
      <c r="AJ631">
        <v>8.10009</v>
      </c>
      <c r="AK631">
        <v>3.22288</v>
      </c>
      <c r="AL631">
        <v>1416.14</v>
      </c>
      <c r="AM631">
        <v>98.9467</v>
      </c>
      <c r="AN631">
        <v>0.0241707</v>
      </c>
      <c r="AO631">
        <v>5.30714</v>
      </c>
      <c r="AP631">
        <v>999.9</v>
      </c>
      <c r="AQ631">
        <v>999.9</v>
      </c>
      <c r="AR631">
        <v>9996.25</v>
      </c>
      <c r="AS631">
        <v>0</v>
      </c>
      <c r="AT631">
        <v>0.862813</v>
      </c>
      <c r="AU631">
        <v>0</v>
      </c>
      <c r="AV631" t="s">
        <v>204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405.065008196721</v>
      </c>
      <c r="BE631">
        <v>1.10544568949282</v>
      </c>
      <c r="BF631">
        <v>0.327388837244775</v>
      </c>
      <c r="BG631">
        <v>-1</v>
      </c>
      <c r="BH631">
        <v>0</v>
      </c>
      <c r="BI631">
        <v>0</v>
      </c>
      <c r="BJ631" t="s">
        <v>205</v>
      </c>
      <c r="BK631">
        <v>1.88461</v>
      </c>
      <c r="BL631">
        <v>1.88156</v>
      </c>
      <c r="BM631">
        <v>1.8831</v>
      </c>
      <c r="BN631">
        <v>1.88187</v>
      </c>
      <c r="BO631">
        <v>1.8837</v>
      </c>
      <c r="BP631">
        <v>1.88305</v>
      </c>
      <c r="BQ631">
        <v>1.88477</v>
      </c>
      <c r="BR631">
        <v>1.88226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1264.76</v>
      </c>
      <c r="CJ631">
        <v>-0.369708</v>
      </c>
      <c r="CK631">
        <v>5.50061</v>
      </c>
      <c r="CL631">
        <v>8.26457</v>
      </c>
      <c r="CM631">
        <v>29.9996</v>
      </c>
      <c r="CN631">
        <v>8.14406</v>
      </c>
      <c r="CO631">
        <v>8.3804</v>
      </c>
      <c r="CP631">
        <v>-1</v>
      </c>
      <c r="CQ631">
        <v>100</v>
      </c>
      <c r="CR631">
        <v>66.073</v>
      </c>
      <c r="CS631">
        <v>-999.9</v>
      </c>
      <c r="CT631">
        <v>400</v>
      </c>
      <c r="CU631">
        <v>0</v>
      </c>
      <c r="CV631">
        <v>104.116</v>
      </c>
      <c r="CW631">
        <v>103.544</v>
      </c>
    </row>
    <row r="632" spans="1:101">
      <c r="A632">
        <v>618</v>
      </c>
      <c r="B632">
        <v>1547644480</v>
      </c>
      <c r="C632">
        <v>2196.70000004768</v>
      </c>
      <c r="D632" t="s">
        <v>1454</v>
      </c>
      <c r="E632" t="s">
        <v>1455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1308</v>
      </c>
      <c r="N632" t="s">
        <v>1309</v>
      </c>
      <c r="O632" t="s">
        <v>348</v>
      </c>
      <c r="Q632">
        <v>1547644480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199</v>
      </c>
      <c r="X632">
        <v>14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1547644480</v>
      </c>
      <c r="AH632">
        <v>402.42</v>
      </c>
      <c r="AI632">
        <v>398.429</v>
      </c>
      <c r="AJ632">
        <v>8.10692</v>
      </c>
      <c r="AK632">
        <v>3.22239</v>
      </c>
      <c r="AL632">
        <v>1416.16</v>
      </c>
      <c r="AM632">
        <v>98.9468</v>
      </c>
      <c r="AN632">
        <v>0.0242899</v>
      </c>
      <c r="AO632">
        <v>5.30365</v>
      </c>
      <c r="AP632">
        <v>999.9</v>
      </c>
      <c r="AQ632">
        <v>999.9</v>
      </c>
      <c r="AR632">
        <v>9999.38</v>
      </c>
      <c r="AS632">
        <v>0</v>
      </c>
      <c r="AT632">
        <v>0.845009</v>
      </c>
      <c r="AU632">
        <v>0</v>
      </c>
      <c r="AV632" t="s">
        <v>204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405.100204918033</v>
      </c>
      <c r="BE632">
        <v>1.1321111224932</v>
      </c>
      <c r="BF632">
        <v>0.334714973890181</v>
      </c>
      <c r="BG632">
        <v>-1</v>
      </c>
      <c r="BH632">
        <v>0</v>
      </c>
      <c r="BI632">
        <v>0</v>
      </c>
      <c r="BJ632" t="s">
        <v>205</v>
      </c>
      <c r="BK632">
        <v>1.88461</v>
      </c>
      <c r="BL632">
        <v>1.88156</v>
      </c>
      <c r="BM632">
        <v>1.8831</v>
      </c>
      <c r="BN632">
        <v>1.88187</v>
      </c>
      <c r="BO632">
        <v>1.8837</v>
      </c>
      <c r="BP632">
        <v>1.88307</v>
      </c>
      <c r="BQ632">
        <v>1.88477</v>
      </c>
      <c r="BR632">
        <v>1.88227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1266.6</v>
      </c>
      <c r="CJ632">
        <v>-0.371839</v>
      </c>
      <c r="CK632">
        <v>5.50318</v>
      </c>
      <c r="CL632">
        <v>8.26135</v>
      </c>
      <c r="CM632">
        <v>29.9995</v>
      </c>
      <c r="CN632">
        <v>8.14204</v>
      </c>
      <c r="CO632">
        <v>8.37752</v>
      </c>
      <c r="CP632">
        <v>-1</v>
      </c>
      <c r="CQ632">
        <v>100</v>
      </c>
      <c r="CR632">
        <v>66.073</v>
      </c>
      <c r="CS632">
        <v>-999.9</v>
      </c>
      <c r="CT632">
        <v>400</v>
      </c>
      <c r="CU632">
        <v>0</v>
      </c>
      <c r="CV632">
        <v>104.117</v>
      </c>
      <c r="CW632">
        <v>103.543</v>
      </c>
    </row>
    <row r="633" spans="1:101">
      <c r="A633">
        <v>619</v>
      </c>
      <c r="B633">
        <v>1547644482</v>
      </c>
      <c r="C633">
        <v>2198.70000004768</v>
      </c>
      <c r="D633" t="s">
        <v>1456</v>
      </c>
      <c r="E633" t="s">
        <v>1457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1308</v>
      </c>
      <c r="N633" t="s">
        <v>1309</v>
      </c>
      <c r="O633" t="s">
        <v>348</v>
      </c>
      <c r="Q633">
        <v>1547644482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198</v>
      </c>
      <c r="X633">
        <v>14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1547644482</v>
      </c>
      <c r="AH633">
        <v>402.451</v>
      </c>
      <c r="AI633">
        <v>398.434</v>
      </c>
      <c r="AJ633">
        <v>8.1222</v>
      </c>
      <c r="AK633">
        <v>3.22249</v>
      </c>
      <c r="AL633">
        <v>1416.34</v>
      </c>
      <c r="AM633">
        <v>98.9458</v>
      </c>
      <c r="AN633">
        <v>0.0245152</v>
      </c>
      <c r="AO633">
        <v>5.31752</v>
      </c>
      <c r="AP633">
        <v>999.9</v>
      </c>
      <c r="AQ633">
        <v>999.9</v>
      </c>
      <c r="AR633">
        <v>9986.88</v>
      </c>
      <c r="AS633">
        <v>0</v>
      </c>
      <c r="AT633">
        <v>0.787488</v>
      </c>
      <c r="AU633">
        <v>0</v>
      </c>
      <c r="AV633" t="s">
        <v>204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405.135467213115</v>
      </c>
      <c r="BE633">
        <v>1.16029370070149</v>
      </c>
      <c r="BF633">
        <v>0.342301999353035</v>
      </c>
      <c r="BG633">
        <v>-1</v>
      </c>
      <c r="BH633">
        <v>0</v>
      </c>
      <c r="BI633">
        <v>0</v>
      </c>
      <c r="BJ633" t="s">
        <v>205</v>
      </c>
      <c r="BK633">
        <v>1.88461</v>
      </c>
      <c r="BL633">
        <v>1.88156</v>
      </c>
      <c r="BM633">
        <v>1.8831</v>
      </c>
      <c r="BN633">
        <v>1.88187</v>
      </c>
      <c r="BO633">
        <v>1.8837</v>
      </c>
      <c r="BP633">
        <v>1.88303</v>
      </c>
      <c r="BQ633">
        <v>1.88477</v>
      </c>
      <c r="BR633">
        <v>1.88225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1267.13</v>
      </c>
      <c r="CJ633">
        <v>-0.369709</v>
      </c>
      <c r="CK633">
        <v>5.50576</v>
      </c>
      <c r="CL633">
        <v>8.25812</v>
      </c>
      <c r="CM633">
        <v>29.9995</v>
      </c>
      <c r="CN633">
        <v>8.14043</v>
      </c>
      <c r="CO633">
        <v>8.37457</v>
      </c>
      <c r="CP633">
        <v>-1</v>
      </c>
      <c r="CQ633">
        <v>100</v>
      </c>
      <c r="CR633">
        <v>66.073</v>
      </c>
      <c r="CS633">
        <v>-999.9</v>
      </c>
      <c r="CT633">
        <v>400</v>
      </c>
      <c r="CU633">
        <v>0</v>
      </c>
      <c r="CV633">
        <v>104.118</v>
      </c>
      <c r="CW633">
        <v>103.543</v>
      </c>
    </row>
    <row r="634" spans="1:101">
      <c r="A634">
        <v>620</v>
      </c>
      <c r="B634">
        <v>1547644484</v>
      </c>
      <c r="C634">
        <v>2200.70000004768</v>
      </c>
      <c r="D634" t="s">
        <v>1458</v>
      </c>
      <c r="E634" t="s">
        <v>1459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1308</v>
      </c>
      <c r="N634" t="s">
        <v>1309</v>
      </c>
      <c r="O634" t="s">
        <v>348</v>
      </c>
      <c r="Q634">
        <v>1547644484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205</v>
      </c>
      <c r="X634">
        <v>14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1547644484</v>
      </c>
      <c r="AH634">
        <v>402.517</v>
      </c>
      <c r="AI634">
        <v>398.443</v>
      </c>
      <c r="AJ634">
        <v>8.13607</v>
      </c>
      <c r="AK634">
        <v>3.2227</v>
      </c>
      <c r="AL634">
        <v>1416.19</v>
      </c>
      <c r="AM634">
        <v>98.946</v>
      </c>
      <c r="AN634">
        <v>0.02426</v>
      </c>
      <c r="AO634">
        <v>5.32487</v>
      </c>
      <c r="AP634">
        <v>999.9</v>
      </c>
      <c r="AQ634">
        <v>999.9</v>
      </c>
      <c r="AR634">
        <v>9994.38</v>
      </c>
      <c r="AS634">
        <v>0</v>
      </c>
      <c r="AT634">
        <v>0.646425</v>
      </c>
      <c r="AU634">
        <v>0</v>
      </c>
      <c r="AV634" t="s">
        <v>204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405.172032786885</v>
      </c>
      <c r="BE634">
        <v>1.17864021333614</v>
      </c>
      <c r="BF634">
        <v>0.347328302539099</v>
      </c>
      <c r="BG634">
        <v>-1</v>
      </c>
      <c r="BH634">
        <v>0</v>
      </c>
      <c r="BI634">
        <v>0</v>
      </c>
      <c r="BJ634" t="s">
        <v>205</v>
      </c>
      <c r="BK634">
        <v>1.88461</v>
      </c>
      <c r="BL634">
        <v>1.88156</v>
      </c>
      <c r="BM634">
        <v>1.88311</v>
      </c>
      <c r="BN634">
        <v>1.88187</v>
      </c>
      <c r="BO634">
        <v>1.8837</v>
      </c>
      <c r="BP634">
        <v>1.88303</v>
      </c>
      <c r="BQ634">
        <v>1.88477</v>
      </c>
      <c r="BR634">
        <v>1.88226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1261.72</v>
      </c>
      <c r="CJ634">
        <v>-0.367578</v>
      </c>
      <c r="CK634">
        <v>5.50836</v>
      </c>
      <c r="CL634">
        <v>8.25516</v>
      </c>
      <c r="CM634">
        <v>29.9997</v>
      </c>
      <c r="CN634">
        <v>8.13883</v>
      </c>
      <c r="CO634">
        <v>8.37187</v>
      </c>
      <c r="CP634">
        <v>-1</v>
      </c>
      <c r="CQ634">
        <v>100</v>
      </c>
      <c r="CR634">
        <v>65.6838</v>
      </c>
      <c r="CS634">
        <v>-999.9</v>
      </c>
      <c r="CT634">
        <v>400</v>
      </c>
      <c r="CU634">
        <v>0</v>
      </c>
      <c r="CV634">
        <v>104.119</v>
      </c>
      <c r="CW634">
        <v>103.544</v>
      </c>
    </row>
    <row r="635" spans="1:101">
      <c r="A635">
        <v>621</v>
      </c>
      <c r="B635">
        <v>1547644486</v>
      </c>
      <c r="C635">
        <v>2202.70000004768</v>
      </c>
      <c r="D635" t="s">
        <v>1460</v>
      </c>
      <c r="E635" t="s">
        <v>1461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1308</v>
      </c>
      <c r="N635" t="s">
        <v>1309</v>
      </c>
      <c r="O635" t="s">
        <v>348</v>
      </c>
      <c r="Q635">
        <v>1547644486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210</v>
      </c>
      <c r="X635">
        <v>15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1547644486</v>
      </c>
      <c r="AH635">
        <v>402.576</v>
      </c>
      <c r="AI635">
        <v>398.425</v>
      </c>
      <c r="AJ635">
        <v>8.14012</v>
      </c>
      <c r="AK635">
        <v>3.22312</v>
      </c>
      <c r="AL635">
        <v>1416.28</v>
      </c>
      <c r="AM635">
        <v>98.9455</v>
      </c>
      <c r="AN635">
        <v>0.0241295</v>
      </c>
      <c r="AO635">
        <v>5.31438</v>
      </c>
      <c r="AP635">
        <v>999.9</v>
      </c>
      <c r="AQ635">
        <v>999.9</v>
      </c>
      <c r="AR635">
        <v>10007.5</v>
      </c>
      <c r="AS635">
        <v>0</v>
      </c>
      <c r="AT635">
        <v>0.525905</v>
      </c>
      <c r="AU635">
        <v>0</v>
      </c>
      <c r="AV635" t="s">
        <v>204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405.211516393443</v>
      </c>
      <c r="BE635">
        <v>1.18717881442463</v>
      </c>
      <c r="BF635">
        <v>0.349806860846366</v>
      </c>
      <c r="BG635">
        <v>-1</v>
      </c>
      <c r="BH635">
        <v>0</v>
      </c>
      <c r="BI635">
        <v>0</v>
      </c>
      <c r="BJ635" t="s">
        <v>205</v>
      </c>
      <c r="BK635">
        <v>1.88461</v>
      </c>
      <c r="BL635">
        <v>1.88156</v>
      </c>
      <c r="BM635">
        <v>1.88311</v>
      </c>
      <c r="BN635">
        <v>1.88187</v>
      </c>
      <c r="BO635">
        <v>1.8837</v>
      </c>
      <c r="BP635">
        <v>1.88304</v>
      </c>
      <c r="BQ635">
        <v>1.88477</v>
      </c>
      <c r="BR635">
        <v>1.88227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1258.24</v>
      </c>
      <c r="CJ635">
        <v>-0.367578</v>
      </c>
      <c r="CK635">
        <v>5.51102</v>
      </c>
      <c r="CL635">
        <v>8.25234</v>
      </c>
      <c r="CM635">
        <v>29.9997</v>
      </c>
      <c r="CN635">
        <v>8.13723</v>
      </c>
      <c r="CO635">
        <v>8.36917</v>
      </c>
      <c r="CP635">
        <v>-1</v>
      </c>
      <c r="CQ635">
        <v>100</v>
      </c>
      <c r="CR635">
        <v>65.6838</v>
      </c>
      <c r="CS635">
        <v>-999.9</v>
      </c>
      <c r="CT635">
        <v>400</v>
      </c>
      <c r="CU635">
        <v>0</v>
      </c>
      <c r="CV635">
        <v>104.12</v>
      </c>
      <c r="CW635">
        <v>103.545</v>
      </c>
    </row>
    <row r="636" spans="1:101">
      <c r="A636">
        <v>622</v>
      </c>
      <c r="B636">
        <v>1547644488</v>
      </c>
      <c r="C636">
        <v>2204.70000004768</v>
      </c>
      <c r="D636" t="s">
        <v>1462</v>
      </c>
      <c r="E636" t="s">
        <v>1463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1308</v>
      </c>
      <c r="N636" t="s">
        <v>1309</v>
      </c>
      <c r="O636" t="s">
        <v>348</v>
      </c>
      <c r="Q636">
        <v>1547644488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201</v>
      </c>
      <c r="X636">
        <v>14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1547644488</v>
      </c>
      <c r="AH636">
        <v>402.61</v>
      </c>
      <c r="AI636">
        <v>398.439</v>
      </c>
      <c r="AJ636">
        <v>8.14363</v>
      </c>
      <c r="AK636">
        <v>3.22277</v>
      </c>
      <c r="AL636">
        <v>1416.38</v>
      </c>
      <c r="AM636">
        <v>98.9458</v>
      </c>
      <c r="AN636">
        <v>0.0242772</v>
      </c>
      <c r="AO636">
        <v>5.30811</v>
      </c>
      <c r="AP636">
        <v>999.9</v>
      </c>
      <c r="AQ636">
        <v>999.9</v>
      </c>
      <c r="AR636">
        <v>10030.6</v>
      </c>
      <c r="AS636">
        <v>0</v>
      </c>
      <c r="AT636">
        <v>0.493036</v>
      </c>
      <c r="AU636">
        <v>0</v>
      </c>
      <c r="AV636" t="s">
        <v>204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405.252631147541</v>
      </c>
      <c r="BE636">
        <v>1.19542437570429</v>
      </c>
      <c r="BF636">
        <v>0.352302291975896</v>
      </c>
      <c r="BG636">
        <v>-1</v>
      </c>
      <c r="BH636">
        <v>0</v>
      </c>
      <c r="BI636">
        <v>0</v>
      </c>
      <c r="BJ636" t="s">
        <v>205</v>
      </c>
      <c r="BK636">
        <v>1.88461</v>
      </c>
      <c r="BL636">
        <v>1.88156</v>
      </c>
      <c r="BM636">
        <v>1.88311</v>
      </c>
      <c r="BN636">
        <v>1.88186</v>
      </c>
      <c r="BO636">
        <v>1.8837</v>
      </c>
      <c r="BP636">
        <v>1.88305</v>
      </c>
      <c r="BQ636">
        <v>1.88477</v>
      </c>
      <c r="BR636">
        <v>1.88226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1265.42</v>
      </c>
      <c r="CJ636">
        <v>-0.367578</v>
      </c>
      <c r="CK636">
        <v>5.51364</v>
      </c>
      <c r="CL636">
        <v>8.24939</v>
      </c>
      <c r="CM636">
        <v>29.9998</v>
      </c>
      <c r="CN636">
        <v>8.1355</v>
      </c>
      <c r="CO636">
        <v>8.36648</v>
      </c>
      <c r="CP636">
        <v>-1</v>
      </c>
      <c r="CQ636">
        <v>100</v>
      </c>
      <c r="CR636">
        <v>65.6838</v>
      </c>
      <c r="CS636">
        <v>-999.9</v>
      </c>
      <c r="CT636">
        <v>400</v>
      </c>
      <c r="CU636">
        <v>0</v>
      </c>
      <c r="CV636">
        <v>104.12</v>
      </c>
      <c r="CW636">
        <v>103.545</v>
      </c>
    </row>
    <row r="637" spans="1:101">
      <c r="A637">
        <v>623</v>
      </c>
      <c r="B637">
        <v>1547644490</v>
      </c>
      <c r="C637">
        <v>2206.70000004768</v>
      </c>
      <c r="D637" t="s">
        <v>1464</v>
      </c>
      <c r="E637" t="s">
        <v>1465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1308</v>
      </c>
      <c r="N637" t="s">
        <v>1309</v>
      </c>
      <c r="O637" t="s">
        <v>348</v>
      </c>
      <c r="Q637">
        <v>1547644490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198</v>
      </c>
      <c r="X637">
        <v>14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1547644490</v>
      </c>
      <c r="AH637">
        <v>402.63</v>
      </c>
      <c r="AI637">
        <v>398.488</v>
      </c>
      <c r="AJ637">
        <v>8.15252</v>
      </c>
      <c r="AK637">
        <v>3.22275</v>
      </c>
      <c r="AL637">
        <v>1416.39</v>
      </c>
      <c r="AM637">
        <v>98.9468</v>
      </c>
      <c r="AN637">
        <v>0.0243892</v>
      </c>
      <c r="AO637">
        <v>5.31365</v>
      </c>
      <c r="AP637">
        <v>999.9</v>
      </c>
      <c r="AQ637">
        <v>999.9</v>
      </c>
      <c r="AR637">
        <v>10006.2</v>
      </c>
      <c r="AS637">
        <v>0</v>
      </c>
      <c r="AT637">
        <v>0.488928</v>
      </c>
      <c r="AU637">
        <v>0</v>
      </c>
      <c r="AV637" t="s">
        <v>204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405.29243442623</v>
      </c>
      <c r="BE637">
        <v>1.2099835768172</v>
      </c>
      <c r="BF637">
        <v>0.356520410463595</v>
      </c>
      <c r="BG637">
        <v>-1</v>
      </c>
      <c r="BH637">
        <v>0</v>
      </c>
      <c r="BI637">
        <v>0</v>
      </c>
      <c r="BJ637" t="s">
        <v>205</v>
      </c>
      <c r="BK637">
        <v>1.88461</v>
      </c>
      <c r="BL637">
        <v>1.88156</v>
      </c>
      <c r="BM637">
        <v>1.88311</v>
      </c>
      <c r="BN637">
        <v>1.88186</v>
      </c>
      <c r="BO637">
        <v>1.8837</v>
      </c>
      <c r="BP637">
        <v>1.88305</v>
      </c>
      <c r="BQ637">
        <v>1.88477</v>
      </c>
      <c r="BR637">
        <v>1.88229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1267.12</v>
      </c>
      <c r="CJ637">
        <v>-0.367578</v>
      </c>
      <c r="CK637">
        <v>5.51639</v>
      </c>
      <c r="CL637">
        <v>8.24672</v>
      </c>
      <c r="CM637">
        <v>29.9997</v>
      </c>
      <c r="CN637">
        <v>8.13376</v>
      </c>
      <c r="CO637">
        <v>8.36414</v>
      </c>
      <c r="CP637">
        <v>-1</v>
      </c>
      <c r="CQ637">
        <v>100</v>
      </c>
      <c r="CR637">
        <v>65.6838</v>
      </c>
      <c r="CS637">
        <v>-999.9</v>
      </c>
      <c r="CT637">
        <v>400</v>
      </c>
      <c r="CU637">
        <v>0</v>
      </c>
      <c r="CV637">
        <v>104.121</v>
      </c>
      <c r="CW637">
        <v>103.546</v>
      </c>
    </row>
    <row r="638" spans="1:101">
      <c r="A638">
        <v>624</v>
      </c>
      <c r="B638">
        <v>1547644492</v>
      </c>
      <c r="C638">
        <v>2208.70000004768</v>
      </c>
      <c r="D638" t="s">
        <v>1466</v>
      </c>
      <c r="E638" t="s">
        <v>1467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1308</v>
      </c>
      <c r="N638" t="s">
        <v>1309</v>
      </c>
      <c r="O638" t="s">
        <v>348</v>
      </c>
      <c r="Q638">
        <v>1547644492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204</v>
      </c>
      <c r="X638">
        <v>14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1547644492</v>
      </c>
      <c r="AH638">
        <v>402.62</v>
      </c>
      <c r="AI638">
        <v>398.464</v>
      </c>
      <c r="AJ638">
        <v>8.16298</v>
      </c>
      <c r="AK638">
        <v>3.22237</v>
      </c>
      <c r="AL638">
        <v>1416.39</v>
      </c>
      <c r="AM638">
        <v>98.9461</v>
      </c>
      <c r="AN638">
        <v>0.024535</v>
      </c>
      <c r="AO638">
        <v>5.32391</v>
      </c>
      <c r="AP638">
        <v>999.9</v>
      </c>
      <c r="AQ638">
        <v>999.9</v>
      </c>
      <c r="AR638">
        <v>9961.25</v>
      </c>
      <c r="AS638">
        <v>0</v>
      </c>
      <c r="AT638">
        <v>0.465645</v>
      </c>
      <c r="AU638">
        <v>0</v>
      </c>
      <c r="AV638" t="s">
        <v>204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405.331245901639</v>
      </c>
      <c r="BE638">
        <v>1.22283093374224</v>
      </c>
      <c r="BF638">
        <v>0.360119500008654</v>
      </c>
      <c r="BG638">
        <v>-1</v>
      </c>
      <c r="BH638">
        <v>0</v>
      </c>
      <c r="BI638">
        <v>0</v>
      </c>
      <c r="BJ638" t="s">
        <v>205</v>
      </c>
      <c r="BK638">
        <v>1.88461</v>
      </c>
      <c r="BL638">
        <v>1.88156</v>
      </c>
      <c r="BM638">
        <v>1.8831</v>
      </c>
      <c r="BN638">
        <v>1.88187</v>
      </c>
      <c r="BO638">
        <v>1.8837</v>
      </c>
      <c r="BP638">
        <v>1.88304</v>
      </c>
      <c r="BQ638">
        <v>1.88477</v>
      </c>
      <c r="BR638">
        <v>1.8823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1262.63</v>
      </c>
      <c r="CJ638">
        <v>-0.367579</v>
      </c>
      <c r="CK638">
        <v>5.5192</v>
      </c>
      <c r="CL638">
        <v>8.24403</v>
      </c>
      <c r="CM638">
        <v>29.9996</v>
      </c>
      <c r="CN638">
        <v>8.13255</v>
      </c>
      <c r="CO638">
        <v>8.36164</v>
      </c>
      <c r="CP638">
        <v>-1</v>
      </c>
      <c r="CQ638">
        <v>100</v>
      </c>
      <c r="CR638">
        <v>65.3116</v>
      </c>
      <c r="CS638">
        <v>-999.9</v>
      </c>
      <c r="CT638">
        <v>400</v>
      </c>
      <c r="CU638">
        <v>0</v>
      </c>
      <c r="CV638">
        <v>104.12</v>
      </c>
      <c r="CW638">
        <v>103.546</v>
      </c>
    </row>
    <row r="639" spans="1:101">
      <c r="A639">
        <v>625</v>
      </c>
      <c r="B639">
        <v>1547644494</v>
      </c>
      <c r="C639">
        <v>2210.70000004768</v>
      </c>
      <c r="D639" t="s">
        <v>1468</v>
      </c>
      <c r="E639" t="s">
        <v>1469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1308</v>
      </c>
      <c r="N639" t="s">
        <v>1309</v>
      </c>
      <c r="O639" t="s">
        <v>348</v>
      </c>
      <c r="Q639">
        <v>1547644494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212</v>
      </c>
      <c r="X639">
        <v>15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1547644494</v>
      </c>
      <c r="AH639">
        <v>402.687</v>
      </c>
      <c r="AI639">
        <v>398.446</v>
      </c>
      <c r="AJ639">
        <v>8.16831</v>
      </c>
      <c r="AK639">
        <v>3.22173</v>
      </c>
      <c r="AL639">
        <v>1416.12</v>
      </c>
      <c r="AM639">
        <v>98.9467</v>
      </c>
      <c r="AN639">
        <v>0.0244988</v>
      </c>
      <c r="AO639">
        <v>5.31921</v>
      </c>
      <c r="AP639">
        <v>999.9</v>
      </c>
      <c r="AQ639">
        <v>999.9</v>
      </c>
      <c r="AR639">
        <v>10008.8</v>
      </c>
      <c r="AS639">
        <v>0</v>
      </c>
      <c r="AT639">
        <v>0.45195</v>
      </c>
      <c r="AU639">
        <v>0</v>
      </c>
      <c r="AV639" t="s">
        <v>204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405.369327868853</v>
      </c>
      <c r="BE639">
        <v>1.22617769421157</v>
      </c>
      <c r="BF639">
        <v>0.361031047269042</v>
      </c>
      <c r="BG639">
        <v>-1</v>
      </c>
      <c r="BH639">
        <v>0</v>
      </c>
      <c r="BI639">
        <v>0</v>
      </c>
      <c r="BJ639" t="s">
        <v>205</v>
      </c>
      <c r="BK639">
        <v>1.88461</v>
      </c>
      <c r="BL639">
        <v>1.88156</v>
      </c>
      <c r="BM639">
        <v>1.8831</v>
      </c>
      <c r="BN639">
        <v>1.88187</v>
      </c>
      <c r="BO639">
        <v>1.8837</v>
      </c>
      <c r="BP639">
        <v>1.88304</v>
      </c>
      <c r="BQ639">
        <v>1.88477</v>
      </c>
      <c r="BR639">
        <v>1.8823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1256.73</v>
      </c>
      <c r="CJ639">
        <v>-0.367579</v>
      </c>
      <c r="CK639">
        <v>5.52203</v>
      </c>
      <c r="CL639">
        <v>8.24134</v>
      </c>
      <c r="CM639">
        <v>29.9997</v>
      </c>
      <c r="CN639">
        <v>8.13148</v>
      </c>
      <c r="CO639">
        <v>8.35929</v>
      </c>
      <c r="CP639">
        <v>-1</v>
      </c>
      <c r="CQ639">
        <v>100</v>
      </c>
      <c r="CR639">
        <v>65.3116</v>
      </c>
      <c r="CS639">
        <v>-999.9</v>
      </c>
      <c r="CT639">
        <v>400</v>
      </c>
      <c r="CU639">
        <v>0</v>
      </c>
      <c r="CV639">
        <v>104.12</v>
      </c>
      <c r="CW639">
        <v>103.546</v>
      </c>
    </row>
    <row r="640" spans="1:101">
      <c r="A640">
        <v>626</v>
      </c>
      <c r="B640">
        <v>1547644496</v>
      </c>
      <c r="C640">
        <v>2212.70000004768</v>
      </c>
      <c r="D640" t="s">
        <v>1470</v>
      </c>
      <c r="E640" t="s">
        <v>1471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1308</v>
      </c>
      <c r="N640" t="s">
        <v>1309</v>
      </c>
      <c r="O640" t="s">
        <v>348</v>
      </c>
      <c r="Q640">
        <v>1547644496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205</v>
      </c>
      <c r="X640">
        <v>14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1547644496</v>
      </c>
      <c r="AH640">
        <v>402.745</v>
      </c>
      <c r="AI640">
        <v>398.5</v>
      </c>
      <c r="AJ640">
        <v>8.16533</v>
      </c>
      <c r="AK640">
        <v>3.22173</v>
      </c>
      <c r="AL640">
        <v>1416.32</v>
      </c>
      <c r="AM640">
        <v>98.9463</v>
      </c>
      <c r="AN640">
        <v>0.0243142</v>
      </c>
      <c r="AO640">
        <v>5.29728</v>
      </c>
      <c r="AP640">
        <v>999.9</v>
      </c>
      <c r="AQ640">
        <v>999.9</v>
      </c>
      <c r="AR640">
        <v>10020</v>
      </c>
      <c r="AS640">
        <v>0</v>
      </c>
      <c r="AT640">
        <v>0.447841</v>
      </c>
      <c r="AU640">
        <v>0</v>
      </c>
      <c r="AV640" t="s">
        <v>204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405.408032786885</v>
      </c>
      <c r="BE640">
        <v>1.23762012550353</v>
      </c>
      <c r="BF640">
        <v>0.364185525914577</v>
      </c>
      <c r="BG640">
        <v>-1</v>
      </c>
      <c r="BH640">
        <v>0</v>
      </c>
      <c r="BI640">
        <v>0</v>
      </c>
      <c r="BJ640" t="s">
        <v>205</v>
      </c>
      <c r="BK640">
        <v>1.88461</v>
      </c>
      <c r="BL640">
        <v>1.88156</v>
      </c>
      <c r="BM640">
        <v>1.88309</v>
      </c>
      <c r="BN640">
        <v>1.88187</v>
      </c>
      <c r="BO640">
        <v>1.8837</v>
      </c>
      <c r="BP640">
        <v>1.88303</v>
      </c>
      <c r="BQ640">
        <v>1.88477</v>
      </c>
      <c r="BR640">
        <v>1.88228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1261.99</v>
      </c>
      <c r="CJ640">
        <v>-0.367579</v>
      </c>
      <c r="CK640">
        <v>5.52495</v>
      </c>
      <c r="CL640">
        <v>8.23906</v>
      </c>
      <c r="CM640">
        <v>29.9998</v>
      </c>
      <c r="CN640">
        <v>8.13014</v>
      </c>
      <c r="CO640">
        <v>8.35748</v>
      </c>
      <c r="CP640">
        <v>-1</v>
      </c>
      <c r="CQ640">
        <v>100</v>
      </c>
      <c r="CR640">
        <v>65.3116</v>
      </c>
      <c r="CS640">
        <v>-999.9</v>
      </c>
      <c r="CT640">
        <v>400</v>
      </c>
      <c r="CU640">
        <v>0</v>
      </c>
      <c r="CV640">
        <v>104.12</v>
      </c>
      <c r="CW640">
        <v>103.545</v>
      </c>
    </row>
    <row r="641" spans="1:101">
      <c r="A641">
        <v>627</v>
      </c>
      <c r="B641">
        <v>1547644498</v>
      </c>
      <c r="C641">
        <v>2214.70000004768</v>
      </c>
      <c r="D641" t="s">
        <v>1472</v>
      </c>
      <c r="E641" t="s">
        <v>1473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1308</v>
      </c>
      <c r="N641" t="s">
        <v>1309</v>
      </c>
      <c r="O641" t="s">
        <v>348</v>
      </c>
      <c r="Q641">
        <v>1547644498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209</v>
      </c>
      <c r="X641">
        <v>15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1547644498</v>
      </c>
      <c r="AH641">
        <v>402.804</v>
      </c>
      <c r="AI641">
        <v>398.49</v>
      </c>
      <c r="AJ641">
        <v>8.16545</v>
      </c>
      <c r="AK641">
        <v>3.22177</v>
      </c>
      <c r="AL641">
        <v>1416.37</v>
      </c>
      <c r="AM641">
        <v>98.9463</v>
      </c>
      <c r="AN641">
        <v>0.0240715</v>
      </c>
      <c r="AO641">
        <v>5.28873</v>
      </c>
      <c r="AP641">
        <v>999.9</v>
      </c>
      <c r="AQ641">
        <v>999.9</v>
      </c>
      <c r="AR641">
        <v>9996.88</v>
      </c>
      <c r="AS641">
        <v>0</v>
      </c>
      <c r="AT641">
        <v>0.438254</v>
      </c>
      <c r="AU641">
        <v>0</v>
      </c>
      <c r="AV641" t="s">
        <v>204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405.447475409836</v>
      </c>
      <c r="BE641">
        <v>1.25491780147446</v>
      </c>
      <c r="BF641">
        <v>0.368973792065765</v>
      </c>
      <c r="BG641">
        <v>-1</v>
      </c>
      <c r="BH641">
        <v>0</v>
      </c>
      <c r="BI641">
        <v>0</v>
      </c>
      <c r="BJ641" t="s">
        <v>205</v>
      </c>
      <c r="BK641">
        <v>1.88461</v>
      </c>
      <c r="BL641">
        <v>1.88156</v>
      </c>
      <c r="BM641">
        <v>1.88311</v>
      </c>
      <c r="BN641">
        <v>1.88187</v>
      </c>
      <c r="BO641">
        <v>1.8837</v>
      </c>
      <c r="BP641">
        <v>1.88301</v>
      </c>
      <c r="BQ641">
        <v>1.88477</v>
      </c>
      <c r="BR641">
        <v>1.88226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1259.08</v>
      </c>
      <c r="CJ641">
        <v>-0.367579</v>
      </c>
      <c r="CK641">
        <v>5.52792</v>
      </c>
      <c r="CL641">
        <v>8.2369</v>
      </c>
      <c r="CM641">
        <v>29.9998</v>
      </c>
      <c r="CN641">
        <v>8.12906</v>
      </c>
      <c r="CO641">
        <v>8.35552</v>
      </c>
      <c r="CP641">
        <v>-1</v>
      </c>
      <c r="CQ641">
        <v>100</v>
      </c>
      <c r="CR641">
        <v>65.3116</v>
      </c>
      <c r="CS641">
        <v>-999.9</v>
      </c>
      <c r="CT641">
        <v>400</v>
      </c>
      <c r="CU641">
        <v>0</v>
      </c>
      <c r="CV641">
        <v>104.12</v>
      </c>
      <c r="CW641">
        <v>103.545</v>
      </c>
    </row>
    <row r="642" spans="1:101">
      <c r="A642">
        <v>628</v>
      </c>
      <c r="B642">
        <v>1547644500</v>
      </c>
      <c r="C642">
        <v>2216.70000004768</v>
      </c>
      <c r="D642" t="s">
        <v>1474</v>
      </c>
      <c r="E642" t="s">
        <v>1475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1308</v>
      </c>
      <c r="N642" t="s">
        <v>1309</v>
      </c>
      <c r="O642" t="s">
        <v>348</v>
      </c>
      <c r="Q642">
        <v>1547644500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219</v>
      </c>
      <c r="X642">
        <v>15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1547644500</v>
      </c>
      <c r="AH642">
        <v>402.895</v>
      </c>
      <c r="AI642">
        <v>398.459</v>
      </c>
      <c r="AJ642">
        <v>8.17142</v>
      </c>
      <c r="AK642">
        <v>3.22164</v>
      </c>
      <c r="AL642">
        <v>1416.29</v>
      </c>
      <c r="AM642">
        <v>98.9483</v>
      </c>
      <c r="AN642">
        <v>0.0239873</v>
      </c>
      <c r="AO642">
        <v>5.28246</v>
      </c>
      <c r="AP642">
        <v>999.9</v>
      </c>
      <c r="AQ642">
        <v>999.9</v>
      </c>
      <c r="AR642">
        <v>9996.88</v>
      </c>
      <c r="AS642">
        <v>0</v>
      </c>
      <c r="AT642">
        <v>0.442363</v>
      </c>
      <c r="AU642">
        <v>0</v>
      </c>
      <c r="AV642" t="s">
        <v>204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405.489344262295</v>
      </c>
      <c r="BE642">
        <v>1.26551481886589</v>
      </c>
      <c r="BF642">
        <v>0.372073670003271</v>
      </c>
      <c r="BG642">
        <v>-1</v>
      </c>
      <c r="BH642">
        <v>0</v>
      </c>
      <c r="BI642">
        <v>0</v>
      </c>
      <c r="BJ642" t="s">
        <v>205</v>
      </c>
      <c r="BK642">
        <v>1.88461</v>
      </c>
      <c r="BL642">
        <v>1.88156</v>
      </c>
      <c r="BM642">
        <v>1.88311</v>
      </c>
      <c r="BN642">
        <v>1.88187</v>
      </c>
      <c r="BO642">
        <v>1.8837</v>
      </c>
      <c r="BP642">
        <v>1.88301</v>
      </c>
      <c r="BQ642">
        <v>1.88477</v>
      </c>
      <c r="BR642">
        <v>1.88225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1251.5</v>
      </c>
      <c r="CJ642">
        <v>-0.367579</v>
      </c>
      <c r="CK642">
        <v>5.53077</v>
      </c>
      <c r="CL642">
        <v>8.23477</v>
      </c>
      <c r="CM642">
        <v>29.9998</v>
      </c>
      <c r="CN642">
        <v>8.12827</v>
      </c>
      <c r="CO642">
        <v>8.35346</v>
      </c>
      <c r="CP642">
        <v>-1</v>
      </c>
      <c r="CQ642">
        <v>100</v>
      </c>
      <c r="CR642">
        <v>65.3116</v>
      </c>
      <c r="CS642">
        <v>-999.9</v>
      </c>
      <c r="CT642">
        <v>400</v>
      </c>
      <c r="CU642">
        <v>0</v>
      </c>
      <c r="CV642">
        <v>104.122</v>
      </c>
      <c r="CW642">
        <v>103.545</v>
      </c>
    </row>
    <row r="643" spans="1:101">
      <c r="A643">
        <v>629</v>
      </c>
      <c r="B643">
        <v>1547644502</v>
      </c>
      <c r="C643">
        <v>2218.70000004768</v>
      </c>
      <c r="D643" t="s">
        <v>1476</v>
      </c>
      <c r="E643" t="s">
        <v>1477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1308</v>
      </c>
      <c r="N643" t="s">
        <v>1309</v>
      </c>
      <c r="O643" t="s">
        <v>348</v>
      </c>
      <c r="Q643">
        <v>1547644502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220</v>
      </c>
      <c r="X643">
        <v>16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1547644502</v>
      </c>
      <c r="AH643">
        <v>402.921</v>
      </c>
      <c r="AI643">
        <v>398.492</v>
      </c>
      <c r="AJ643">
        <v>8.1724</v>
      </c>
      <c r="AK643">
        <v>3.22166</v>
      </c>
      <c r="AL643">
        <v>1416.83</v>
      </c>
      <c r="AM643">
        <v>98.9475</v>
      </c>
      <c r="AN643">
        <v>0.0240592</v>
      </c>
      <c r="AO643">
        <v>5.26127</v>
      </c>
      <c r="AP643">
        <v>999.9</v>
      </c>
      <c r="AQ643">
        <v>999.9</v>
      </c>
      <c r="AR643">
        <v>9982.5</v>
      </c>
      <c r="AS643">
        <v>0</v>
      </c>
      <c r="AT643">
        <v>0.45195</v>
      </c>
      <c r="AU643">
        <v>0</v>
      </c>
      <c r="AV643" t="s">
        <v>204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405.533819672131</v>
      </c>
      <c r="BE643">
        <v>1.2747691667135</v>
      </c>
      <c r="BF643">
        <v>0.374921522201287</v>
      </c>
      <c r="BG643">
        <v>-1</v>
      </c>
      <c r="BH643">
        <v>0</v>
      </c>
      <c r="BI643">
        <v>0</v>
      </c>
      <c r="BJ643" t="s">
        <v>205</v>
      </c>
      <c r="BK643">
        <v>1.88461</v>
      </c>
      <c r="BL643">
        <v>1.88156</v>
      </c>
      <c r="BM643">
        <v>1.88309</v>
      </c>
      <c r="BN643">
        <v>1.88187</v>
      </c>
      <c r="BO643">
        <v>1.8837</v>
      </c>
      <c r="BP643">
        <v>1.883</v>
      </c>
      <c r="BQ643">
        <v>1.88477</v>
      </c>
      <c r="BR643">
        <v>1.88224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1251.31</v>
      </c>
      <c r="CJ643">
        <v>-0.369709</v>
      </c>
      <c r="CK643">
        <v>5.53373</v>
      </c>
      <c r="CL643">
        <v>8.23302</v>
      </c>
      <c r="CM643">
        <v>29.9998</v>
      </c>
      <c r="CN643">
        <v>8.12733</v>
      </c>
      <c r="CO643">
        <v>8.35184</v>
      </c>
      <c r="CP643">
        <v>-1</v>
      </c>
      <c r="CQ643">
        <v>100</v>
      </c>
      <c r="CR643">
        <v>64.9409</v>
      </c>
      <c r="CS643">
        <v>-999.9</v>
      </c>
      <c r="CT643">
        <v>400</v>
      </c>
      <c r="CU643">
        <v>0</v>
      </c>
      <c r="CV643">
        <v>104.122</v>
      </c>
      <c r="CW643">
        <v>103.546</v>
      </c>
    </row>
    <row r="644" spans="1:101">
      <c r="A644">
        <v>630</v>
      </c>
      <c r="B644">
        <v>1547644504</v>
      </c>
      <c r="C644">
        <v>2220.70000004768</v>
      </c>
      <c r="D644" t="s">
        <v>1478</v>
      </c>
      <c r="E644" t="s">
        <v>1479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1308</v>
      </c>
      <c r="N644" t="s">
        <v>1309</v>
      </c>
      <c r="O644" t="s">
        <v>348</v>
      </c>
      <c r="Q644">
        <v>1547644504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216</v>
      </c>
      <c r="X644">
        <v>15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1547644504</v>
      </c>
      <c r="AH644">
        <v>402.949</v>
      </c>
      <c r="AI644">
        <v>398.47</v>
      </c>
      <c r="AJ644">
        <v>8.17109</v>
      </c>
      <c r="AK644">
        <v>3.22225</v>
      </c>
      <c r="AL644">
        <v>1416.71</v>
      </c>
      <c r="AM644">
        <v>98.9466</v>
      </c>
      <c r="AN644">
        <v>0.0240785</v>
      </c>
      <c r="AO644">
        <v>5.25273</v>
      </c>
      <c r="AP644">
        <v>999.9</v>
      </c>
      <c r="AQ644">
        <v>999.9</v>
      </c>
      <c r="AR644">
        <v>10005</v>
      </c>
      <c r="AS644">
        <v>0</v>
      </c>
      <c r="AT644">
        <v>0.447841</v>
      </c>
      <c r="AU644">
        <v>0</v>
      </c>
      <c r="AV644" t="s">
        <v>204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405.577049180328</v>
      </c>
      <c r="BE644">
        <v>1.28453425241474</v>
      </c>
      <c r="BF644">
        <v>0.377826546474228</v>
      </c>
      <c r="BG644">
        <v>-1</v>
      </c>
      <c r="BH644">
        <v>0</v>
      </c>
      <c r="BI644">
        <v>0</v>
      </c>
      <c r="BJ644" t="s">
        <v>205</v>
      </c>
      <c r="BK644">
        <v>1.88461</v>
      </c>
      <c r="BL644">
        <v>1.88156</v>
      </c>
      <c r="BM644">
        <v>1.8831</v>
      </c>
      <c r="BN644">
        <v>1.88187</v>
      </c>
      <c r="BO644">
        <v>1.8837</v>
      </c>
      <c r="BP644">
        <v>1.883</v>
      </c>
      <c r="BQ644">
        <v>1.88477</v>
      </c>
      <c r="BR644">
        <v>1.88227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1254.2</v>
      </c>
      <c r="CJ644">
        <v>-0.37397</v>
      </c>
      <c r="CK644">
        <v>5.53678</v>
      </c>
      <c r="CL644">
        <v>8.2314</v>
      </c>
      <c r="CM644">
        <v>29.9999</v>
      </c>
      <c r="CN644">
        <v>8.12691</v>
      </c>
      <c r="CO644">
        <v>8.35048</v>
      </c>
      <c r="CP644">
        <v>-1</v>
      </c>
      <c r="CQ644">
        <v>100</v>
      </c>
      <c r="CR644">
        <v>64.9409</v>
      </c>
      <c r="CS644">
        <v>-999.9</v>
      </c>
      <c r="CT644">
        <v>400</v>
      </c>
      <c r="CU644">
        <v>0</v>
      </c>
      <c r="CV644">
        <v>104.122</v>
      </c>
      <c r="CW644">
        <v>103.546</v>
      </c>
    </row>
    <row r="645" spans="1:101">
      <c r="A645">
        <v>631</v>
      </c>
      <c r="B645">
        <v>1547644506</v>
      </c>
      <c r="C645">
        <v>2222.70000004768</v>
      </c>
      <c r="D645" t="s">
        <v>1480</v>
      </c>
      <c r="E645" t="s">
        <v>1481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1308</v>
      </c>
      <c r="N645" t="s">
        <v>1309</v>
      </c>
      <c r="O645" t="s">
        <v>348</v>
      </c>
      <c r="Q645">
        <v>1547644506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214</v>
      </c>
      <c r="X645">
        <v>15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1547644506</v>
      </c>
      <c r="AH645">
        <v>403.019</v>
      </c>
      <c r="AI645">
        <v>398.46</v>
      </c>
      <c r="AJ645">
        <v>8.17914</v>
      </c>
      <c r="AK645">
        <v>3.22241</v>
      </c>
      <c r="AL645">
        <v>1415.92</v>
      </c>
      <c r="AM645">
        <v>98.9472</v>
      </c>
      <c r="AN645">
        <v>0.0242066</v>
      </c>
      <c r="AO645">
        <v>5.26947</v>
      </c>
      <c r="AP645">
        <v>999.9</v>
      </c>
      <c r="AQ645">
        <v>999.9</v>
      </c>
      <c r="AR645">
        <v>10016.9</v>
      </c>
      <c r="AS645">
        <v>0</v>
      </c>
      <c r="AT645">
        <v>0.438254</v>
      </c>
      <c r="AU645">
        <v>0</v>
      </c>
      <c r="AV645" t="s">
        <v>204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405.619885245902</v>
      </c>
      <c r="BE645">
        <v>1.29665238037014</v>
      </c>
      <c r="BF645">
        <v>0.381360682868667</v>
      </c>
      <c r="BG645">
        <v>-1</v>
      </c>
      <c r="BH645">
        <v>0</v>
      </c>
      <c r="BI645">
        <v>0</v>
      </c>
      <c r="BJ645" t="s">
        <v>205</v>
      </c>
      <c r="BK645">
        <v>1.88461</v>
      </c>
      <c r="BL645">
        <v>1.88156</v>
      </c>
      <c r="BM645">
        <v>1.8831</v>
      </c>
      <c r="BN645">
        <v>1.88187</v>
      </c>
      <c r="BO645">
        <v>1.88371</v>
      </c>
      <c r="BP645">
        <v>1.88299</v>
      </c>
      <c r="BQ645">
        <v>1.88477</v>
      </c>
      <c r="BR645">
        <v>1.88227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1255.12</v>
      </c>
      <c r="CJ645">
        <v>-0.37397</v>
      </c>
      <c r="CK645">
        <v>5.53972</v>
      </c>
      <c r="CL645">
        <v>8.22979</v>
      </c>
      <c r="CM645">
        <v>29.9999</v>
      </c>
      <c r="CN645">
        <v>8.12691</v>
      </c>
      <c r="CO645">
        <v>8.34895</v>
      </c>
      <c r="CP645">
        <v>-1</v>
      </c>
      <c r="CQ645">
        <v>100</v>
      </c>
      <c r="CR645">
        <v>64.9409</v>
      </c>
      <c r="CS645">
        <v>-999.9</v>
      </c>
      <c r="CT645">
        <v>400</v>
      </c>
      <c r="CU645">
        <v>0</v>
      </c>
      <c r="CV645">
        <v>104.122</v>
      </c>
      <c r="CW645">
        <v>103.546</v>
      </c>
    </row>
    <row r="646" spans="1:101">
      <c r="A646">
        <v>632</v>
      </c>
      <c r="B646">
        <v>1547644508</v>
      </c>
      <c r="C646">
        <v>2224.70000004768</v>
      </c>
      <c r="D646" t="s">
        <v>1482</v>
      </c>
      <c r="E646" t="s">
        <v>1483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1308</v>
      </c>
      <c r="N646" t="s">
        <v>1309</v>
      </c>
      <c r="O646" t="s">
        <v>348</v>
      </c>
      <c r="Q646">
        <v>1547644508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206</v>
      </c>
      <c r="X646">
        <v>15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1547644508</v>
      </c>
      <c r="AH646">
        <v>403.086</v>
      </c>
      <c r="AI646">
        <v>398.497</v>
      </c>
      <c r="AJ646">
        <v>8.18606</v>
      </c>
      <c r="AK646">
        <v>3.22224</v>
      </c>
      <c r="AL646">
        <v>1416.42</v>
      </c>
      <c r="AM646">
        <v>98.9473</v>
      </c>
      <c r="AN646">
        <v>0.0241965</v>
      </c>
      <c r="AO646">
        <v>5.27103</v>
      </c>
      <c r="AP646">
        <v>999.9</v>
      </c>
      <c r="AQ646">
        <v>999.9</v>
      </c>
      <c r="AR646">
        <v>10005.6</v>
      </c>
      <c r="AS646">
        <v>0</v>
      </c>
      <c r="AT646">
        <v>0.438254</v>
      </c>
      <c r="AU646">
        <v>0</v>
      </c>
      <c r="AV646" t="s">
        <v>204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405.663713114754</v>
      </c>
      <c r="BE646">
        <v>1.31448974129358</v>
      </c>
      <c r="BF646">
        <v>0.386621992698088</v>
      </c>
      <c r="BG646">
        <v>-1</v>
      </c>
      <c r="BH646">
        <v>0</v>
      </c>
      <c r="BI646">
        <v>0</v>
      </c>
      <c r="BJ646" t="s">
        <v>205</v>
      </c>
      <c r="BK646">
        <v>1.88461</v>
      </c>
      <c r="BL646">
        <v>1.88156</v>
      </c>
      <c r="BM646">
        <v>1.8831</v>
      </c>
      <c r="BN646">
        <v>1.88187</v>
      </c>
      <c r="BO646">
        <v>1.88371</v>
      </c>
      <c r="BP646">
        <v>1.883</v>
      </c>
      <c r="BQ646">
        <v>1.88477</v>
      </c>
      <c r="BR646">
        <v>1.88226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1261.88</v>
      </c>
      <c r="CJ646">
        <v>-0.37184</v>
      </c>
      <c r="CK646">
        <v>5.54268</v>
      </c>
      <c r="CL646">
        <v>8.22832</v>
      </c>
      <c r="CM646">
        <v>30</v>
      </c>
      <c r="CN646">
        <v>8.12691</v>
      </c>
      <c r="CO646">
        <v>8.34763</v>
      </c>
      <c r="CP646">
        <v>-1</v>
      </c>
      <c r="CQ646">
        <v>100</v>
      </c>
      <c r="CR646">
        <v>64.9409</v>
      </c>
      <c r="CS646">
        <v>-999.9</v>
      </c>
      <c r="CT646">
        <v>400</v>
      </c>
      <c r="CU646">
        <v>0</v>
      </c>
      <c r="CV646">
        <v>104.121</v>
      </c>
      <c r="CW646">
        <v>103.546</v>
      </c>
    </row>
    <row r="647" spans="1:101">
      <c r="A647">
        <v>633</v>
      </c>
      <c r="B647">
        <v>1547644510</v>
      </c>
      <c r="C647">
        <v>2226.70000004768</v>
      </c>
      <c r="D647" t="s">
        <v>1484</v>
      </c>
      <c r="E647" t="s">
        <v>1485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1308</v>
      </c>
      <c r="N647" t="s">
        <v>1309</v>
      </c>
      <c r="O647" t="s">
        <v>348</v>
      </c>
      <c r="Q647">
        <v>1547644510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202</v>
      </c>
      <c r="X647">
        <v>14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1547644510</v>
      </c>
      <c r="AH647">
        <v>403.105</v>
      </c>
      <c r="AI647">
        <v>398.457</v>
      </c>
      <c r="AJ647">
        <v>8.18428</v>
      </c>
      <c r="AK647">
        <v>3.22231</v>
      </c>
      <c r="AL647">
        <v>1416.65</v>
      </c>
      <c r="AM647">
        <v>98.9471</v>
      </c>
      <c r="AN647">
        <v>0.0242728</v>
      </c>
      <c r="AO647">
        <v>5.24707</v>
      </c>
      <c r="AP647">
        <v>999.9</v>
      </c>
      <c r="AQ647">
        <v>999.9</v>
      </c>
      <c r="AR647">
        <v>9997.5</v>
      </c>
      <c r="AS647">
        <v>0</v>
      </c>
      <c r="AT647">
        <v>0.438254</v>
      </c>
      <c r="AU647">
        <v>0</v>
      </c>
      <c r="AV647" t="s">
        <v>204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405.708459016394</v>
      </c>
      <c r="BE647">
        <v>1.32956404215174</v>
      </c>
      <c r="BF647">
        <v>0.391108725555427</v>
      </c>
      <c r="BG647">
        <v>-1</v>
      </c>
      <c r="BH647">
        <v>0</v>
      </c>
      <c r="BI647">
        <v>0</v>
      </c>
      <c r="BJ647" t="s">
        <v>205</v>
      </c>
      <c r="BK647">
        <v>1.88461</v>
      </c>
      <c r="BL647">
        <v>1.88156</v>
      </c>
      <c r="BM647">
        <v>1.88309</v>
      </c>
      <c r="BN647">
        <v>1.88187</v>
      </c>
      <c r="BO647">
        <v>1.88372</v>
      </c>
      <c r="BP647">
        <v>1.88301</v>
      </c>
      <c r="BQ647">
        <v>1.88477</v>
      </c>
      <c r="BR647">
        <v>1.88225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1264.59</v>
      </c>
      <c r="CJ647">
        <v>-0.369709</v>
      </c>
      <c r="CK647">
        <v>5.54521</v>
      </c>
      <c r="CL647">
        <v>8.22699</v>
      </c>
      <c r="CM647">
        <v>30</v>
      </c>
      <c r="CN647">
        <v>8.12653</v>
      </c>
      <c r="CO647">
        <v>8.34683</v>
      </c>
      <c r="CP647">
        <v>-1</v>
      </c>
      <c r="CQ647">
        <v>100</v>
      </c>
      <c r="CR647">
        <v>64.5687</v>
      </c>
      <c r="CS647">
        <v>-999.9</v>
      </c>
      <c r="CT647">
        <v>400</v>
      </c>
      <c r="CU647">
        <v>0</v>
      </c>
      <c r="CV647">
        <v>104.121</v>
      </c>
      <c r="CW647">
        <v>103.546</v>
      </c>
    </row>
    <row r="648" spans="1:101">
      <c r="A648">
        <v>634</v>
      </c>
      <c r="B648">
        <v>1547644512</v>
      </c>
      <c r="C648">
        <v>2228.70000004768</v>
      </c>
      <c r="D648" t="s">
        <v>1486</v>
      </c>
      <c r="E648" t="s">
        <v>1487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1308</v>
      </c>
      <c r="N648" t="s">
        <v>1309</v>
      </c>
      <c r="O648" t="s">
        <v>348</v>
      </c>
      <c r="Q648">
        <v>1547644512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211</v>
      </c>
      <c r="X648">
        <v>15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1547644512</v>
      </c>
      <c r="AH648">
        <v>403.168</v>
      </c>
      <c r="AI648">
        <v>398.453</v>
      </c>
      <c r="AJ648">
        <v>8.18198</v>
      </c>
      <c r="AK648">
        <v>3.22226</v>
      </c>
      <c r="AL648">
        <v>1416.46</v>
      </c>
      <c r="AM648">
        <v>98.948</v>
      </c>
      <c r="AN648">
        <v>0.0244019</v>
      </c>
      <c r="AO648">
        <v>5.22711</v>
      </c>
      <c r="AP648">
        <v>999.9</v>
      </c>
      <c r="AQ648">
        <v>999.9</v>
      </c>
      <c r="AR648">
        <v>9974.38</v>
      </c>
      <c r="AS648">
        <v>0</v>
      </c>
      <c r="AT648">
        <v>0.424559</v>
      </c>
      <c r="AU648">
        <v>0</v>
      </c>
      <c r="AV648" t="s">
        <v>204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405.753024590164</v>
      </c>
      <c r="BE648">
        <v>1.33835008145501</v>
      </c>
      <c r="BF648">
        <v>0.393688993985719</v>
      </c>
      <c r="BG648">
        <v>-1</v>
      </c>
      <c r="BH648">
        <v>0</v>
      </c>
      <c r="BI648">
        <v>0</v>
      </c>
      <c r="BJ648" t="s">
        <v>205</v>
      </c>
      <c r="BK648">
        <v>1.88461</v>
      </c>
      <c r="BL648">
        <v>1.88156</v>
      </c>
      <c r="BM648">
        <v>1.88309</v>
      </c>
      <c r="BN648">
        <v>1.88187</v>
      </c>
      <c r="BO648">
        <v>1.88372</v>
      </c>
      <c r="BP648">
        <v>1.88302</v>
      </c>
      <c r="BQ648">
        <v>1.88477</v>
      </c>
      <c r="BR648">
        <v>1.88224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1258.16</v>
      </c>
      <c r="CJ648">
        <v>-0.367579</v>
      </c>
      <c r="CK648">
        <v>5.54751</v>
      </c>
      <c r="CL648">
        <v>8.2259</v>
      </c>
      <c r="CM648">
        <v>30</v>
      </c>
      <c r="CN648">
        <v>8.12601</v>
      </c>
      <c r="CO648">
        <v>8.34608</v>
      </c>
      <c r="CP648">
        <v>-1</v>
      </c>
      <c r="CQ648">
        <v>100</v>
      </c>
      <c r="CR648">
        <v>64.5687</v>
      </c>
      <c r="CS648">
        <v>-999.9</v>
      </c>
      <c r="CT648">
        <v>400</v>
      </c>
      <c r="CU648">
        <v>0</v>
      </c>
      <c r="CV648">
        <v>104.121</v>
      </c>
      <c r="CW648">
        <v>103.546</v>
      </c>
    </row>
    <row r="649" spans="1:101">
      <c r="A649">
        <v>635</v>
      </c>
      <c r="B649">
        <v>1547644514</v>
      </c>
      <c r="C649">
        <v>2230.70000004768</v>
      </c>
      <c r="D649" t="s">
        <v>1488</v>
      </c>
      <c r="E649" t="s">
        <v>1489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1308</v>
      </c>
      <c r="N649" t="s">
        <v>1309</v>
      </c>
      <c r="O649" t="s">
        <v>348</v>
      </c>
      <c r="Q649">
        <v>1547644514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202</v>
      </c>
      <c r="X649">
        <v>14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1547644514</v>
      </c>
      <c r="AH649">
        <v>403.236</v>
      </c>
      <c r="AI649">
        <v>398.501</v>
      </c>
      <c r="AJ649">
        <v>8.1825</v>
      </c>
      <c r="AK649">
        <v>3.22186</v>
      </c>
      <c r="AL649">
        <v>1416.61</v>
      </c>
      <c r="AM649">
        <v>98.9472</v>
      </c>
      <c r="AN649">
        <v>0.0242144</v>
      </c>
      <c r="AO649">
        <v>5.21329</v>
      </c>
      <c r="AP649">
        <v>999.9</v>
      </c>
      <c r="AQ649">
        <v>999.9</v>
      </c>
      <c r="AR649">
        <v>10011.2</v>
      </c>
      <c r="AS649">
        <v>0</v>
      </c>
      <c r="AT649">
        <v>0.424559</v>
      </c>
      <c r="AU649">
        <v>0</v>
      </c>
      <c r="AV649" t="s">
        <v>204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405.798827868852</v>
      </c>
      <c r="BE649">
        <v>1.35104001374665</v>
      </c>
      <c r="BF649">
        <v>0.3974973490503</v>
      </c>
      <c r="BG649">
        <v>-1</v>
      </c>
      <c r="BH649">
        <v>0</v>
      </c>
      <c r="BI649">
        <v>0</v>
      </c>
      <c r="BJ649" t="s">
        <v>205</v>
      </c>
      <c r="BK649">
        <v>1.88461</v>
      </c>
      <c r="BL649">
        <v>1.88156</v>
      </c>
      <c r="BM649">
        <v>1.88309</v>
      </c>
      <c r="BN649">
        <v>1.88187</v>
      </c>
      <c r="BO649">
        <v>1.88371</v>
      </c>
      <c r="BP649">
        <v>1.88302</v>
      </c>
      <c r="BQ649">
        <v>1.88477</v>
      </c>
      <c r="BR649">
        <v>1.88223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1264.62</v>
      </c>
      <c r="CJ649">
        <v>-0.369709</v>
      </c>
      <c r="CK649">
        <v>5.55037</v>
      </c>
      <c r="CL649">
        <v>8.2251</v>
      </c>
      <c r="CM649">
        <v>30.0001</v>
      </c>
      <c r="CN649">
        <v>8.12588</v>
      </c>
      <c r="CO649">
        <v>8.34525</v>
      </c>
      <c r="CP649">
        <v>-1</v>
      </c>
      <c r="CQ649">
        <v>100</v>
      </c>
      <c r="CR649">
        <v>64.5687</v>
      </c>
      <c r="CS649">
        <v>-999.9</v>
      </c>
      <c r="CT649">
        <v>400</v>
      </c>
      <c r="CU649">
        <v>0</v>
      </c>
      <c r="CV649">
        <v>104.123</v>
      </c>
      <c r="CW649">
        <v>103.546</v>
      </c>
    </row>
    <row r="650" spans="1:101">
      <c r="A650">
        <v>636</v>
      </c>
      <c r="B650">
        <v>1547644516</v>
      </c>
      <c r="C650">
        <v>2232.70000004768</v>
      </c>
      <c r="D650" t="s">
        <v>1490</v>
      </c>
      <c r="E650" t="s">
        <v>1491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1308</v>
      </c>
      <c r="N650" t="s">
        <v>1309</v>
      </c>
      <c r="O650" t="s">
        <v>348</v>
      </c>
      <c r="Q650">
        <v>1547644516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195</v>
      </c>
      <c r="X650">
        <v>14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1547644516</v>
      </c>
      <c r="AH650">
        <v>403.276</v>
      </c>
      <c r="AI650">
        <v>398.475</v>
      </c>
      <c r="AJ650">
        <v>8.18176</v>
      </c>
      <c r="AK650">
        <v>3.22159</v>
      </c>
      <c r="AL650">
        <v>1416.71</v>
      </c>
      <c r="AM650">
        <v>98.9465</v>
      </c>
      <c r="AN650">
        <v>0.0241829</v>
      </c>
      <c r="AO650">
        <v>5.19648</v>
      </c>
      <c r="AP650">
        <v>999.9</v>
      </c>
      <c r="AQ650">
        <v>999.9</v>
      </c>
      <c r="AR650">
        <v>10015.6</v>
      </c>
      <c r="AS650">
        <v>0</v>
      </c>
      <c r="AT650">
        <v>0.42045</v>
      </c>
      <c r="AU650">
        <v>0</v>
      </c>
      <c r="AV650" t="s">
        <v>204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405.846155737705</v>
      </c>
      <c r="BE650">
        <v>1.35950446267774</v>
      </c>
      <c r="BF650">
        <v>0.400092100472532</v>
      </c>
      <c r="BG650">
        <v>-1</v>
      </c>
      <c r="BH650">
        <v>0</v>
      </c>
      <c r="BI650">
        <v>0</v>
      </c>
      <c r="BJ650" t="s">
        <v>205</v>
      </c>
      <c r="BK650">
        <v>1.88461</v>
      </c>
      <c r="BL650">
        <v>1.88156</v>
      </c>
      <c r="BM650">
        <v>1.88309</v>
      </c>
      <c r="BN650">
        <v>1.88187</v>
      </c>
      <c r="BO650">
        <v>1.88372</v>
      </c>
      <c r="BP650">
        <v>1.88299</v>
      </c>
      <c r="BQ650">
        <v>1.88477</v>
      </c>
      <c r="BR650">
        <v>1.88223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1270.29</v>
      </c>
      <c r="CJ650">
        <v>-0.369709</v>
      </c>
      <c r="CK650">
        <v>5.55356</v>
      </c>
      <c r="CL650">
        <v>8.22443</v>
      </c>
      <c r="CM650">
        <v>30.0001</v>
      </c>
      <c r="CN650">
        <v>8.12588</v>
      </c>
      <c r="CO650">
        <v>8.34472</v>
      </c>
      <c r="CP650">
        <v>-1</v>
      </c>
      <c r="CQ650">
        <v>100</v>
      </c>
      <c r="CR650">
        <v>64.5687</v>
      </c>
      <c r="CS650">
        <v>-999.9</v>
      </c>
      <c r="CT650">
        <v>400</v>
      </c>
      <c r="CU650">
        <v>0</v>
      </c>
      <c r="CV650">
        <v>104.123</v>
      </c>
      <c r="CW650">
        <v>103.546</v>
      </c>
    </row>
    <row r="651" spans="1:101">
      <c r="A651">
        <v>637</v>
      </c>
      <c r="B651">
        <v>1547644518</v>
      </c>
      <c r="C651">
        <v>2234.70000004768</v>
      </c>
      <c r="D651" t="s">
        <v>1492</v>
      </c>
      <c r="E651" t="s">
        <v>1493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1308</v>
      </c>
      <c r="N651" t="s">
        <v>1309</v>
      </c>
      <c r="O651" t="s">
        <v>348</v>
      </c>
      <c r="Q651">
        <v>1547644518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194</v>
      </c>
      <c r="X651">
        <v>14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1547644518</v>
      </c>
      <c r="AH651">
        <v>403.313</v>
      </c>
      <c r="AI651">
        <v>398.466</v>
      </c>
      <c r="AJ651">
        <v>8.1804</v>
      </c>
      <c r="AK651">
        <v>3.22137</v>
      </c>
      <c r="AL651">
        <v>1416.3</v>
      </c>
      <c r="AM651">
        <v>98.9474</v>
      </c>
      <c r="AN651">
        <v>0.0241597</v>
      </c>
      <c r="AO651">
        <v>5.19036</v>
      </c>
      <c r="AP651">
        <v>999.9</v>
      </c>
      <c r="AQ651">
        <v>999.9</v>
      </c>
      <c r="AR651">
        <v>10005</v>
      </c>
      <c r="AS651">
        <v>0</v>
      </c>
      <c r="AT651">
        <v>0.393059</v>
      </c>
      <c r="AU651">
        <v>0</v>
      </c>
      <c r="AV651" t="s">
        <v>204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405.893467213115</v>
      </c>
      <c r="BE651">
        <v>1.36266167913003</v>
      </c>
      <c r="BF651">
        <v>0.401054699356386</v>
      </c>
      <c r="BG651">
        <v>-1</v>
      </c>
      <c r="BH651">
        <v>0</v>
      </c>
      <c r="BI651">
        <v>0</v>
      </c>
      <c r="BJ651" t="s">
        <v>205</v>
      </c>
      <c r="BK651">
        <v>1.88461</v>
      </c>
      <c r="BL651">
        <v>1.88156</v>
      </c>
      <c r="BM651">
        <v>1.88309</v>
      </c>
      <c r="BN651">
        <v>1.88187</v>
      </c>
      <c r="BO651">
        <v>1.88372</v>
      </c>
      <c r="BP651">
        <v>1.88299</v>
      </c>
      <c r="BQ651">
        <v>1.88477</v>
      </c>
      <c r="BR651">
        <v>1.88224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1270.23</v>
      </c>
      <c r="CJ651">
        <v>-0.367579</v>
      </c>
      <c r="CK651">
        <v>5.55679</v>
      </c>
      <c r="CL651">
        <v>8.2239</v>
      </c>
      <c r="CM651">
        <v>30.0001</v>
      </c>
      <c r="CN651">
        <v>8.12588</v>
      </c>
      <c r="CO651">
        <v>8.34419</v>
      </c>
      <c r="CP651">
        <v>-1</v>
      </c>
      <c r="CQ651">
        <v>100</v>
      </c>
      <c r="CR651">
        <v>64.5687</v>
      </c>
      <c r="CS651">
        <v>-999.9</v>
      </c>
      <c r="CT651">
        <v>400</v>
      </c>
      <c r="CU651">
        <v>0</v>
      </c>
      <c r="CV651">
        <v>104.122</v>
      </c>
      <c r="CW651">
        <v>103.546</v>
      </c>
    </row>
    <row r="652" spans="1:101">
      <c r="A652">
        <v>638</v>
      </c>
      <c r="B652">
        <v>1547644520</v>
      </c>
      <c r="C652">
        <v>2236.70000004768</v>
      </c>
      <c r="D652" t="s">
        <v>1494</v>
      </c>
      <c r="E652" t="s">
        <v>1495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1308</v>
      </c>
      <c r="N652" t="s">
        <v>1309</v>
      </c>
      <c r="O652" t="s">
        <v>348</v>
      </c>
      <c r="Q652">
        <v>1547644520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202</v>
      </c>
      <c r="X652">
        <v>14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1547644520</v>
      </c>
      <c r="AH652">
        <v>403.36</v>
      </c>
      <c r="AI652">
        <v>398.489</v>
      </c>
      <c r="AJ652">
        <v>8.18893</v>
      </c>
      <c r="AK652">
        <v>3.2213</v>
      </c>
      <c r="AL652">
        <v>1416.39</v>
      </c>
      <c r="AM652">
        <v>98.9463</v>
      </c>
      <c r="AN652">
        <v>0.0239215</v>
      </c>
      <c r="AO652">
        <v>5.20429</v>
      </c>
      <c r="AP652">
        <v>999.9</v>
      </c>
      <c r="AQ652">
        <v>999.9</v>
      </c>
      <c r="AR652">
        <v>9997.5</v>
      </c>
      <c r="AS652">
        <v>0</v>
      </c>
      <c r="AT652">
        <v>0.383473</v>
      </c>
      <c r="AU652">
        <v>0</v>
      </c>
      <c r="AV652" t="s">
        <v>204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405.940713114754</v>
      </c>
      <c r="BE652">
        <v>1.36843840975997</v>
      </c>
      <c r="BF652">
        <v>0.402810199772944</v>
      </c>
      <c r="BG652">
        <v>-1</v>
      </c>
      <c r="BH652">
        <v>0</v>
      </c>
      <c r="BI652">
        <v>0</v>
      </c>
      <c r="BJ652" t="s">
        <v>205</v>
      </c>
      <c r="BK652">
        <v>1.88461</v>
      </c>
      <c r="BL652">
        <v>1.88156</v>
      </c>
      <c r="BM652">
        <v>1.88309</v>
      </c>
      <c r="BN652">
        <v>1.88187</v>
      </c>
      <c r="BO652">
        <v>1.8837</v>
      </c>
      <c r="BP652">
        <v>1.88301</v>
      </c>
      <c r="BQ652">
        <v>1.88477</v>
      </c>
      <c r="BR652">
        <v>1.88223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1264.37</v>
      </c>
      <c r="CJ652">
        <v>-0.367579</v>
      </c>
      <c r="CK652">
        <v>5.56009</v>
      </c>
      <c r="CL652">
        <v>8.22336</v>
      </c>
      <c r="CM652">
        <v>30.0002</v>
      </c>
      <c r="CN652">
        <v>8.12627</v>
      </c>
      <c r="CO652">
        <v>8.34365</v>
      </c>
      <c r="CP652">
        <v>-1</v>
      </c>
      <c r="CQ652">
        <v>100</v>
      </c>
      <c r="CR652">
        <v>64.178</v>
      </c>
      <c r="CS652">
        <v>-999.9</v>
      </c>
      <c r="CT652">
        <v>400</v>
      </c>
      <c r="CU652">
        <v>0</v>
      </c>
      <c r="CV652">
        <v>104.121</v>
      </c>
      <c r="CW652">
        <v>103.545</v>
      </c>
    </row>
    <row r="653" spans="1:101">
      <c r="A653">
        <v>639</v>
      </c>
      <c r="B653">
        <v>1547644522</v>
      </c>
      <c r="C653">
        <v>2238.70000004768</v>
      </c>
      <c r="D653" t="s">
        <v>1496</v>
      </c>
      <c r="E653" t="s">
        <v>1497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1308</v>
      </c>
      <c r="N653" t="s">
        <v>1309</v>
      </c>
      <c r="O653" t="s">
        <v>348</v>
      </c>
      <c r="Q653">
        <v>1547644522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202</v>
      </c>
      <c r="X653">
        <v>14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1547644522</v>
      </c>
      <c r="AH653">
        <v>403.387</v>
      </c>
      <c r="AI653">
        <v>398.498</v>
      </c>
      <c r="AJ653">
        <v>8.20241</v>
      </c>
      <c r="AK653">
        <v>3.22099</v>
      </c>
      <c r="AL653">
        <v>1417.1</v>
      </c>
      <c r="AM653">
        <v>98.9466</v>
      </c>
      <c r="AN653">
        <v>0.0238595</v>
      </c>
      <c r="AO653">
        <v>5.23097</v>
      </c>
      <c r="AP653">
        <v>999.9</v>
      </c>
      <c r="AQ653">
        <v>999.9</v>
      </c>
      <c r="AR653">
        <v>9991.25</v>
      </c>
      <c r="AS653">
        <v>0</v>
      </c>
      <c r="AT653">
        <v>0.383473</v>
      </c>
      <c r="AU653">
        <v>0</v>
      </c>
      <c r="AV653" t="s">
        <v>204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405.987262295082</v>
      </c>
      <c r="BE653">
        <v>1.38025001569614</v>
      </c>
      <c r="BF653">
        <v>0.406313510612444</v>
      </c>
      <c r="BG653">
        <v>-1</v>
      </c>
      <c r="BH653">
        <v>0</v>
      </c>
      <c r="BI653">
        <v>0</v>
      </c>
      <c r="BJ653" t="s">
        <v>205</v>
      </c>
      <c r="BK653">
        <v>1.88461</v>
      </c>
      <c r="BL653">
        <v>1.88156</v>
      </c>
      <c r="BM653">
        <v>1.88309</v>
      </c>
      <c r="BN653">
        <v>1.88186</v>
      </c>
      <c r="BO653">
        <v>1.8837</v>
      </c>
      <c r="BP653">
        <v>1.88303</v>
      </c>
      <c r="BQ653">
        <v>1.88477</v>
      </c>
      <c r="BR653">
        <v>1.88225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1265.15</v>
      </c>
      <c r="CJ653">
        <v>-0.367579</v>
      </c>
      <c r="CK653">
        <v>5.56346</v>
      </c>
      <c r="CL653">
        <v>8.22296</v>
      </c>
      <c r="CM653">
        <v>30.0002</v>
      </c>
      <c r="CN653">
        <v>8.12692</v>
      </c>
      <c r="CO653">
        <v>8.34347</v>
      </c>
      <c r="CP653">
        <v>-1</v>
      </c>
      <c r="CQ653">
        <v>100</v>
      </c>
      <c r="CR653">
        <v>64.178</v>
      </c>
      <c r="CS653">
        <v>-999.9</v>
      </c>
      <c r="CT653">
        <v>400</v>
      </c>
      <c r="CU653">
        <v>0</v>
      </c>
      <c r="CV653">
        <v>104.12</v>
      </c>
      <c r="CW653">
        <v>103.545</v>
      </c>
    </row>
    <row r="654" spans="1:101">
      <c r="A654">
        <v>640</v>
      </c>
      <c r="B654">
        <v>1547644524</v>
      </c>
      <c r="C654">
        <v>2240.70000004768</v>
      </c>
      <c r="D654" t="s">
        <v>1498</v>
      </c>
      <c r="E654" t="s">
        <v>1499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1308</v>
      </c>
      <c r="N654" t="s">
        <v>1309</v>
      </c>
      <c r="O654" t="s">
        <v>348</v>
      </c>
      <c r="Q654">
        <v>1547644524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198</v>
      </c>
      <c r="X654">
        <v>14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1547644524</v>
      </c>
      <c r="AH654">
        <v>403.418</v>
      </c>
      <c r="AI654">
        <v>398.511</v>
      </c>
      <c r="AJ654">
        <v>8.21155</v>
      </c>
      <c r="AK654">
        <v>3.22072</v>
      </c>
      <c r="AL654">
        <v>1416.58</v>
      </c>
      <c r="AM654">
        <v>98.9476</v>
      </c>
      <c r="AN654">
        <v>0.0240136</v>
      </c>
      <c r="AO654">
        <v>5.25128</v>
      </c>
      <c r="AP654">
        <v>999.9</v>
      </c>
      <c r="AQ654">
        <v>999.9</v>
      </c>
      <c r="AR654">
        <v>10001.9</v>
      </c>
      <c r="AS654">
        <v>0</v>
      </c>
      <c r="AT654">
        <v>0.383473</v>
      </c>
      <c r="AU654">
        <v>0</v>
      </c>
      <c r="AV654" t="s">
        <v>204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406.032180327869</v>
      </c>
      <c r="BE654">
        <v>1.39181775223802</v>
      </c>
      <c r="BF654">
        <v>0.409606188645805</v>
      </c>
      <c r="BG654">
        <v>-1</v>
      </c>
      <c r="BH654">
        <v>0</v>
      </c>
      <c r="BI654">
        <v>0</v>
      </c>
      <c r="BJ654" t="s">
        <v>205</v>
      </c>
      <c r="BK654">
        <v>1.88461</v>
      </c>
      <c r="BL654">
        <v>1.88156</v>
      </c>
      <c r="BM654">
        <v>1.88309</v>
      </c>
      <c r="BN654">
        <v>1.88186</v>
      </c>
      <c r="BO654">
        <v>1.8837</v>
      </c>
      <c r="BP654">
        <v>1.88303</v>
      </c>
      <c r="BQ654">
        <v>1.88477</v>
      </c>
      <c r="BR654">
        <v>1.88226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1267.8</v>
      </c>
      <c r="CJ654">
        <v>-0.369709</v>
      </c>
      <c r="CK654">
        <v>5.56676</v>
      </c>
      <c r="CL654">
        <v>8.22296</v>
      </c>
      <c r="CM654">
        <v>30.0003</v>
      </c>
      <c r="CN654">
        <v>8.12773</v>
      </c>
      <c r="CO654">
        <v>8.34355</v>
      </c>
      <c r="CP654">
        <v>-1</v>
      </c>
      <c r="CQ654">
        <v>100</v>
      </c>
      <c r="CR654">
        <v>64.178</v>
      </c>
      <c r="CS654">
        <v>-999.9</v>
      </c>
      <c r="CT654">
        <v>400</v>
      </c>
      <c r="CU654">
        <v>0</v>
      </c>
      <c r="CV654">
        <v>104.12</v>
      </c>
      <c r="CW654">
        <v>103.544</v>
      </c>
    </row>
    <row r="655" spans="1:101">
      <c r="A655">
        <v>641</v>
      </c>
      <c r="B655">
        <v>1547644526</v>
      </c>
      <c r="C655">
        <v>2242.70000004768</v>
      </c>
      <c r="D655" t="s">
        <v>1500</v>
      </c>
      <c r="E655" t="s">
        <v>1501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1308</v>
      </c>
      <c r="N655" t="s">
        <v>1309</v>
      </c>
      <c r="O655" t="s">
        <v>348</v>
      </c>
      <c r="Q655">
        <v>1547644526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198</v>
      </c>
      <c r="X655">
        <v>14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1547644526</v>
      </c>
      <c r="AH655">
        <v>403.458</v>
      </c>
      <c r="AI655">
        <v>398.502</v>
      </c>
      <c r="AJ655">
        <v>8.21434</v>
      </c>
      <c r="AK655">
        <v>3.22089</v>
      </c>
      <c r="AL655">
        <v>1416.47</v>
      </c>
      <c r="AM655">
        <v>98.9474</v>
      </c>
      <c r="AN655">
        <v>0.0241602</v>
      </c>
      <c r="AO655">
        <v>5.24862</v>
      </c>
      <c r="AP655">
        <v>999.9</v>
      </c>
      <c r="AQ655">
        <v>999.9</v>
      </c>
      <c r="AR655">
        <v>10000.6</v>
      </c>
      <c r="AS655">
        <v>0</v>
      </c>
      <c r="AT655">
        <v>0.383473</v>
      </c>
      <c r="AU655">
        <v>0</v>
      </c>
      <c r="AV655" t="s">
        <v>204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406.076795081967</v>
      </c>
      <c r="BE655">
        <v>1.39976075685432</v>
      </c>
      <c r="BF655">
        <v>0.411826080164531</v>
      </c>
      <c r="BG655">
        <v>-1</v>
      </c>
      <c r="BH655">
        <v>0</v>
      </c>
      <c r="BI655">
        <v>0</v>
      </c>
      <c r="BJ655" t="s">
        <v>205</v>
      </c>
      <c r="BK655">
        <v>1.88461</v>
      </c>
      <c r="BL655">
        <v>1.88156</v>
      </c>
      <c r="BM655">
        <v>1.88309</v>
      </c>
      <c r="BN655">
        <v>1.88187</v>
      </c>
      <c r="BO655">
        <v>1.8837</v>
      </c>
      <c r="BP655">
        <v>1.88303</v>
      </c>
      <c r="BQ655">
        <v>1.88477</v>
      </c>
      <c r="BR655">
        <v>1.88224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1267.67</v>
      </c>
      <c r="CJ655">
        <v>-0.376101</v>
      </c>
      <c r="CK655">
        <v>5.57009</v>
      </c>
      <c r="CL655">
        <v>8.22309</v>
      </c>
      <c r="CM655">
        <v>30.0003</v>
      </c>
      <c r="CN655">
        <v>8.12866</v>
      </c>
      <c r="CO655">
        <v>8.34408</v>
      </c>
      <c r="CP655">
        <v>-1</v>
      </c>
      <c r="CQ655">
        <v>100</v>
      </c>
      <c r="CR655">
        <v>64.178</v>
      </c>
      <c r="CS655">
        <v>-999.9</v>
      </c>
      <c r="CT655">
        <v>400</v>
      </c>
      <c r="CU655">
        <v>0</v>
      </c>
      <c r="CV655">
        <v>104.12</v>
      </c>
      <c r="CW655">
        <v>103.544</v>
      </c>
    </row>
    <row r="656" spans="1:101">
      <c r="A656">
        <v>642</v>
      </c>
      <c r="B656">
        <v>1547644528</v>
      </c>
      <c r="C656">
        <v>2244.70000004768</v>
      </c>
      <c r="D656" t="s">
        <v>1502</v>
      </c>
      <c r="E656" t="s">
        <v>1503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1308</v>
      </c>
      <c r="N656" t="s">
        <v>1309</v>
      </c>
      <c r="O656" t="s">
        <v>348</v>
      </c>
      <c r="Q656">
        <v>1547644528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202</v>
      </c>
      <c r="X656">
        <v>14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1547644528</v>
      </c>
      <c r="AH656">
        <v>403.499</v>
      </c>
      <c r="AI656">
        <v>398.513</v>
      </c>
      <c r="AJ656">
        <v>8.21587</v>
      </c>
      <c r="AK656">
        <v>3.22087</v>
      </c>
      <c r="AL656">
        <v>1416.54</v>
      </c>
      <c r="AM656">
        <v>98.9463</v>
      </c>
      <c r="AN656">
        <v>0.0241602</v>
      </c>
      <c r="AO656">
        <v>5.23709</v>
      </c>
      <c r="AP656">
        <v>999.9</v>
      </c>
      <c r="AQ656">
        <v>999.9</v>
      </c>
      <c r="AR656">
        <v>9996.88</v>
      </c>
      <c r="AS656">
        <v>0</v>
      </c>
      <c r="AT656">
        <v>0.383473</v>
      </c>
      <c r="AU656">
        <v>0</v>
      </c>
      <c r="AV656" t="s">
        <v>204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406.122254098361</v>
      </c>
      <c r="BE656">
        <v>1.40673185271352</v>
      </c>
      <c r="BF656">
        <v>0.413810116458267</v>
      </c>
      <c r="BG656">
        <v>-1</v>
      </c>
      <c r="BH656">
        <v>0</v>
      </c>
      <c r="BI656">
        <v>0</v>
      </c>
      <c r="BJ656" t="s">
        <v>205</v>
      </c>
      <c r="BK656">
        <v>1.88461</v>
      </c>
      <c r="BL656">
        <v>1.88156</v>
      </c>
      <c r="BM656">
        <v>1.88309</v>
      </c>
      <c r="BN656">
        <v>1.88187</v>
      </c>
      <c r="BO656">
        <v>1.8837</v>
      </c>
      <c r="BP656">
        <v>1.88303</v>
      </c>
      <c r="BQ656">
        <v>1.88477</v>
      </c>
      <c r="BR656">
        <v>1.88227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1264.46</v>
      </c>
      <c r="CJ656">
        <v>-0.378231</v>
      </c>
      <c r="CK656">
        <v>5.57357</v>
      </c>
      <c r="CL656">
        <v>8.22363</v>
      </c>
      <c r="CM656">
        <v>30.0004</v>
      </c>
      <c r="CN656">
        <v>8.12946</v>
      </c>
      <c r="CO656">
        <v>8.34461</v>
      </c>
      <c r="CP656">
        <v>-1</v>
      </c>
      <c r="CQ656">
        <v>100</v>
      </c>
      <c r="CR656">
        <v>64.178</v>
      </c>
      <c r="CS656">
        <v>-999.9</v>
      </c>
      <c r="CT656">
        <v>400</v>
      </c>
      <c r="CU656">
        <v>0</v>
      </c>
      <c r="CV656">
        <v>104.12</v>
      </c>
      <c r="CW656">
        <v>103.543</v>
      </c>
    </row>
    <row r="657" spans="1:101">
      <c r="A657">
        <v>643</v>
      </c>
      <c r="B657">
        <v>1547644530</v>
      </c>
      <c r="C657">
        <v>2246.70000004768</v>
      </c>
      <c r="D657" t="s">
        <v>1504</v>
      </c>
      <c r="E657" t="s">
        <v>1505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1308</v>
      </c>
      <c r="N657" t="s">
        <v>1309</v>
      </c>
      <c r="O657" t="s">
        <v>348</v>
      </c>
      <c r="Q657">
        <v>1547644530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206</v>
      </c>
      <c r="X657">
        <v>15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1547644530</v>
      </c>
      <c r="AH657">
        <v>403.581</v>
      </c>
      <c r="AI657">
        <v>398.508</v>
      </c>
      <c r="AJ657">
        <v>8.22261</v>
      </c>
      <c r="AK657">
        <v>3.22059</v>
      </c>
      <c r="AL657">
        <v>1416.43</v>
      </c>
      <c r="AM657">
        <v>98.9451</v>
      </c>
      <c r="AN657">
        <v>0.0241142</v>
      </c>
      <c r="AO657">
        <v>5.24287</v>
      </c>
      <c r="AP657">
        <v>999.9</v>
      </c>
      <c r="AQ657">
        <v>999.9</v>
      </c>
      <c r="AR657">
        <v>10018.1</v>
      </c>
      <c r="AS657">
        <v>0</v>
      </c>
      <c r="AT657">
        <v>0.383473</v>
      </c>
      <c r="AU657">
        <v>0</v>
      </c>
      <c r="AV657" t="s">
        <v>204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406.168073770492</v>
      </c>
      <c r="BE657">
        <v>1.41177895783833</v>
      </c>
      <c r="BF657">
        <v>0.415248793052654</v>
      </c>
      <c r="BG657">
        <v>-1</v>
      </c>
      <c r="BH657">
        <v>0</v>
      </c>
      <c r="BI657">
        <v>0</v>
      </c>
      <c r="BJ657" t="s">
        <v>205</v>
      </c>
      <c r="BK657">
        <v>1.88461</v>
      </c>
      <c r="BL657">
        <v>1.88156</v>
      </c>
      <c r="BM657">
        <v>1.88309</v>
      </c>
      <c r="BN657">
        <v>1.88187</v>
      </c>
      <c r="BO657">
        <v>1.88371</v>
      </c>
      <c r="BP657">
        <v>1.88303</v>
      </c>
      <c r="BQ657">
        <v>1.88477</v>
      </c>
      <c r="BR657">
        <v>1.88229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1261.4</v>
      </c>
      <c r="CJ657">
        <v>-0.37397</v>
      </c>
      <c r="CK657">
        <v>5.57699</v>
      </c>
      <c r="CL657">
        <v>8.22416</v>
      </c>
      <c r="CM657">
        <v>30.0004</v>
      </c>
      <c r="CN657">
        <v>8.13055</v>
      </c>
      <c r="CO657">
        <v>8.34523</v>
      </c>
      <c r="CP657">
        <v>-1</v>
      </c>
      <c r="CQ657">
        <v>100</v>
      </c>
      <c r="CR657">
        <v>63.7873</v>
      </c>
      <c r="CS657">
        <v>-999.9</v>
      </c>
      <c r="CT657">
        <v>400</v>
      </c>
      <c r="CU657">
        <v>0</v>
      </c>
      <c r="CV657">
        <v>104.121</v>
      </c>
      <c r="CW657">
        <v>103.542</v>
      </c>
    </row>
    <row r="658" spans="1:101">
      <c r="A658">
        <v>644</v>
      </c>
      <c r="B658">
        <v>1547644532</v>
      </c>
      <c r="C658">
        <v>2248.70000004768</v>
      </c>
      <c r="D658" t="s">
        <v>1506</v>
      </c>
      <c r="E658" t="s">
        <v>1507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1308</v>
      </c>
      <c r="N658" t="s">
        <v>1309</v>
      </c>
      <c r="O658" t="s">
        <v>348</v>
      </c>
      <c r="Q658">
        <v>1547644532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200</v>
      </c>
      <c r="X658">
        <v>14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1547644532</v>
      </c>
      <c r="AH658">
        <v>403.624</v>
      </c>
      <c r="AI658">
        <v>398.479</v>
      </c>
      <c r="AJ658">
        <v>8.23013</v>
      </c>
      <c r="AK658">
        <v>3.22013</v>
      </c>
      <c r="AL658">
        <v>1416.55</v>
      </c>
      <c r="AM658">
        <v>98.9448</v>
      </c>
      <c r="AN658">
        <v>0.0242118</v>
      </c>
      <c r="AO658">
        <v>5.25225</v>
      </c>
      <c r="AP658">
        <v>999.9</v>
      </c>
      <c r="AQ658">
        <v>999.9</v>
      </c>
      <c r="AR658">
        <v>10015</v>
      </c>
      <c r="AS658">
        <v>0</v>
      </c>
      <c r="AT658">
        <v>0.383473</v>
      </c>
      <c r="AU658">
        <v>0</v>
      </c>
      <c r="AV658" t="s">
        <v>204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406.214491803279</v>
      </c>
      <c r="BE658">
        <v>1.4220789700648</v>
      </c>
      <c r="BF658">
        <v>0.418214692019947</v>
      </c>
      <c r="BG658">
        <v>-1</v>
      </c>
      <c r="BH658">
        <v>0</v>
      </c>
      <c r="BI658">
        <v>0</v>
      </c>
      <c r="BJ658" t="s">
        <v>205</v>
      </c>
      <c r="BK658">
        <v>1.88461</v>
      </c>
      <c r="BL658">
        <v>1.88156</v>
      </c>
      <c r="BM658">
        <v>1.88309</v>
      </c>
      <c r="BN658">
        <v>1.88187</v>
      </c>
      <c r="BO658">
        <v>1.88371</v>
      </c>
      <c r="BP658">
        <v>1.88303</v>
      </c>
      <c r="BQ658">
        <v>1.88477</v>
      </c>
      <c r="BR658">
        <v>1.88227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1265.81</v>
      </c>
      <c r="CJ658">
        <v>-0.378231</v>
      </c>
      <c r="CK658">
        <v>5.58049</v>
      </c>
      <c r="CL658">
        <v>8.22483</v>
      </c>
      <c r="CM658">
        <v>30.0003</v>
      </c>
      <c r="CN658">
        <v>8.13215</v>
      </c>
      <c r="CO658">
        <v>8.34633</v>
      </c>
      <c r="CP658">
        <v>-1</v>
      </c>
      <c r="CQ658">
        <v>100</v>
      </c>
      <c r="CR658">
        <v>63.7873</v>
      </c>
      <c r="CS658">
        <v>-999.9</v>
      </c>
      <c r="CT658">
        <v>400</v>
      </c>
      <c r="CU658">
        <v>0</v>
      </c>
      <c r="CV658">
        <v>104.121</v>
      </c>
      <c r="CW658">
        <v>103.542</v>
      </c>
    </row>
    <row r="659" spans="1:101">
      <c r="A659">
        <v>645</v>
      </c>
      <c r="B659">
        <v>1547644534</v>
      </c>
      <c r="C659">
        <v>2250.70000004768</v>
      </c>
      <c r="D659" t="s">
        <v>1508</v>
      </c>
      <c r="E659" t="s">
        <v>1509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1308</v>
      </c>
      <c r="N659" t="s">
        <v>1309</v>
      </c>
      <c r="O659" t="s">
        <v>348</v>
      </c>
      <c r="Q659">
        <v>1547644534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210</v>
      </c>
      <c r="X659">
        <v>15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1547644534</v>
      </c>
      <c r="AH659">
        <v>403.674</v>
      </c>
      <c r="AI659">
        <v>398.478</v>
      </c>
      <c r="AJ659">
        <v>8.23392</v>
      </c>
      <c r="AK659">
        <v>3.2201</v>
      </c>
      <c r="AL659">
        <v>1416.96</v>
      </c>
      <c r="AM659">
        <v>98.9457</v>
      </c>
      <c r="AN659">
        <v>0.0243233</v>
      </c>
      <c r="AO659">
        <v>5.25537</v>
      </c>
      <c r="AP659">
        <v>999.9</v>
      </c>
      <c r="AQ659">
        <v>999.9</v>
      </c>
      <c r="AR659">
        <v>9986.25</v>
      </c>
      <c r="AS659">
        <v>0</v>
      </c>
      <c r="AT659">
        <v>0.383473</v>
      </c>
      <c r="AU659">
        <v>0</v>
      </c>
      <c r="AV659" t="s">
        <v>204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406.26131147541</v>
      </c>
      <c r="BE659">
        <v>1.43356264105915</v>
      </c>
      <c r="BF659">
        <v>0.421519442835071</v>
      </c>
      <c r="BG659">
        <v>-1</v>
      </c>
      <c r="BH659">
        <v>0</v>
      </c>
      <c r="BI659">
        <v>0</v>
      </c>
      <c r="BJ659" t="s">
        <v>205</v>
      </c>
      <c r="BK659">
        <v>1.88461</v>
      </c>
      <c r="BL659">
        <v>1.88156</v>
      </c>
      <c r="BM659">
        <v>1.88309</v>
      </c>
      <c r="BN659">
        <v>1.88187</v>
      </c>
      <c r="BO659">
        <v>1.88371</v>
      </c>
      <c r="BP659">
        <v>1.88304</v>
      </c>
      <c r="BQ659">
        <v>1.88477</v>
      </c>
      <c r="BR659">
        <v>1.88228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1259.27</v>
      </c>
      <c r="CJ659">
        <v>-0.382492</v>
      </c>
      <c r="CK659">
        <v>5.58402</v>
      </c>
      <c r="CL659">
        <v>8.2259</v>
      </c>
      <c r="CM659">
        <v>30.0005</v>
      </c>
      <c r="CN659">
        <v>8.13376</v>
      </c>
      <c r="CO659">
        <v>8.34742</v>
      </c>
      <c r="CP659">
        <v>-1</v>
      </c>
      <c r="CQ659">
        <v>100</v>
      </c>
      <c r="CR659">
        <v>63.7873</v>
      </c>
      <c r="CS659">
        <v>-999.9</v>
      </c>
      <c r="CT659">
        <v>400</v>
      </c>
      <c r="CU659">
        <v>0</v>
      </c>
      <c r="CV659">
        <v>104.12</v>
      </c>
      <c r="CW659">
        <v>103.541</v>
      </c>
    </row>
    <row r="660" spans="1:101">
      <c r="A660">
        <v>646</v>
      </c>
      <c r="B660">
        <v>1547644536</v>
      </c>
      <c r="C660">
        <v>2252.70000004768</v>
      </c>
      <c r="D660" t="s">
        <v>1510</v>
      </c>
      <c r="E660" t="s">
        <v>1511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1308</v>
      </c>
      <c r="N660" t="s">
        <v>1309</v>
      </c>
      <c r="O660" t="s">
        <v>348</v>
      </c>
      <c r="Q660">
        <v>1547644536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205</v>
      </c>
      <c r="X660">
        <v>14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1547644536</v>
      </c>
      <c r="AH660">
        <v>403.744</v>
      </c>
      <c r="AI660">
        <v>398.48</v>
      </c>
      <c r="AJ660">
        <v>8.2344</v>
      </c>
      <c r="AK660">
        <v>3.22035</v>
      </c>
      <c r="AL660">
        <v>1416.93</v>
      </c>
      <c r="AM660">
        <v>98.947</v>
      </c>
      <c r="AN660">
        <v>0.0242793</v>
      </c>
      <c r="AO660">
        <v>5.2455</v>
      </c>
      <c r="AP660">
        <v>999.9</v>
      </c>
      <c r="AQ660">
        <v>999.9</v>
      </c>
      <c r="AR660">
        <v>10011.9</v>
      </c>
      <c r="AS660">
        <v>0</v>
      </c>
      <c r="AT660">
        <v>0.383473</v>
      </c>
      <c r="AU660">
        <v>0</v>
      </c>
      <c r="AV660" t="s">
        <v>204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406.308516393443</v>
      </c>
      <c r="BE660">
        <v>1.44518153069351</v>
      </c>
      <c r="BF660">
        <v>0.424870110018338</v>
      </c>
      <c r="BG660">
        <v>-1</v>
      </c>
      <c r="BH660">
        <v>0</v>
      </c>
      <c r="BI660">
        <v>0</v>
      </c>
      <c r="BJ660" t="s">
        <v>205</v>
      </c>
      <c r="BK660">
        <v>1.88461</v>
      </c>
      <c r="BL660">
        <v>1.88156</v>
      </c>
      <c r="BM660">
        <v>1.88309</v>
      </c>
      <c r="BN660">
        <v>1.88187</v>
      </c>
      <c r="BO660">
        <v>1.8837</v>
      </c>
      <c r="BP660">
        <v>1.88306</v>
      </c>
      <c r="BQ660">
        <v>1.88477</v>
      </c>
      <c r="BR660">
        <v>1.88228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1262.57</v>
      </c>
      <c r="CJ660">
        <v>-0.384622</v>
      </c>
      <c r="CK660">
        <v>5.58756</v>
      </c>
      <c r="CL660">
        <v>8.22699</v>
      </c>
      <c r="CM660">
        <v>30.0006</v>
      </c>
      <c r="CN660">
        <v>8.1355</v>
      </c>
      <c r="CO660">
        <v>8.34883</v>
      </c>
      <c r="CP660">
        <v>-1</v>
      </c>
      <c r="CQ660">
        <v>100</v>
      </c>
      <c r="CR660">
        <v>63.7873</v>
      </c>
      <c r="CS660">
        <v>-999.9</v>
      </c>
      <c r="CT660">
        <v>400</v>
      </c>
      <c r="CU660">
        <v>0</v>
      </c>
      <c r="CV660">
        <v>104.118</v>
      </c>
      <c r="CW660">
        <v>103.541</v>
      </c>
    </row>
    <row r="661" spans="1:101">
      <c r="A661">
        <v>647</v>
      </c>
      <c r="B661">
        <v>1547644538</v>
      </c>
      <c r="C661">
        <v>2254.70000004768</v>
      </c>
      <c r="D661" t="s">
        <v>1512</v>
      </c>
      <c r="E661" t="s">
        <v>1513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1308</v>
      </c>
      <c r="N661" t="s">
        <v>1309</v>
      </c>
      <c r="O661" t="s">
        <v>348</v>
      </c>
      <c r="Q661">
        <v>1547644538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194</v>
      </c>
      <c r="X661">
        <v>14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1547644538</v>
      </c>
      <c r="AH661">
        <v>403.79</v>
      </c>
      <c r="AI661">
        <v>398.493</v>
      </c>
      <c r="AJ661">
        <v>8.23232</v>
      </c>
      <c r="AK661">
        <v>3.22051</v>
      </c>
      <c r="AL661">
        <v>1416.38</v>
      </c>
      <c r="AM661">
        <v>98.9461</v>
      </c>
      <c r="AN661">
        <v>0.0243329</v>
      </c>
      <c r="AO661">
        <v>5.23215</v>
      </c>
      <c r="AP661">
        <v>999.9</v>
      </c>
      <c r="AQ661">
        <v>999.9</v>
      </c>
      <c r="AR661">
        <v>9990.62</v>
      </c>
      <c r="AS661">
        <v>0</v>
      </c>
      <c r="AT661">
        <v>0.383473</v>
      </c>
      <c r="AU661">
        <v>0</v>
      </c>
      <c r="AV661" t="s">
        <v>204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406.356475409836</v>
      </c>
      <c r="BE661">
        <v>1.46138516494234</v>
      </c>
      <c r="BF661">
        <v>0.429570109415824</v>
      </c>
      <c r="BG661">
        <v>-1</v>
      </c>
      <c r="BH661">
        <v>0</v>
      </c>
      <c r="BI661">
        <v>0</v>
      </c>
      <c r="BJ661" t="s">
        <v>205</v>
      </c>
      <c r="BK661">
        <v>1.88461</v>
      </c>
      <c r="BL661">
        <v>1.88156</v>
      </c>
      <c r="BM661">
        <v>1.88309</v>
      </c>
      <c r="BN661">
        <v>1.88187</v>
      </c>
      <c r="BO661">
        <v>1.8837</v>
      </c>
      <c r="BP661">
        <v>1.88304</v>
      </c>
      <c r="BQ661">
        <v>1.88477</v>
      </c>
      <c r="BR661">
        <v>1.88226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1270.4</v>
      </c>
      <c r="CJ661">
        <v>-0.384622</v>
      </c>
      <c r="CK661">
        <v>5.59105</v>
      </c>
      <c r="CL661">
        <v>8.22846</v>
      </c>
      <c r="CM661">
        <v>30.0004</v>
      </c>
      <c r="CN661">
        <v>8.13723</v>
      </c>
      <c r="CO661">
        <v>8.35043</v>
      </c>
      <c r="CP661">
        <v>-1</v>
      </c>
      <c r="CQ661">
        <v>100</v>
      </c>
      <c r="CR661">
        <v>63.4172</v>
      </c>
      <c r="CS661">
        <v>-999.9</v>
      </c>
      <c r="CT661">
        <v>400</v>
      </c>
      <c r="CU661">
        <v>0</v>
      </c>
      <c r="CV661">
        <v>104.118</v>
      </c>
      <c r="CW661">
        <v>103.541</v>
      </c>
    </row>
    <row r="662" spans="1:101">
      <c r="A662">
        <v>648</v>
      </c>
      <c r="B662">
        <v>1547644540</v>
      </c>
      <c r="C662">
        <v>2256.70000004768</v>
      </c>
      <c r="D662" t="s">
        <v>1514</v>
      </c>
      <c r="E662" t="s">
        <v>1515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1308</v>
      </c>
      <c r="N662" t="s">
        <v>1309</v>
      </c>
      <c r="O662" t="s">
        <v>348</v>
      </c>
      <c r="Q662">
        <v>1547644540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192</v>
      </c>
      <c r="X662">
        <v>14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1547644540</v>
      </c>
      <c r="AH662">
        <v>403.854</v>
      </c>
      <c r="AI662">
        <v>398.478</v>
      </c>
      <c r="AJ662">
        <v>8.23424</v>
      </c>
      <c r="AK662">
        <v>3.22054</v>
      </c>
      <c r="AL662">
        <v>1416.53</v>
      </c>
      <c r="AM662">
        <v>98.9454</v>
      </c>
      <c r="AN662">
        <v>0.0243975</v>
      </c>
      <c r="AO662">
        <v>5.236</v>
      </c>
      <c r="AP662">
        <v>999.9</v>
      </c>
      <c r="AQ662">
        <v>999.9</v>
      </c>
      <c r="AR662">
        <v>9971.88</v>
      </c>
      <c r="AS662">
        <v>0</v>
      </c>
      <c r="AT662">
        <v>0.383473</v>
      </c>
      <c r="AU662">
        <v>0</v>
      </c>
      <c r="AV662" t="s">
        <v>204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406.405327868852</v>
      </c>
      <c r="BE662">
        <v>1.47452476860494</v>
      </c>
      <c r="BF662">
        <v>0.43341216597688</v>
      </c>
      <c r="BG662">
        <v>-1</v>
      </c>
      <c r="BH662">
        <v>0</v>
      </c>
      <c r="BI662">
        <v>0</v>
      </c>
      <c r="BJ662" t="s">
        <v>205</v>
      </c>
      <c r="BK662">
        <v>1.88461</v>
      </c>
      <c r="BL662">
        <v>1.88156</v>
      </c>
      <c r="BM662">
        <v>1.88309</v>
      </c>
      <c r="BN662">
        <v>1.88187</v>
      </c>
      <c r="BO662">
        <v>1.88371</v>
      </c>
      <c r="BP662">
        <v>1.88303</v>
      </c>
      <c r="BQ662">
        <v>1.88477</v>
      </c>
      <c r="BR662">
        <v>1.88226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1271.76</v>
      </c>
      <c r="CJ662">
        <v>-0.378231</v>
      </c>
      <c r="CK662">
        <v>5.59395</v>
      </c>
      <c r="CL662">
        <v>8.23006</v>
      </c>
      <c r="CM662">
        <v>30.0005</v>
      </c>
      <c r="CN662">
        <v>8.13883</v>
      </c>
      <c r="CO662">
        <v>8.35205</v>
      </c>
      <c r="CP662">
        <v>-1</v>
      </c>
      <c r="CQ662">
        <v>100</v>
      </c>
      <c r="CR662">
        <v>63.4172</v>
      </c>
      <c r="CS662">
        <v>-999.9</v>
      </c>
      <c r="CT662">
        <v>400</v>
      </c>
      <c r="CU662">
        <v>0</v>
      </c>
      <c r="CV662">
        <v>104.117</v>
      </c>
      <c r="CW662">
        <v>103.541</v>
      </c>
    </row>
    <row r="663" spans="1:101">
      <c r="A663">
        <v>649</v>
      </c>
      <c r="B663">
        <v>1547644542</v>
      </c>
      <c r="C663">
        <v>2258.70000004768</v>
      </c>
      <c r="D663" t="s">
        <v>1516</v>
      </c>
      <c r="E663" t="s">
        <v>1517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1308</v>
      </c>
      <c r="N663" t="s">
        <v>1309</v>
      </c>
      <c r="O663" t="s">
        <v>348</v>
      </c>
      <c r="Q663">
        <v>1547644542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194</v>
      </c>
      <c r="X663">
        <v>14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1547644542</v>
      </c>
      <c r="AH663">
        <v>403.883</v>
      </c>
      <c r="AI663">
        <v>398.47</v>
      </c>
      <c r="AJ663">
        <v>8.23737</v>
      </c>
      <c r="AK663">
        <v>3.21972</v>
      </c>
      <c r="AL663">
        <v>1416.7</v>
      </c>
      <c r="AM663">
        <v>98.9452</v>
      </c>
      <c r="AN663">
        <v>0.024323</v>
      </c>
      <c r="AO663">
        <v>5.2318</v>
      </c>
      <c r="AP663">
        <v>999.9</v>
      </c>
      <c r="AQ663">
        <v>999.9</v>
      </c>
      <c r="AR663">
        <v>10023.1</v>
      </c>
      <c r="AS663">
        <v>0</v>
      </c>
      <c r="AT663">
        <v>0.383473</v>
      </c>
      <c r="AU663">
        <v>0</v>
      </c>
      <c r="AV663" t="s">
        <v>204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406.45443442623</v>
      </c>
      <c r="BE663">
        <v>1.4843251459747</v>
      </c>
      <c r="BF663">
        <v>0.436269130121308</v>
      </c>
      <c r="BG663">
        <v>-1</v>
      </c>
      <c r="BH663">
        <v>0</v>
      </c>
      <c r="BI663">
        <v>0</v>
      </c>
      <c r="BJ663" t="s">
        <v>205</v>
      </c>
      <c r="BK663">
        <v>1.88461</v>
      </c>
      <c r="BL663">
        <v>1.88156</v>
      </c>
      <c r="BM663">
        <v>1.88309</v>
      </c>
      <c r="BN663">
        <v>1.88187</v>
      </c>
      <c r="BO663">
        <v>1.8837</v>
      </c>
      <c r="BP663">
        <v>1.88305</v>
      </c>
      <c r="BQ663">
        <v>1.88477</v>
      </c>
      <c r="BR663">
        <v>1.88226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1270.71</v>
      </c>
      <c r="CJ663">
        <v>-0.384622</v>
      </c>
      <c r="CK663">
        <v>5.59659</v>
      </c>
      <c r="CL663">
        <v>8.23167</v>
      </c>
      <c r="CM663">
        <v>30.0007</v>
      </c>
      <c r="CN663">
        <v>8.14083</v>
      </c>
      <c r="CO663">
        <v>8.35402</v>
      </c>
      <c r="CP663">
        <v>-1</v>
      </c>
      <c r="CQ663">
        <v>100</v>
      </c>
      <c r="CR663">
        <v>63.4172</v>
      </c>
      <c r="CS663">
        <v>-999.9</v>
      </c>
      <c r="CT663">
        <v>400</v>
      </c>
      <c r="CU663">
        <v>0</v>
      </c>
      <c r="CV663">
        <v>104.117</v>
      </c>
      <c r="CW663">
        <v>103.54</v>
      </c>
    </row>
    <row r="664" spans="1:101">
      <c r="A664">
        <v>650</v>
      </c>
      <c r="B664">
        <v>1547644544</v>
      </c>
      <c r="C664">
        <v>2260.70000004768</v>
      </c>
      <c r="D664" t="s">
        <v>1518</v>
      </c>
      <c r="E664" t="s">
        <v>1519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1308</v>
      </c>
      <c r="N664" t="s">
        <v>1309</v>
      </c>
      <c r="O664" t="s">
        <v>348</v>
      </c>
      <c r="Q664">
        <v>1547644544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198</v>
      </c>
      <c r="X664">
        <v>14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1547644544</v>
      </c>
      <c r="AH664">
        <v>403.876</v>
      </c>
      <c r="AI664">
        <v>398.498</v>
      </c>
      <c r="AJ664">
        <v>8.23842</v>
      </c>
      <c r="AK664">
        <v>3.21884</v>
      </c>
      <c r="AL664">
        <v>1416.44</v>
      </c>
      <c r="AM664">
        <v>98.9463</v>
      </c>
      <c r="AN664">
        <v>0.0241168</v>
      </c>
      <c r="AO664">
        <v>5.22977</v>
      </c>
      <c r="AP664">
        <v>999.9</v>
      </c>
      <c r="AQ664">
        <v>999.9</v>
      </c>
      <c r="AR664">
        <v>10006.2</v>
      </c>
      <c r="AS664">
        <v>0</v>
      </c>
      <c r="AT664">
        <v>0.383473</v>
      </c>
      <c r="AU664">
        <v>0</v>
      </c>
      <c r="AV664" t="s">
        <v>204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406.503098360656</v>
      </c>
      <c r="BE664">
        <v>1.48966529090846</v>
      </c>
      <c r="BF664">
        <v>0.437808727789271</v>
      </c>
      <c r="BG664">
        <v>-1</v>
      </c>
      <c r="BH664">
        <v>0</v>
      </c>
      <c r="BI664">
        <v>0</v>
      </c>
      <c r="BJ664" t="s">
        <v>205</v>
      </c>
      <c r="BK664">
        <v>1.88461</v>
      </c>
      <c r="BL664">
        <v>1.88156</v>
      </c>
      <c r="BM664">
        <v>1.88309</v>
      </c>
      <c r="BN664">
        <v>1.88187</v>
      </c>
      <c r="BO664">
        <v>1.8837</v>
      </c>
      <c r="BP664">
        <v>1.88307</v>
      </c>
      <c r="BQ664">
        <v>1.88477</v>
      </c>
      <c r="BR664">
        <v>1.88226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1267.84</v>
      </c>
      <c r="CJ664">
        <v>-0.397404</v>
      </c>
      <c r="CK664">
        <v>5.5999</v>
      </c>
      <c r="CL664">
        <v>8.23369</v>
      </c>
      <c r="CM664">
        <v>30.0007</v>
      </c>
      <c r="CN664">
        <v>8.14299</v>
      </c>
      <c r="CO664">
        <v>8.35616</v>
      </c>
      <c r="CP664">
        <v>-1</v>
      </c>
      <c r="CQ664">
        <v>100</v>
      </c>
      <c r="CR664">
        <v>63.4172</v>
      </c>
      <c r="CS664">
        <v>-999.9</v>
      </c>
      <c r="CT664">
        <v>400</v>
      </c>
      <c r="CU664">
        <v>0</v>
      </c>
      <c r="CV664">
        <v>104.116</v>
      </c>
      <c r="CW664">
        <v>103.539</v>
      </c>
    </row>
    <row r="665" spans="1:101">
      <c r="A665">
        <v>651</v>
      </c>
      <c r="B665">
        <v>1547644546</v>
      </c>
      <c r="C665">
        <v>2262.70000004768</v>
      </c>
      <c r="D665" t="s">
        <v>1520</v>
      </c>
      <c r="E665" t="s">
        <v>1521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1308</v>
      </c>
      <c r="N665" t="s">
        <v>1309</v>
      </c>
      <c r="O665" t="s">
        <v>348</v>
      </c>
      <c r="Q665">
        <v>1547644546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205</v>
      </c>
      <c r="X665">
        <v>14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1547644546</v>
      </c>
      <c r="AH665">
        <v>403.973</v>
      </c>
      <c r="AI665">
        <v>398.494</v>
      </c>
      <c r="AJ665">
        <v>8.24359</v>
      </c>
      <c r="AK665">
        <v>3.21952</v>
      </c>
      <c r="AL665">
        <v>1416.73</v>
      </c>
      <c r="AM665">
        <v>98.9471</v>
      </c>
      <c r="AN665">
        <v>0.0239079</v>
      </c>
      <c r="AO665">
        <v>5.24082</v>
      </c>
      <c r="AP665">
        <v>999.9</v>
      </c>
      <c r="AQ665">
        <v>999.9</v>
      </c>
      <c r="AR665">
        <v>9968.75</v>
      </c>
      <c r="AS665">
        <v>0</v>
      </c>
      <c r="AT665">
        <v>0.387581</v>
      </c>
      <c r="AU665">
        <v>0</v>
      </c>
      <c r="AV665" t="s">
        <v>204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406.551450819672</v>
      </c>
      <c r="BE665">
        <v>1.48737767702839</v>
      </c>
      <c r="BF665">
        <v>0.437158561893774</v>
      </c>
      <c r="BG665">
        <v>-1</v>
      </c>
      <c r="BH665">
        <v>0</v>
      </c>
      <c r="BI665">
        <v>0</v>
      </c>
      <c r="BJ665" t="s">
        <v>205</v>
      </c>
      <c r="BK665">
        <v>1.88461</v>
      </c>
      <c r="BL665">
        <v>1.88156</v>
      </c>
      <c r="BM665">
        <v>1.88309</v>
      </c>
      <c r="BN665">
        <v>1.88187</v>
      </c>
      <c r="BO665">
        <v>1.8837</v>
      </c>
      <c r="BP665">
        <v>1.88307</v>
      </c>
      <c r="BQ665">
        <v>1.88477</v>
      </c>
      <c r="BR665">
        <v>1.88227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1262.49</v>
      </c>
      <c r="CJ665">
        <v>-0.405925</v>
      </c>
      <c r="CK665">
        <v>5.60359</v>
      </c>
      <c r="CL665">
        <v>8.23584</v>
      </c>
      <c r="CM665">
        <v>30.0006</v>
      </c>
      <c r="CN665">
        <v>8.14513</v>
      </c>
      <c r="CO665">
        <v>8.35831</v>
      </c>
      <c r="CP665">
        <v>-1</v>
      </c>
      <c r="CQ665">
        <v>100</v>
      </c>
      <c r="CR665">
        <v>63.4172</v>
      </c>
      <c r="CS665">
        <v>-999.9</v>
      </c>
      <c r="CT665">
        <v>400</v>
      </c>
      <c r="CU665">
        <v>0</v>
      </c>
      <c r="CV665">
        <v>104.116</v>
      </c>
      <c r="CW665">
        <v>103.538</v>
      </c>
    </row>
    <row r="666" spans="1:101">
      <c r="A666">
        <v>652</v>
      </c>
      <c r="B666">
        <v>1547644548</v>
      </c>
      <c r="C666">
        <v>2264.70000004768</v>
      </c>
      <c r="D666" t="s">
        <v>1522</v>
      </c>
      <c r="E666" t="s">
        <v>1523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1308</v>
      </c>
      <c r="N666" t="s">
        <v>1309</v>
      </c>
      <c r="O666" t="s">
        <v>348</v>
      </c>
      <c r="Q666">
        <v>1547644548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213</v>
      </c>
      <c r="X666">
        <v>15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1547644548</v>
      </c>
      <c r="AH666">
        <v>404.012</v>
      </c>
      <c r="AI666">
        <v>398.517</v>
      </c>
      <c r="AJ666">
        <v>8.24954</v>
      </c>
      <c r="AK666">
        <v>3.21998</v>
      </c>
      <c r="AL666">
        <v>1417.19</v>
      </c>
      <c r="AM666">
        <v>98.9467</v>
      </c>
      <c r="AN666">
        <v>0.02406</v>
      </c>
      <c r="AO666">
        <v>5.2484</v>
      </c>
      <c r="AP666">
        <v>999.9</v>
      </c>
      <c r="AQ666">
        <v>999.9</v>
      </c>
      <c r="AR666">
        <v>10008.1</v>
      </c>
      <c r="AS666">
        <v>0</v>
      </c>
      <c r="AT666">
        <v>0.397168</v>
      </c>
      <c r="AU666">
        <v>0</v>
      </c>
      <c r="AV666" t="s">
        <v>204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406.599950819672</v>
      </c>
      <c r="BE666">
        <v>1.49069390425646</v>
      </c>
      <c r="BF666">
        <v>0.438107682931479</v>
      </c>
      <c r="BG666">
        <v>-1</v>
      </c>
      <c r="BH666">
        <v>0</v>
      </c>
      <c r="BI666">
        <v>0</v>
      </c>
      <c r="BJ666" t="s">
        <v>205</v>
      </c>
      <c r="BK666">
        <v>1.88461</v>
      </c>
      <c r="BL666">
        <v>1.88156</v>
      </c>
      <c r="BM666">
        <v>1.88309</v>
      </c>
      <c r="BN666">
        <v>1.88187</v>
      </c>
      <c r="BO666">
        <v>1.8837</v>
      </c>
      <c r="BP666">
        <v>1.88305</v>
      </c>
      <c r="BQ666">
        <v>1.88477</v>
      </c>
      <c r="BR666">
        <v>1.88226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1256.9</v>
      </c>
      <c r="CJ666">
        <v>-0.397404</v>
      </c>
      <c r="CK666">
        <v>5.60722</v>
      </c>
      <c r="CL666">
        <v>8.23798</v>
      </c>
      <c r="CM666">
        <v>30.0006</v>
      </c>
      <c r="CN666">
        <v>8.14727</v>
      </c>
      <c r="CO666">
        <v>8.36048</v>
      </c>
      <c r="CP666">
        <v>-1</v>
      </c>
      <c r="CQ666">
        <v>100</v>
      </c>
      <c r="CR666">
        <v>63.0471</v>
      </c>
      <c r="CS666">
        <v>-999.9</v>
      </c>
      <c r="CT666">
        <v>400</v>
      </c>
      <c r="CU666">
        <v>0</v>
      </c>
      <c r="CV666">
        <v>104.115</v>
      </c>
      <c r="CW666">
        <v>103.537</v>
      </c>
    </row>
    <row r="667" spans="1:101">
      <c r="A667">
        <v>653</v>
      </c>
      <c r="B667">
        <v>1547644550</v>
      </c>
      <c r="C667">
        <v>2266.70000004768</v>
      </c>
      <c r="D667" t="s">
        <v>1524</v>
      </c>
      <c r="E667" t="s">
        <v>1525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1308</v>
      </c>
      <c r="N667" t="s">
        <v>1309</v>
      </c>
      <c r="O667" t="s">
        <v>348</v>
      </c>
      <c r="Q667">
        <v>1547644550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205</v>
      </c>
      <c r="X667">
        <v>14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1547644550</v>
      </c>
      <c r="AH667">
        <v>403.98</v>
      </c>
      <c r="AI667">
        <v>398.547</v>
      </c>
      <c r="AJ667">
        <v>8.24946</v>
      </c>
      <c r="AK667">
        <v>3.21931</v>
      </c>
      <c r="AL667">
        <v>1417.04</v>
      </c>
      <c r="AM667">
        <v>98.9461</v>
      </c>
      <c r="AN667">
        <v>0.0243397</v>
      </c>
      <c r="AO667">
        <v>5.24059</v>
      </c>
      <c r="AP667">
        <v>999.9</v>
      </c>
      <c r="AQ667">
        <v>999.9</v>
      </c>
      <c r="AR667">
        <v>10011.9</v>
      </c>
      <c r="AS667">
        <v>0</v>
      </c>
      <c r="AT667">
        <v>0.393059</v>
      </c>
      <c r="AU667">
        <v>0</v>
      </c>
      <c r="AV667" t="s">
        <v>204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406.647745901639</v>
      </c>
      <c r="BE667">
        <v>1.49319326814729</v>
      </c>
      <c r="BF667">
        <v>0.438819234628477</v>
      </c>
      <c r="BG667">
        <v>-1</v>
      </c>
      <c r="BH667">
        <v>0</v>
      </c>
      <c r="BI667">
        <v>0</v>
      </c>
      <c r="BJ667" t="s">
        <v>205</v>
      </c>
      <c r="BK667">
        <v>1.88461</v>
      </c>
      <c r="BL667">
        <v>1.88156</v>
      </c>
      <c r="BM667">
        <v>1.88309</v>
      </c>
      <c r="BN667">
        <v>1.88187</v>
      </c>
      <c r="BO667">
        <v>1.8837</v>
      </c>
      <c r="BP667">
        <v>1.88307</v>
      </c>
      <c r="BQ667">
        <v>1.88477</v>
      </c>
      <c r="BR667">
        <v>1.88225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1262.5</v>
      </c>
      <c r="CJ667">
        <v>-0.405925</v>
      </c>
      <c r="CK667">
        <v>5.61088</v>
      </c>
      <c r="CL667">
        <v>8.24027</v>
      </c>
      <c r="CM667">
        <v>30.0006</v>
      </c>
      <c r="CN667">
        <v>8.14941</v>
      </c>
      <c r="CO667">
        <v>8.36272</v>
      </c>
      <c r="CP667">
        <v>-1</v>
      </c>
      <c r="CQ667">
        <v>100</v>
      </c>
      <c r="CR667">
        <v>63.0471</v>
      </c>
      <c r="CS667">
        <v>-999.9</v>
      </c>
      <c r="CT667">
        <v>400</v>
      </c>
      <c r="CU667">
        <v>0</v>
      </c>
      <c r="CV667">
        <v>104.113</v>
      </c>
      <c r="CW667">
        <v>103.536</v>
      </c>
    </row>
    <row r="668" spans="1:101">
      <c r="A668">
        <v>654</v>
      </c>
      <c r="B668">
        <v>1547644552</v>
      </c>
      <c r="C668">
        <v>2268.70000004768</v>
      </c>
      <c r="D668" t="s">
        <v>1526</v>
      </c>
      <c r="E668" t="s">
        <v>1527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1308</v>
      </c>
      <c r="N668" t="s">
        <v>1309</v>
      </c>
      <c r="O668" t="s">
        <v>348</v>
      </c>
      <c r="Q668">
        <v>1547644552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190</v>
      </c>
      <c r="X668">
        <v>13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1547644552</v>
      </c>
      <c r="AH668">
        <v>404.063</v>
      </c>
      <c r="AI668">
        <v>398.545</v>
      </c>
      <c r="AJ668">
        <v>8.25129</v>
      </c>
      <c r="AK668">
        <v>3.21954</v>
      </c>
      <c r="AL668">
        <v>1416.55</v>
      </c>
      <c r="AM668">
        <v>98.9457</v>
      </c>
      <c r="AN668">
        <v>0.024397</v>
      </c>
      <c r="AO668">
        <v>5.24323</v>
      </c>
      <c r="AP668">
        <v>999.9</v>
      </c>
      <c r="AQ668">
        <v>999.9</v>
      </c>
      <c r="AR668">
        <v>10001.2</v>
      </c>
      <c r="AS668">
        <v>0</v>
      </c>
      <c r="AT668">
        <v>0.383473</v>
      </c>
      <c r="AU668">
        <v>0</v>
      </c>
      <c r="AV668" t="s">
        <v>204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406.694475409836</v>
      </c>
      <c r="BE668">
        <v>1.48365698348759</v>
      </c>
      <c r="BF668">
        <v>0.436187473101193</v>
      </c>
      <c r="BG668">
        <v>-1</v>
      </c>
      <c r="BH668">
        <v>0</v>
      </c>
      <c r="BI668">
        <v>0</v>
      </c>
      <c r="BJ668" t="s">
        <v>205</v>
      </c>
      <c r="BK668">
        <v>1.88461</v>
      </c>
      <c r="BL668">
        <v>1.88156</v>
      </c>
      <c r="BM668">
        <v>1.88309</v>
      </c>
      <c r="BN668">
        <v>1.88187</v>
      </c>
      <c r="BO668">
        <v>1.8837</v>
      </c>
      <c r="BP668">
        <v>1.88307</v>
      </c>
      <c r="BQ668">
        <v>1.88477</v>
      </c>
      <c r="BR668">
        <v>1.88226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1273.31</v>
      </c>
      <c r="CJ668">
        <v>-0.418707</v>
      </c>
      <c r="CK668">
        <v>5.61457</v>
      </c>
      <c r="CL668">
        <v>8.24296</v>
      </c>
      <c r="CM668">
        <v>30.0008</v>
      </c>
      <c r="CN668">
        <v>8.15195</v>
      </c>
      <c r="CO668">
        <v>8.36541</v>
      </c>
      <c r="CP668">
        <v>-1</v>
      </c>
      <c r="CQ668">
        <v>100</v>
      </c>
      <c r="CR668">
        <v>63.0471</v>
      </c>
      <c r="CS668">
        <v>-999.9</v>
      </c>
      <c r="CT668">
        <v>400</v>
      </c>
      <c r="CU668">
        <v>0</v>
      </c>
      <c r="CV668">
        <v>104.113</v>
      </c>
      <c r="CW668">
        <v>103.535</v>
      </c>
    </row>
    <row r="669" spans="1:101">
      <c r="A669">
        <v>655</v>
      </c>
      <c r="B669">
        <v>1547644554</v>
      </c>
      <c r="C669">
        <v>2270.70000004768</v>
      </c>
      <c r="D669" t="s">
        <v>1528</v>
      </c>
      <c r="E669" t="s">
        <v>1529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1308</v>
      </c>
      <c r="N669" t="s">
        <v>1309</v>
      </c>
      <c r="O669" t="s">
        <v>348</v>
      </c>
      <c r="Q669">
        <v>1547644554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182</v>
      </c>
      <c r="X669">
        <v>13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1547644554</v>
      </c>
      <c r="AH669">
        <v>404.112</v>
      </c>
      <c r="AI669">
        <v>398.525</v>
      </c>
      <c r="AJ669">
        <v>8.25917</v>
      </c>
      <c r="AK669">
        <v>3.21944</v>
      </c>
      <c r="AL669">
        <v>1416.42</v>
      </c>
      <c r="AM669">
        <v>98.9461</v>
      </c>
      <c r="AN669">
        <v>0.0243379</v>
      </c>
      <c r="AO669">
        <v>5.2502</v>
      </c>
      <c r="AP669">
        <v>999.9</v>
      </c>
      <c r="AQ669">
        <v>999.9</v>
      </c>
      <c r="AR669">
        <v>10011.9</v>
      </c>
      <c r="AS669">
        <v>0</v>
      </c>
      <c r="AT669">
        <v>0.383473</v>
      </c>
      <c r="AU669">
        <v>0</v>
      </c>
      <c r="AV669" t="s">
        <v>204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406.743270491803</v>
      </c>
      <c r="BE669">
        <v>1.46774916479688</v>
      </c>
      <c r="BF669">
        <v>0.431557815530734</v>
      </c>
      <c r="BG669">
        <v>-1</v>
      </c>
      <c r="BH669">
        <v>0</v>
      </c>
      <c r="BI669">
        <v>0</v>
      </c>
      <c r="BJ669" t="s">
        <v>205</v>
      </c>
      <c r="BK669">
        <v>1.88461</v>
      </c>
      <c r="BL669">
        <v>1.88156</v>
      </c>
      <c r="BM669">
        <v>1.88309</v>
      </c>
      <c r="BN669">
        <v>1.88187</v>
      </c>
      <c r="BO669">
        <v>1.8837</v>
      </c>
      <c r="BP669">
        <v>1.88305</v>
      </c>
      <c r="BQ669">
        <v>1.88477</v>
      </c>
      <c r="BR669">
        <v>1.88226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1279.42</v>
      </c>
      <c r="CJ669">
        <v>-0.414446</v>
      </c>
      <c r="CK669">
        <v>5.61829</v>
      </c>
      <c r="CL669">
        <v>8.24564</v>
      </c>
      <c r="CM669">
        <v>30.0007</v>
      </c>
      <c r="CN669">
        <v>8.15462</v>
      </c>
      <c r="CO669">
        <v>8.3681</v>
      </c>
      <c r="CP669">
        <v>-1</v>
      </c>
      <c r="CQ669">
        <v>100</v>
      </c>
      <c r="CR669">
        <v>63.0471</v>
      </c>
      <c r="CS669">
        <v>-999.9</v>
      </c>
      <c r="CT669">
        <v>400</v>
      </c>
      <c r="CU669">
        <v>0</v>
      </c>
      <c r="CV669">
        <v>104.112</v>
      </c>
      <c r="CW669">
        <v>103.534</v>
      </c>
    </row>
    <row r="670" spans="1:101">
      <c r="A670">
        <v>656</v>
      </c>
      <c r="B670">
        <v>1547644556</v>
      </c>
      <c r="C670">
        <v>2272.70000004768</v>
      </c>
      <c r="D670" t="s">
        <v>1530</v>
      </c>
      <c r="E670" t="s">
        <v>1531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1308</v>
      </c>
      <c r="N670" t="s">
        <v>1309</v>
      </c>
      <c r="O670" t="s">
        <v>348</v>
      </c>
      <c r="Q670">
        <v>1547644556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202</v>
      </c>
      <c r="X670">
        <v>14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1547644556</v>
      </c>
      <c r="AH670">
        <v>404.146</v>
      </c>
      <c r="AI670">
        <v>398.504</v>
      </c>
      <c r="AJ670">
        <v>8.26193</v>
      </c>
      <c r="AK670">
        <v>3.21918</v>
      </c>
      <c r="AL670">
        <v>1416.45</v>
      </c>
      <c r="AM670">
        <v>98.9444</v>
      </c>
      <c r="AN670">
        <v>0.0242824</v>
      </c>
      <c r="AO670">
        <v>5.24659</v>
      </c>
      <c r="AP670">
        <v>999.9</v>
      </c>
      <c r="AQ670">
        <v>999.9</v>
      </c>
      <c r="AR670">
        <v>10001.2</v>
      </c>
      <c r="AS670">
        <v>0</v>
      </c>
      <c r="AT670">
        <v>0.383473</v>
      </c>
      <c r="AU670">
        <v>0</v>
      </c>
      <c r="AV670" t="s">
        <v>204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406.793073770492</v>
      </c>
      <c r="BE670">
        <v>1.45245240746675</v>
      </c>
      <c r="BF670">
        <v>0.426968597302546</v>
      </c>
      <c r="BG670">
        <v>-1</v>
      </c>
      <c r="BH670">
        <v>0</v>
      </c>
      <c r="BI670">
        <v>0</v>
      </c>
      <c r="BJ670" t="s">
        <v>205</v>
      </c>
      <c r="BK670">
        <v>1.88461</v>
      </c>
      <c r="BL670">
        <v>1.88156</v>
      </c>
      <c r="BM670">
        <v>1.88309</v>
      </c>
      <c r="BN670">
        <v>1.88187</v>
      </c>
      <c r="BO670">
        <v>1.8837</v>
      </c>
      <c r="BP670">
        <v>1.88305</v>
      </c>
      <c r="BQ670">
        <v>1.88477</v>
      </c>
      <c r="BR670">
        <v>1.88227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1264.33</v>
      </c>
      <c r="CJ670">
        <v>-0.420837</v>
      </c>
      <c r="CK670">
        <v>5.62208</v>
      </c>
      <c r="CL670">
        <v>8.24846</v>
      </c>
      <c r="CM670">
        <v>30.0006</v>
      </c>
      <c r="CN670">
        <v>8.15691</v>
      </c>
      <c r="CO670">
        <v>8.3708</v>
      </c>
      <c r="CP670">
        <v>-1</v>
      </c>
      <c r="CQ670">
        <v>100</v>
      </c>
      <c r="CR670">
        <v>62.6751</v>
      </c>
      <c r="CS670">
        <v>-999.9</v>
      </c>
      <c r="CT670">
        <v>400</v>
      </c>
      <c r="CU670">
        <v>0</v>
      </c>
      <c r="CV670">
        <v>104.111</v>
      </c>
      <c r="CW670">
        <v>103.533</v>
      </c>
    </row>
    <row r="671" spans="1:101">
      <c r="A671">
        <v>657</v>
      </c>
      <c r="B671">
        <v>1547644558</v>
      </c>
      <c r="C671">
        <v>2274.70000004768</v>
      </c>
      <c r="D671" t="s">
        <v>1532</v>
      </c>
      <c r="E671" t="s">
        <v>1533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1308</v>
      </c>
      <c r="N671" t="s">
        <v>1309</v>
      </c>
      <c r="O671" t="s">
        <v>348</v>
      </c>
      <c r="Q671">
        <v>1547644558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216</v>
      </c>
      <c r="X671">
        <v>15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1547644558</v>
      </c>
      <c r="AH671">
        <v>404.221</v>
      </c>
      <c r="AI671">
        <v>398.51</v>
      </c>
      <c r="AJ671">
        <v>8.26576</v>
      </c>
      <c r="AK671">
        <v>3.21968</v>
      </c>
      <c r="AL671">
        <v>1416.42</v>
      </c>
      <c r="AM671">
        <v>98.9432</v>
      </c>
      <c r="AN671">
        <v>0.0243514</v>
      </c>
      <c r="AO671">
        <v>5.25802</v>
      </c>
      <c r="AP671">
        <v>999.9</v>
      </c>
      <c r="AQ671">
        <v>999.9</v>
      </c>
      <c r="AR671">
        <v>9983.12</v>
      </c>
      <c r="AS671">
        <v>0</v>
      </c>
      <c r="AT671">
        <v>0.383473</v>
      </c>
      <c r="AU671">
        <v>0</v>
      </c>
      <c r="AV671" t="s">
        <v>204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406.841393442623</v>
      </c>
      <c r="BE671">
        <v>1.43842813287908</v>
      </c>
      <c r="BF671">
        <v>0.422850563794423</v>
      </c>
      <c r="BG671">
        <v>-1</v>
      </c>
      <c r="BH671">
        <v>0</v>
      </c>
      <c r="BI671">
        <v>0</v>
      </c>
      <c r="BJ671" t="s">
        <v>205</v>
      </c>
      <c r="BK671">
        <v>1.88461</v>
      </c>
      <c r="BL671">
        <v>1.88156</v>
      </c>
      <c r="BM671">
        <v>1.88309</v>
      </c>
      <c r="BN671">
        <v>1.88186</v>
      </c>
      <c r="BO671">
        <v>1.8837</v>
      </c>
      <c r="BP671">
        <v>1.88304</v>
      </c>
      <c r="BQ671">
        <v>1.88477</v>
      </c>
      <c r="BR671">
        <v>1.88228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1254.14</v>
      </c>
      <c r="CJ671">
        <v>-0.427228</v>
      </c>
      <c r="CK671">
        <v>5.62586</v>
      </c>
      <c r="CL671">
        <v>8.25154</v>
      </c>
      <c r="CM671">
        <v>30.0008</v>
      </c>
      <c r="CN671">
        <v>8.15916</v>
      </c>
      <c r="CO671">
        <v>8.37349</v>
      </c>
      <c r="CP671">
        <v>-1</v>
      </c>
      <c r="CQ671">
        <v>100</v>
      </c>
      <c r="CR671">
        <v>62.6751</v>
      </c>
      <c r="CS671">
        <v>-999.9</v>
      </c>
      <c r="CT671">
        <v>400</v>
      </c>
      <c r="CU671">
        <v>0</v>
      </c>
      <c r="CV671">
        <v>104.11</v>
      </c>
      <c r="CW671">
        <v>103.532</v>
      </c>
    </row>
    <row r="672" spans="1:101">
      <c r="A672">
        <v>658</v>
      </c>
      <c r="B672">
        <v>1547644560</v>
      </c>
      <c r="C672">
        <v>2276.70000004768</v>
      </c>
      <c r="D672" t="s">
        <v>1534</v>
      </c>
      <c r="E672" t="s">
        <v>1535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1308</v>
      </c>
      <c r="N672" t="s">
        <v>1309</v>
      </c>
      <c r="O672" t="s">
        <v>348</v>
      </c>
      <c r="Q672">
        <v>1547644560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205</v>
      </c>
      <c r="X672">
        <v>14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1547644560</v>
      </c>
      <c r="AH672">
        <v>404.275</v>
      </c>
      <c r="AI672">
        <v>398.521</v>
      </c>
      <c r="AJ672">
        <v>8.26742</v>
      </c>
      <c r="AK672">
        <v>3.21929</v>
      </c>
      <c r="AL672">
        <v>1416.56</v>
      </c>
      <c r="AM672">
        <v>98.9433</v>
      </c>
      <c r="AN672">
        <v>0.0243551</v>
      </c>
      <c r="AO672">
        <v>5.24647</v>
      </c>
      <c r="AP672">
        <v>999.9</v>
      </c>
      <c r="AQ672">
        <v>999.9</v>
      </c>
      <c r="AR672">
        <v>9996.88</v>
      </c>
      <c r="AS672">
        <v>0</v>
      </c>
      <c r="AT672">
        <v>0.383473</v>
      </c>
      <c r="AU672">
        <v>0</v>
      </c>
      <c r="AV672" t="s">
        <v>204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406.890278688525</v>
      </c>
      <c r="BE672">
        <v>1.42883990205571</v>
      </c>
      <c r="BF672">
        <v>0.419980020256525</v>
      </c>
      <c r="BG672">
        <v>-1</v>
      </c>
      <c r="BH672">
        <v>0</v>
      </c>
      <c r="BI672">
        <v>0</v>
      </c>
      <c r="BJ672" t="s">
        <v>205</v>
      </c>
      <c r="BK672">
        <v>1.88461</v>
      </c>
      <c r="BL672">
        <v>1.88156</v>
      </c>
      <c r="BM672">
        <v>1.88309</v>
      </c>
      <c r="BN672">
        <v>1.88185</v>
      </c>
      <c r="BO672">
        <v>1.8837</v>
      </c>
      <c r="BP672">
        <v>1.88304</v>
      </c>
      <c r="BQ672">
        <v>1.88477</v>
      </c>
      <c r="BR672">
        <v>1.88227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1262.45</v>
      </c>
      <c r="CJ672">
        <v>-0.433619</v>
      </c>
      <c r="CK672">
        <v>5.62973</v>
      </c>
      <c r="CL672">
        <v>8.25449</v>
      </c>
      <c r="CM672">
        <v>30.0008</v>
      </c>
      <c r="CN672">
        <v>8.16183</v>
      </c>
      <c r="CO672">
        <v>8.37626</v>
      </c>
      <c r="CP672">
        <v>-1</v>
      </c>
      <c r="CQ672">
        <v>100</v>
      </c>
      <c r="CR672">
        <v>62.6751</v>
      </c>
      <c r="CS672">
        <v>-999.9</v>
      </c>
      <c r="CT672">
        <v>400</v>
      </c>
      <c r="CU672">
        <v>0</v>
      </c>
      <c r="CV672">
        <v>104.109</v>
      </c>
      <c r="CW672">
        <v>103.532</v>
      </c>
    </row>
    <row r="673" spans="1:101">
      <c r="A673">
        <v>659</v>
      </c>
      <c r="B673">
        <v>1547644562</v>
      </c>
      <c r="C673">
        <v>2278.70000004768</v>
      </c>
      <c r="D673" t="s">
        <v>1536</v>
      </c>
      <c r="E673" t="s">
        <v>1537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1308</v>
      </c>
      <c r="N673" t="s">
        <v>1309</v>
      </c>
      <c r="O673" t="s">
        <v>348</v>
      </c>
      <c r="Q673">
        <v>1547644562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204</v>
      </c>
      <c r="X673">
        <v>14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1547644562</v>
      </c>
      <c r="AH673">
        <v>404.333</v>
      </c>
      <c r="AI673">
        <v>398.543</v>
      </c>
      <c r="AJ673">
        <v>8.26637</v>
      </c>
      <c r="AK673">
        <v>3.21973</v>
      </c>
      <c r="AL673">
        <v>1416.81</v>
      </c>
      <c r="AM673">
        <v>98.9434</v>
      </c>
      <c r="AN673">
        <v>0.0243006</v>
      </c>
      <c r="AO673">
        <v>5.23166</v>
      </c>
      <c r="AP673">
        <v>999.9</v>
      </c>
      <c r="AQ673">
        <v>999.9</v>
      </c>
      <c r="AR673">
        <v>9998.12</v>
      </c>
      <c r="AS673">
        <v>0</v>
      </c>
      <c r="AT673">
        <v>0.383473</v>
      </c>
      <c r="AU673">
        <v>0</v>
      </c>
      <c r="AV673" t="s">
        <v>204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406.938803278689</v>
      </c>
      <c r="BE673">
        <v>1.4310930173385</v>
      </c>
      <c r="BF673">
        <v>0.42066453359573</v>
      </c>
      <c r="BG673">
        <v>-1</v>
      </c>
      <c r="BH673">
        <v>0</v>
      </c>
      <c r="BI673">
        <v>0</v>
      </c>
      <c r="BJ673" t="s">
        <v>205</v>
      </c>
      <c r="BK673">
        <v>1.88461</v>
      </c>
      <c r="BL673">
        <v>1.88156</v>
      </c>
      <c r="BM673">
        <v>1.88309</v>
      </c>
      <c r="BN673">
        <v>1.88186</v>
      </c>
      <c r="BO673">
        <v>1.88371</v>
      </c>
      <c r="BP673">
        <v>1.88303</v>
      </c>
      <c r="BQ673">
        <v>1.88477</v>
      </c>
      <c r="BR673">
        <v>1.88227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1263.15</v>
      </c>
      <c r="CJ673">
        <v>-0.43575</v>
      </c>
      <c r="CK673">
        <v>5.63366</v>
      </c>
      <c r="CL673">
        <v>8.25758</v>
      </c>
      <c r="CM673">
        <v>30.0007</v>
      </c>
      <c r="CN673">
        <v>8.16439</v>
      </c>
      <c r="CO673">
        <v>8.3795</v>
      </c>
      <c r="CP673">
        <v>-1</v>
      </c>
      <c r="CQ673">
        <v>100</v>
      </c>
      <c r="CR673">
        <v>62.6751</v>
      </c>
      <c r="CS673">
        <v>-999.9</v>
      </c>
      <c r="CT673">
        <v>400</v>
      </c>
      <c r="CU673">
        <v>0</v>
      </c>
      <c r="CV673">
        <v>104.108</v>
      </c>
      <c r="CW673">
        <v>103.532</v>
      </c>
    </row>
    <row r="674" spans="1:101">
      <c r="A674">
        <v>660</v>
      </c>
      <c r="B674">
        <v>1547644564</v>
      </c>
      <c r="C674">
        <v>2280.70000004768</v>
      </c>
      <c r="D674" t="s">
        <v>1538</v>
      </c>
      <c r="E674" t="s">
        <v>1539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1308</v>
      </c>
      <c r="N674" t="s">
        <v>1309</v>
      </c>
      <c r="O674" t="s">
        <v>348</v>
      </c>
      <c r="Q674">
        <v>1547644564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199</v>
      </c>
      <c r="X674">
        <v>14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1547644564</v>
      </c>
      <c r="AH674">
        <v>404.395</v>
      </c>
      <c r="AI674">
        <v>398.548</v>
      </c>
      <c r="AJ674">
        <v>8.26973</v>
      </c>
      <c r="AK674">
        <v>3.22013</v>
      </c>
      <c r="AL674">
        <v>1416.37</v>
      </c>
      <c r="AM674">
        <v>98.9437</v>
      </c>
      <c r="AN674">
        <v>0.0243524</v>
      </c>
      <c r="AO674">
        <v>5.23744</v>
      </c>
      <c r="AP674">
        <v>999.9</v>
      </c>
      <c r="AQ674">
        <v>999.9</v>
      </c>
      <c r="AR674">
        <v>9978.75</v>
      </c>
      <c r="AS674">
        <v>0</v>
      </c>
      <c r="AT674">
        <v>0.383473</v>
      </c>
      <c r="AU674">
        <v>0</v>
      </c>
      <c r="AV674" t="s">
        <v>204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406.987368852459</v>
      </c>
      <c r="BE674">
        <v>1.43607231487571</v>
      </c>
      <c r="BF674">
        <v>0.422145480339198</v>
      </c>
      <c r="BG674">
        <v>-1</v>
      </c>
      <c r="BH674">
        <v>0</v>
      </c>
      <c r="BI674">
        <v>0</v>
      </c>
      <c r="BJ674" t="s">
        <v>205</v>
      </c>
      <c r="BK674">
        <v>1.88461</v>
      </c>
      <c r="BL674">
        <v>1.88156</v>
      </c>
      <c r="BM674">
        <v>1.88309</v>
      </c>
      <c r="BN674">
        <v>1.88185</v>
      </c>
      <c r="BO674">
        <v>1.88371</v>
      </c>
      <c r="BP674">
        <v>1.88303</v>
      </c>
      <c r="BQ674">
        <v>1.88477</v>
      </c>
      <c r="BR674">
        <v>1.88226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1266.86</v>
      </c>
      <c r="CJ674">
        <v>-0.444271</v>
      </c>
      <c r="CK674">
        <v>5.63748</v>
      </c>
      <c r="CL674">
        <v>8.26094</v>
      </c>
      <c r="CM674">
        <v>30.0008</v>
      </c>
      <c r="CN674">
        <v>8.16694</v>
      </c>
      <c r="CO674">
        <v>8.38272</v>
      </c>
      <c r="CP674">
        <v>-1</v>
      </c>
      <c r="CQ674">
        <v>100</v>
      </c>
      <c r="CR674">
        <v>62.6751</v>
      </c>
      <c r="CS674">
        <v>-999.9</v>
      </c>
      <c r="CT674">
        <v>400</v>
      </c>
      <c r="CU674">
        <v>0</v>
      </c>
      <c r="CV674">
        <v>104.108</v>
      </c>
      <c r="CW674">
        <v>103.531</v>
      </c>
    </row>
    <row r="675" spans="1:101">
      <c r="A675">
        <v>661</v>
      </c>
      <c r="B675">
        <v>1547644566</v>
      </c>
      <c r="C675">
        <v>2282.70000004768</v>
      </c>
      <c r="D675" t="s">
        <v>1540</v>
      </c>
      <c r="E675" t="s">
        <v>1541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1308</v>
      </c>
      <c r="N675" t="s">
        <v>1309</v>
      </c>
      <c r="O675" t="s">
        <v>348</v>
      </c>
      <c r="Q675">
        <v>1547644566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192</v>
      </c>
      <c r="X675">
        <v>14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1547644566</v>
      </c>
      <c r="AH675">
        <v>404.426</v>
      </c>
      <c r="AI675">
        <v>398.538</v>
      </c>
      <c r="AJ675">
        <v>8.27247</v>
      </c>
      <c r="AK675">
        <v>3.21978</v>
      </c>
      <c r="AL675">
        <v>1415.86</v>
      </c>
      <c r="AM675">
        <v>98.9447</v>
      </c>
      <c r="AN675">
        <v>0.0244746</v>
      </c>
      <c r="AO675">
        <v>5.24178</v>
      </c>
      <c r="AP675">
        <v>999.9</v>
      </c>
      <c r="AQ675">
        <v>999.9</v>
      </c>
      <c r="AR675">
        <v>9983.12</v>
      </c>
      <c r="AS675">
        <v>0</v>
      </c>
      <c r="AT675">
        <v>0.383473</v>
      </c>
      <c r="AU675">
        <v>0</v>
      </c>
      <c r="AV675" t="s">
        <v>204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407.037319672131</v>
      </c>
      <c r="BE675">
        <v>1.4368883851418</v>
      </c>
      <c r="BF675">
        <v>0.4223957678469</v>
      </c>
      <c r="BG675">
        <v>-1</v>
      </c>
      <c r="BH675">
        <v>0</v>
      </c>
      <c r="BI675">
        <v>0</v>
      </c>
      <c r="BJ675" t="s">
        <v>205</v>
      </c>
      <c r="BK675">
        <v>1.88461</v>
      </c>
      <c r="BL675">
        <v>1.88156</v>
      </c>
      <c r="BM675">
        <v>1.88309</v>
      </c>
      <c r="BN675">
        <v>1.88186</v>
      </c>
      <c r="BO675">
        <v>1.88371</v>
      </c>
      <c r="BP675">
        <v>1.88304</v>
      </c>
      <c r="BQ675">
        <v>1.88477</v>
      </c>
      <c r="BR675">
        <v>1.88225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1271.77</v>
      </c>
      <c r="CJ675">
        <v>-0.452792</v>
      </c>
      <c r="CK675">
        <v>5.64133</v>
      </c>
      <c r="CL675">
        <v>8.26443</v>
      </c>
      <c r="CM675">
        <v>30.0008</v>
      </c>
      <c r="CN675">
        <v>8.16976</v>
      </c>
      <c r="CO675">
        <v>8.38596</v>
      </c>
      <c r="CP675">
        <v>-1</v>
      </c>
      <c r="CQ675">
        <v>100</v>
      </c>
      <c r="CR675">
        <v>62.3032</v>
      </c>
      <c r="CS675">
        <v>-999.9</v>
      </c>
      <c r="CT675">
        <v>400</v>
      </c>
      <c r="CU675">
        <v>0</v>
      </c>
      <c r="CV675">
        <v>104.108</v>
      </c>
      <c r="CW675">
        <v>103.53</v>
      </c>
    </row>
    <row r="676" spans="1:101">
      <c r="A676">
        <v>662</v>
      </c>
      <c r="B676">
        <v>1547644568</v>
      </c>
      <c r="C676">
        <v>2284.70000004768</v>
      </c>
      <c r="D676" t="s">
        <v>1542</v>
      </c>
      <c r="E676" t="s">
        <v>1543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1308</v>
      </c>
      <c r="N676" t="s">
        <v>1309</v>
      </c>
      <c r="O676" t="s">
        <v>348</v>
      </c>
      <c r="Q676">
        <v>1547644568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198</v>
      </c>
      <c r="X676">
        <v>14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1547644568</v>
      </c>
      <c r="AH676">
        <v>404.48</v>
      </c>
      <c r="AI676">
        <v>398.534</v>
      </c>
      <c r="AJ676">
        <v>8.27555</v>
      </c>
      <c r="AK676">
        <v>3.21984</v>
      </c>
      <c r="AL676">
        <v>1416.01</v>
      </c>
      <c r="AM676">
        <v>98.9451</v>
      </c>
      <c r="AN676">
        <v>0.024504</v>
      </c>
      <c r="AO676">
        <v>5.24611</v>
      </c>
      <c r="AP676">
        <v>999.9</v>
      </c>
      <c r="AQ676">
        <v>999.9</v>
      </c>
      <c r="AR676">
        <v>10010</v>
      </c>
      <c r="AS676">
        <v>0</v>
      </c>
      <c r="AT676">
        <v>0.383473</v>
      </c>
      <c r="AU676">
        <v>0</v>
      </c>
      <c r="AV676" t="s">
        <v>204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407.086418032787</v>
      </c>
      <c r="BE676">
        <v>1.4381874357695</v>
      </c>
      <c r="BF676">
        <v>0.422784637656988</v>
      </c>
      <c r="BG676">
        <v>-1</v>
      </c>
      <c r="BH676">
        <v>0</v>
      </c>
      <c r="BI676">
        <v>0</v>
      </c>
      <c r="BJ676" t="s">
        <v>205</v>
      </c>
      <c r="BK676">
        <v>1.88462</v>
      </c>
      <c r="BL676">
        <v>1.88156</v>
      </c>
      <c r="BM676">
        <v>1.88309</v>
      </c>
      <c r="BN676">
        <v>1.88187</v>
      </c>
      <c r="BO676">
        <v>1.8837</v>
      </c>
      <c r="BP676">
        <v>1.88305</v>
      </c>
      <c r="BQ676">
        <v>1.88477</v>
      </c>
      <c r="BR676">
        <v>1.88226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1266.93</v>
      </c>
      <c r="CJ676">
        <v>-0.452792</v>
      </c>
      <c r="CK676">
        <v>5.64519</v>
      </c>
      <c r="CL676">
        <v>8.26778</v>
      </c>
      <c r="CM676">
        <v>30.0007</v>
      </c>
      <c r="CN676">
        <v>8.17272</v>
      </c>
      <c r="CO676">
        <v>8.3892</v>
      </c>
      <c r="CP676">
        <v>-1</v>
      </c>
      <c r="CQ676">
        <v>100</v>
      </c>
      <c r="CR676">
        <v>62.3032</v>
      </c>
      <c r="CS676">
        <v>-999.9</v>
      </c>
      <c r="CT676">
        <v>400</v>
      </c>
      <c r="CU676">
        <v>0</v>
      </c>
      <c r="CV676">
        <v>104.108</v>
      </c>
      <c r="CW676">
        <v>103.53</v>
      </c>
    </row>
    <row r="677" spans="1:101">
      <c r="A677">
        <v>663</v>
      </c>
      <c r="B677">
        <v>1547644570</v>
      </c>
      <c r="C677">
        <v>2286.70000004768</v>
      </c>
      <c r="D677" t="s">
        <v>1544</v>
      </c>
      <c r="E677" t="s">
        <v>1545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1308</v>
      </c>
      <c r="N677" t="s">
        <v>1309</v>
      </c>
      <c r="O677" t="s">
        <v>348</v>
      </c>
      <c r="Q677">
        <v>1547644570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198</v>
      </c>
      <c r="X677">
        <v>14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1547644570</v>
      </c>
      <c r="AH677">
        <v>404.508</v>
      </c>
      <c r="AI677">
        <v>398.535</v>
      </c>
      <c r="AJ677">
        <v>8.27888</v>
      </c>
      <c r="AK677">
        <v>3.21965</v>
      </c>
      <c r="AL677">
        <v>1415.98</v>
      </c>
      <c r="AM677">
        <v>98.945</v>
      </c>
      <c r="AN677">
        <v>0.0244285</v>
      </c>
      <c r="AO677">
        <v>5.24623</v>
      </c>
      <c r="AP677">
        <v>999.9</v>
      </c>
      <c r="AQ677">
        <v>999.9</v>
      </c>
      <c r="AR677">
        <v>10008.1</v>
      </c>
      <c r="AS677">
        <v>0</v>
      </c>
      <c r="AT677">
        <v>0.365669</v>
      </c>
      <c r="AU677">
        <v>0</v>
      </c>
      <c r="AV677" t="s">
        <v>204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407.134532786885</v>
      </c>
      <c r="BE677">
        <v>1.44447331811077</v>
      </c>
      <c r="BF677">
        <v>0.42462942734149</v>
      </c>
      <c r="BG677">
        <v>-1</v>
      </c>
      <c r="BH677">
        <v>0</v>
      </c>
      <c r="BI677">
        <v>0</v>
      </c>
      <c r="BJ677" t="s">
        <v>205</v>
      </c>
      <c r="BK677">
        <v>1.88462</v>
      </c>
      <c r="BL677">
        <v>1.88156</v>
      </c>
      <c r="BM677">
        <v>1.88309</v>
      </c>
      <c r="BN677">
        <v>1.88186</v>
      </c>
      <c r="BO677">
        <v>1.8837</v>
      </c>
      <c r="BP677">
        <v>1.88306</v>
      </c>
      <c r="BQ677">
        <v>1.88477</v>
      </c>
      <c r="BR677">
        <v>1.88228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1267.25</v>
      </c>
      <c r="CJ677">
        <v>-0.448531</v>
      </c>
      <c r="CK677">
        <v>5.649</v>
      </c>
      <c r="CL677">
        <v>8.27129</v>
      </c>
      <c r="CM677">
        <v>30.0006</v>
      </c>
      <c r="CN677">
        <v>8.1758</v>
      </c>
      <c r="CO677">
        <v>8.39244</v>
      </c>
      <c r="CP677">
        <v>-1</v>
      </c>
      <c r="CQ677">
        <v>100</v>
      </c>
      <c r="CR677">
        <v>62.3032</v>
      </c>
      <c r="CS677">
        <v>-999.9</v>
      </c>
      <c r="CT677">
        <v>400</v>
      </c>
      <c r="CU677">
        <v>0</v>
      </c>
      <c r="CV677">
        <v>104.106</v>
      </c>
      <c r="CW677">
        <v>103.529</v>
      </c>
    </row>
    <row r="678" spans="1:101">
      <c r="A678">
        <v>664</v>
      </c>
      <c r="B678">
        <v>1547644572</v>
      </c>
      <c r="C678">
        <v>2288.70000004768</v>
      </c>
      <c r="D678" t="s">
        <v>1546</v>
      </c>
      <c r="E678" t="s">
        <v>1547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1308</v>
      </c>
      <c r="N678" t="s">
        <v>1309</v>
      </c>
      <c r="O678" t="s">
        <v>348</v>
      </c>
      <c r="Q678">
        <v>1547644572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199</v>
      </c>
      <c r="X678">
        <v>14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1547644572</v>
      </c>
      <c r="AH678">
        <v>404.515</v>
      </c>
      <c r="AI678">
        <v>398.524</v>
      </c>
      <c r="AJ678">
        <v>8.28045</v>
      </c>
      <c r="AK678">
        <v>3.2194</v>
      </c>
      <c r="AL678">
        <v>1416.97</v>
      </c>
      <c r="AM678">
        <v>98.9461</v>
      </c>
      <c r="AN678">
        <v>0.0242931</v>
      </c>
      <c r="AO678">
        <v>5.23638</v>
      </c>
      <c r="AP678">
        <v>999.9</v>
      </c>
      <c r="AQ678">
        <v>999.9</v>
      </c>
      <c r="AR678">
        <v>10004.4</v>
      </c>
      <c r="AS678">
        <v>0</v>
      </c>
      <c r="AT678">
        <v>0.356082</v>
      </c>
      <c r="AU678">
        <v>0</v>
      </c>
      <c r="AV678" t="s">
        <v>204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407.182590163934</v>
      </c>
      <c r="BE678">
        <v>1.44157345326329</v>
      </c>
      <c r="BF678">
        <v>0.423782339625732</v>
      </c>
      <c r="BG678">
        <v>-1</v>
      </c>
      <c r="BH678">
        <v>0</v>
      </c>
      <c r="BI678">
        <v>0</v>
      </c>
      <c r="BJ678" t="s">
        <v>205</v>
      </c>
      <c r="BK678">
        <v>1.88461</v>
      </c>
      <c r="BL678">
        <v>1.88156</v>
      </c>
      <c r="BM678">
        <v>1.88309</v>
      </c>
      <c r="BN678">
        <v>1.88185</v>
      </c>
      <c r="BO678">
        <v>1.8837</v>
      </c>
      <c r="BP678">
        <v>1.88305</v>
      </c>
      <c r="BQ678">
        <v>1.88477</v>
      </c>
      <c r="BR678">
        <v>1.88227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1267.37</v>
      </c>
      <c r="CJ678">
        <v>-0.448531</v>
      </c>
      <c r="CK678">
        <v>5.65285</v>
      </c>
      <c r="CL678">
        <v>8.27492</v>
      </c>
      <c r="CM678">
        <v>30.0006</v>
      </c>
      <c r="CN678">
        <v>8.17873</v>
      </c>
      <c r="CO678">
        <v>8.39594</v>
      </c>
      <c r="CP678">
        <v>-1</v>
      </c>
      <c r="CQ678">
        <v>100</v>
      </c>
      <c r="CR678">
        <v>62.3032</v>
      </c>
      <c r="CS678">
        <v>-999.9</v>
      </c>
      <c r="CT678">
        <v>400</v>
      </c>
      <c r="CU678">
        <v>0</v>
      </c>
      <c r="CV678">
        <v>104.105</v>
      </c>
      <c r="CW678">
        <v>103.528</v>
      </c>
    </row>
    <row r="679" spans="1:101">
      <c r="A679">
        <v>665</v>
      </c>
      <c r="B679">
        <v>1547644739.5</v>
      </c>
      <c r="C679">
        <v>2456.20000004768</v>
      </c>
      <c r="D679" t="s">
        <v>1548</v>
      </c>
      <c r="E679" t="s">
        <v>1549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1308</v>
      </c>
      <c r="N679" t="s">
        <v>1550</v>
      </c>
      <c r="O679" t="s">
        <v>469</v>
      </c>
      <c r="P679" t="s">
        <v>1551</v>
      </c>
      <c r="Q679">
        <v>1547644739.5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210</v>
      </c>
      <c r="X679">
        <v>15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1547644739.5</v>
      </c>
      <c r="AH679">
        <v>402.37</v>
      </c>
      <c r="AI679">
        <v>398.379</v>
      </c>
      <c r="AJ679">
        <v>8.38171</v>
      </c>
      <c r="AK679">
        <v>3.21893</v>
      </c>
      <c r="AL679">
        <v>1423.07</v>
      </c>
      <c r="AM679">
        <v>98.9467</v>
      </c>
      <c r="AN679">
        <v>0.0270267</v>
      </c>
      <c r="AO679">
        <v>5.89475</v>
      </c>
      <c r="AP679">
        <v>999.9</v>
      </c>
      <c r="AQ679">
        <v>999.9</v>
      </c>
      <c r="AR679">
        <v>10007.5</v>
      </c>
      <c r="AS679">
        <v>0</v>
      </c>
      <c r="AT679">
        <v>910.063</v>
      </c>
      <c r="AU679">
        <v>0</v>
      </c>
      <c r="AV679" t="s">
        <v>204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406.060401639344</v>
      </c>
      <c r="BE679">
        <v>-0.156689852984457</v>
      </c>
      <c r="BF679">
        <v>1.5816498890313</v>
      </c>
      <c r="BG679">
        <v>-1</v>
      </c>
      <c r="BH679">
        <v>0</v>
      </c>
      <c r="BI679">
        <v>0</v>
      </c>
      <c r="BJ679" t="s">
        <v>205</v>
      </c>
      <c r="BK679">
        <v>1.88462</v>
      </c>
      <c r="BL679">
        <v>1.88156</v>
      </c>
      <c r="BM679">
        <v>1.88309</v>
      </c>
      <c r="BN679">
        <v>1.88187</v>
      </c>
      <c r="BO679">
        <v>1.88371</v>
      </c>
      <c r="BP679">
        <v>1.88304</v>
      </c>
      <c r="BQ679">
        <v>1.88477</v>
      </c>
      <c r="BR679">
        <v>1.88228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1263.46</v>
      </c>
      <c r="CJ679">
        <v>-0.954977</v>
      </c>
      <c r="CK679">
        <v>5.51449</v>
      </c>
      <c r="CL679">
        <v>8.40811</v>
      </c>
      <c r="CM679">
        <v>29.9999</v>
      </c>
      <c r="CN679">
        <v>8.2551</v>
      </c>
      <c r="CO679">
        <v>8.49736</v>
      </c>
      <c r="CP679">
        <v>-1</v>
      </c>
      <c r="CQ679">
        <v>0</v>
      </c>
      <c r="CR679">
        <v>74.5286</v>
      </c>
      <c r="CS679">
        <v>-999.9</v>
      </c>
      <c r="CT679">
        <v>400</v>
      </c>
      <c r="CU679">
        <v>8.00355</v>
      </c>
      <c r="CV679">
        <v>104.106</v>
      </c>
      <c r="CW679">
        <v>103.542</v>
      </c>
    </row>
    <row r="680" spans="1:101">
      <c r="A680">
        <v>666</v>
      </c>
      <c r="B680">
        <v>1547644741.5</v>
      </c>
      <c r="C680">
        <v>2458.20000004768</v>
      </c>
      <c r="D680" t="s">
        <v>1552</v>
      </c>
      <c r="E680" t="s">
        <v>1553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1308</v>
      </c>
      <c r="N680" t="s">
        <v>1550</v>
      </c>
      <c r="O680" t="s">
        <v>469</v>
      </c>
      <c r="P680" t="s">
        <v>1551</v>
      </c>
      <c r="Q680">
        <v>1547644741.5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218</v>
      </c>
      <c r="X680">
        <v>15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1547644741.5</v>
      </c>
      <c r="AH680">
        <v>402.396</v>
      </c>
      <c r="AI680">
        <v>398.396</v>
      </c>
      <c r="AJ680">
        <v>8.41959</v>
      </c>
      <c r="AK680">
        <v>3.21981</v>
      </c>
      <c r="AL680">
        <v>1422.98</v>
      </c>
      <c r="AM680">
        <v>98.9457</v>
      </c>
      <c r="AN680">
        <v>0.0262587</v>
      </c>
      <c r="AO680">
        <v>5.91867</v>
      </c>
      <c r="AP680">
        <v>999.9</v>
      </c>
      <c r="AQ680">
        <v>999.9</v>
      </c>
      <c r="AR680">
        <v>9997.5</v>
      </c>
      <c r="AS680">
        <v>0</v>
      </c>
      <c r="AT680">
        <v>909.592</v>
      </c>
      <c r="AU680">
        <v>0</v>
      </c>
      <c r="AV680" t="s">
        <v>204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406.099385245902</v>
      </c>
      <c r="BE680">
        <v>-0.496405867405115</v>
      </c>
      <c r="BF680">
        <v>1.55986467176116</v>
      </c>
      <c r="BG680">
        <v>-1</v>
      </c>
      <c r="BH680">
        <v>0</v>
      </c>
      <c r="BI680">
        <v>0</v>
      </c>
      <c r="BJ680" t="s">
        <v>205</v>
      </c>
      <c r="BK680">
        <v>1.88461</v>
      </c>
      <c r="BL680">
        <v>1.88156</v>
      </c>
      <c r="BM680">
        <v>1.88309</v>
      </c>
      <c r="BN680">
        <v>1.88187</v>
      </c>
      <c r="BO680">
        <v>1.8837</v>
      </c>
      <c r="BP680">
        <v>1.88305</v>
      </c>
      <c r="BQ680">
        <v>1.88477</v>
      </c>
      <c r="BR680">
        <v>1.88228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1257.65</v>
      </c>
      <c r="CJ680">
        <v>-0.954977</v>
      </c>
      <c r="CK680">
        <v>5.52633</v>
      </c>
      <c r="CL680">
        <v>8.40811</v>
      </c>
      <c r="CM680">
        <v>29.9999</v>
      </c>
      <c r="CN680">
        <v>8.25401</v>
      </c>
      <c r="CO680">
        <v>8.49659</v>
      </c>
      <c r="CP680">
        <v>-1</v>
      </c>
      <c r="CQ680">
        <v>0</v>
      </c>
      <c r="CR680">
        <v>74.5286</v>
      </c>
      <c r="CS680">
        <v>-999.9</v>
      </c>
      <c r="CT680">
        <v>400</v>
      </c>
      <c r="CU680">
        <v>7.87632</v>
      </c>
      <c r="CV680">
        <v>104.106</v>
      </c>
      <c r="CW680">
        <v>103.542</v>
      </c>
    </row>
    <row r="681" spans="1:101">
      <c r="A681">
        <v>667</v>
      </c>
      <c r="B681">
        <v>1547644743.5</v>
      </c>
      <c r="C681">
        <v>2460.20000004768</v>
      </c>
      <c r="D681" t="s">
        <v>1554</v>
      </c>
      <c r="E681" t="s">
        <v>1555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1308</v>
      </c>
      <c r="N681" t="s">
        <v>1550</v>
      </c>
      <c r="O681" t="s">
        <v>469</v>
      </c>
      <c r="P681" t="s">
        <v>1551</v>
      </c>
      <c r="Q681">
        <v>1547644743.5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222</v>
      </c>
      <c r="X681">
        <v>16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1547644743.5</v>
      </c>
      <c r="AH681">
        <v>402.416</v>
      </c>
      <c r="AI681">
        <v>398.383</v>
      </c>
      <c r="AJ681">
        <v>8.4654</v>
      </c>
      <c r="AK681">
        <v>3.22049</v>
      </c>
      <c r="AL681">
        <v>1422.52</v>
      </c>
      <c r="AM681">
        <v>98.9445</v>
      </c>
      <c r="AN681">
        <v>0.0269087</v>
      </c>
      <c r="AO681">
        <v>5.96231</v>
      </c>
      <c r="AP681">
        <v>999.9</v>
      </c>
      <c r="AQ681">
        <v>999.9</v>
      </c>
      <c r="AR681">
        <v>9974.38</v>
      </c>
      <c r="AS681">
        <v>0</v>
      </c>
      <c r="AT681">
        <v>919.222</v>
      </c>
      <c r="AU681">
        <v>0</v>
      </c>
      <c r="AV681" t="s">
        <v>204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406.139795081967</v>
      </c>
      <c r="BE681">
        <v>-0.849374894670242</v>
      </c>
      <c r="BF681">
        <v>1.53605478758657</v>
      </c>
      <c r="BG681">
        <v>-1</v>
      </c>
      <c r="BH681">
        <v>0</v>
      </c>
      <c r="BI681">
        <v>0</v>
      </c>
      <c r="BJ681" t="s">
        <v>205</v>
      </c>
      <c r="BK681">
        <v>1.88461</v>
      </c>
      <c r="BL681">
        <v>1.88156</v>
      </c>
      <c r="BM681">
        <v>1.88309</v>
      </c>
      <c r="BN681">
        <v>1.88187</v>
      </c>
      <c r="BO681">
        <v>1.88371</v>
      </c>
      <c r="BP681">
        <v>1.88305</v>
      </c>
      <c r="BQ681">
        <v>1.88476</v>
      </c>
      <c r="BR681">
        <v>1.88228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1253.93</v>
      </c>
      <c r="CJ681">
        <v>-0.959229</v>
      </c>
      <c r="CK681">
        <v>5.53799</v>
      </c>
      <c r="CL681">
        <v>8.40811</v>
      </c>
      <c r="CM681">
        <v>29.9999</v>
      </c>
      <c r="CN681">
        <v>8.25291</v>
      </c>
      <c r="CO681">
        <v>8.49599</v>
      </c>
      <c r="CP681">
        <v>-1</v>
      </c>
      <c r="CQ681">
        <v>0</v>
      </c>
      <c r="CR681">
        <v>74.5286</v>
      </c>
      <c r="CS681">
        <v>-999.9</v>
      </c>
      <c r="CT681">
        <v>400</v>
      </c>
      <c r="CU681">
        <v>7.75315</v>
      </c>
      <c r="CV681">
        <v>104.107</v>
      </c>
      <c r="CW681">
        <v>103.542</v>
      </c>
    </row>
    <row r="682" spans="1:101">
      <c r="A682">
        <v>668</v>
      </c>
      <c r="B682">
        <v>1547644745.5</v>
      </c>
      <c r="C682">
        <v>2462.20000004768</v>
      </c>
      <c r="D682" t="s">
        <v>1556</v>
      </c>
      <c r="E682" t="s">
        <v>1557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1308</v>
      </c>
      <c r="N682" t="s">
        <v>1550</v>
      </c>
      <c r="O682" t="s">
        <v>469</v>
      </c>
      <c r="P682" t="s">
        <v>1551</v>
      </c>
      <c r="Q682">
        <v>1547644745.5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212</v>
      </c>
      <c r="X682">
        <v>15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1547644745.5</v>
      </c>
      <c r="AH682">
        <v>402.38</v>
      </c>
      <c r="AI682">
        <v>398.357</v>
      </c>
      <c r="AJ682">
        <v>8.50651</v>
      </c>
      <c r="AK682">
        <v>3.22002</v>
      </c>
      <c r="AL682">
        <v>1422.93</v>
      </c>
      <c r="AM682">
        <v>98.9444</v>
      </c>
      <c r="AN682">
        <v>0.0271204</v>
      </c>
      <c r="AO682">
        <v>5.99836</v>
      </c>
      <c r="AP682">
        <v>999.9</v>
      </c>
      <c r="AQ682">
        <v>999.9</v>
      </c>
      <c r="AR682">
        <v>9986.88</v>
      </c>
      <c r="AS682">
        <v>0</v>
      </c>
      <c r="AT682">
        <v>940.812</v>
      </c>
      <c r="AU682">
        <v>0</v>
      </c>
      <c r="AV682" t="s">
        <v>204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406.180524590164</v>
      </c>
      <c r="BE682">
        <v>-1.21261459052743</v>
      </c>
      <c r="BF682">
        <v>1.5109638179756</v>
      </c>
      <c r="BG682">
        <v>-1</v>
      </c>
      <c r="BH682">
        <v>0</v>
      </c>
      <c r="BI682">
        <v>0</v>
      </c>
      <c r="BJ682" t="s">
        <v>205</v>
      </c>
      <c r="BK682">
        <v>1.88461</v>
      </c>
      <c r="BL682">
        <v>1.88156</v>
      </c>
      <c r="BM682">
        <v>1.88309</v>
      </c>
      <c r="BN682">
        <v>1.88187</v>
      </c>
      <c r="BO682">
        <v>1.88371</v>
      </c>
      <c r="BP682">
        <v>1.88305</v>
      </c>
      <c r="BQ682">
        <v>1.88476</v>
      </c>
      <c r="BR682">
        <v>1.88229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1262.19</v>
      </c>
      <c r="CJ682">
        <v>-0.961356</v>
      </c>
      <c r="CK682">
        <v>5.54902</v>
      </c>
      <c r="CL682">
        <v>8.40811</v>
      </c>
      <c r="CM682">
        <v>29.9999</v>
      </c>
      <c r="CN682">
        <v>8.25211</v>
      </c>
      <c r="CO682">
        <v>8.49518</v>
      </c>
      <c r="CP682">
        <v>-1</v>
      </c>
      <c r="CQ682">
        <v>0</v>
      </c>
      <c r="CR682">
        <v>74.5286</v>
      </c>
      <c r="CS682">
        <v>-999.9</v>
      </c>
      <c r="CT682">
        <v>400</v>
      </c>
      <c r="CU682">
        <v>7.6308</v>
      </c>
      <c r="CV682">
        <v>104.107</v>
      </c>
      <c r="CW682">
        <v>103.542</v>
      </c>
    </row>
    <row r="683" spans="1:101">
      <c r="A683">
        <v>669</v>
      </c>
      <c r="B683">
        <v>1547644747.5</v>
      </c>
      <c r="C683">
        <v>2464.20000004768</v>
      </c>
      <c r="D683" t="s">
        <v>1558</v>
      </c>
      <c r="E683" t="s">
        <v>1559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1308</v>
      </c>
      <c r="N683" t="s">
        <v>1550</v>
      </c>
      <c r="O683" t="s">
        <v>469</v>
      </c>
      <c r="P683" t="s">
        <v>1551</v>
      </c>
      <c r="Q683">
        <v>1547644747.5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206</v>
      </c>
      <c r="X683">
        <v>14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1547644747.5</v>
      </c>
      <c r="AH683">
        <v>402.356</v>
      </c>
      <c r="AI683">
        <v>398.363</v>
      </c>
      <c r="AJ683">
        <v>8.53972</v>
      </c>
      <c r="AK683">
        <v>3.21987</v>
      </c>
      <c r="AL683">
        <v>1423.94</v>
      </c>
      <c r="AM683">
        <v>98.9459</v>
      </c>
      <c r="AN683">
        <v>0.0260938</v>
      </c>
      <c r="AO683">
        <v>6.01318</v>
      </c>
      <c r="AP683">
        <v>999.9</v>
      </c>
      <c r="AQ683">
        <v>999.9</v>
      </c>
      <c r="AR683">
        <v>9986.25</v>
      </c>
      <c r="AS683">
        <v>0</v>
      </c>
      <c r="AT683">
        <v>953.217</v>
      </c>
      <c r="AU683">
        <v>0</v>
      </c>
      <c r="AV683" t="s">
        <v>204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406.2185</v>
      </c>
      <c r="BE683">
        <v>-1.57987277816143</v>
      </c>
      <c r="BF683">
        <v>1.48689291096855</v>
      </c>
      <c r="BG683">
        <v>-1</v>
      </c>
      <c r="BH683">
        <v>0</v>
      </c>
      <c r="BI683">
        <v>0</v>
      </c>
      <c r="BJ683" t="s">
        <v>205</v>
      </c>
      <c r="BK683">
        <v>1.88462</v>
      </c>
      <c r="BL683">
        <v>1.88156</v>
      </c>
      <c r="BM683">
        <v>1.88309</v>
      </c>
      <c r="BN683">
        <v>1.88187</v>
      </c>
      <c r="BO683">
        <v>1.88372</v>
      </c>
      <c r="BP683">
        <v>1.88305</v>
      </c>
      <c r="BQ683">
        <v>1.88477</v>
      </c>
      <c r="BR683">
        <v>1.88229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1266.92</v>
      </c>
      <c r="CJ683">
        <v>-0.963482</v>
      </c>
      <c r="CK683">
        <v>5.56044</v>
      </c>
      <c r="CL683">
        <v>8.40866</v>
      </c>
      <c r="CM683">
        <v>29.9999</v>
      </c>
      <c r="CN683">
        <v>8.25132</v>
      </c>
      <c r="CO683">
        <v>8.49442</v>
      </c>
      <c r="CP683">
        <v>-1</v>
      </c>
      <c r="CQ683">
        <v>0</v>
      </c>
      <c r="CR683">
        <v>74.9043</v>
      </c>
      <c r="CS683">
        <v>-999.9</v>
      </c>
      <c r="CT683">
        <v>400</v>
      </c>
      <c r="CU683">
        <v>7.55776</v>
      </c>
      <c r="CV683">
        <v>104.108</v>
      </c>
      <c r="CW683">
        <v>103.543</v>
      </c>
    </row>
    <row r="684" spans="1:101">
      <c r="A684">
        <v>670</v>
      </c>
      <c r="B684">
        <v>1547644749.5</v>
      </c>
      <c r="C684">
        <v>2466.20000004768</v>
      </c>
      <c r="D684" t="s">
        <v>1560</v>
      </c>
      <c r="E684" t="s">
        <v>1561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1308</v>
      </c>
      <c r="N684" t="s">
        <v>1550</v>
      </c>
      <c r="O684" t="s">
        <v>469</v>
      </c>
      <c r="P684" t="s">
        <v>1551</v>
      </c>
      <c r="Q684">
        <v>1547644749.5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215</v>
      </c>
      <c r="X684">
        <v>15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1547644749.5</v>
      </c>
      <c r="AH684">
        <v>402.349</v>
      </c>
      <c r="AI684">
        <v>398.344</v>
      </c>
      <c r="AJ684">
        <v>8.56957</v>
      </c>
      <c r="AK684">
        <v>3.21967</v>
      </c>
      <c r="AL684">
        <v>1424.36</v>
      </c>
      <c r="AM684">
        <v>98.9466</v>
      </c>
      <c r="AN684">
        <v>0.0261928</v>
      </c>
      <c r="AO684">
        <v>6.03497</v>
      </c>
      <c r="AP684">
        <v>999.9</v>
      </c>
      <c r="AQ684">
        <v>999.9</v>
      </c>
      <c r="AR684">
        <v>9994.38</v>
      </c>
      <c r="AS684">
        <v>0</v>
      </c>
      <c r="AT684">
        <v>954.05</v>
      </c>
      <c r="AU684">
        <v>0</v>
      </c>
      <c r="AV684" t="s">
        <v>204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406.247327868852</v>
      </c>
      <c r="BE684">
        <v>-1.91318434609626</v>
      </c>
      <c r="BF684">
        <v>1.47008961722269</v>
      </c>
      <c r="BG684">
        <v>-1</v>
      </c>
      <c r="BH684">
        <v>0</v>
      </c>
      <c r="BI684">
        <v>0</v>
      </c>
      <c r="BJ684" t="s">
        <v>205</v>
      </c>
      <c r="BK684">
        <v>1.88463</v>
      </c>
      <c r="BL684">
        <v>1.88156</v>
      </c>
      <c r="BM684">
        <v>1.88309</v>
      </c>
      <c r="BN684">
        <v>1.88187</v>
      </c>
      <c r="BO684">
        <v>1.88372</v>
      </c>
      <c r="BP684">
        <v>1.88305</v>
      </c>
      <c r="BQ684">
        <v>1.88477</v>
      </c>
      <c r="BR684">
        <v>1.8823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1260.64</v>
      </c>
      <c r="CJ684">
        <v>-0.963482</v>
      </c>
      <c r="CK684">
        <v>5.57263</v>
      </c>
      <c r="CL684">
        <v>8.40921</v>
      </c>
      <c r="CM684">
        <v>29.9998</v>
      </c>
      <c r="CN684">
        <v>8.25024</v>
      </c>
      <c r="CO684">
        <v>8.49382</v>
      </c>
      <c r="CP684">
        <v>-1</v>
      </c>
      <c r="CQ684">
        <v>0</v>
      </c>
      <c r="CR684">
        <v>74.9043</v>
      </c>
      <c r="CS684">
        <v>-999.9</v>
      </c>
      <c r="CT684">
        <v>400</v>
      </c>
      <c r="CU684">
        <v>7.43282</v>
      </c>
      <c r="CV684">
        <v>104.108</v>
      </c>
      <c r="CW684">
        <v>103.542</v>
      </c>
    </row>
    <row r="685" spans="1:101">
      <c r="A685">
        <v>671</v>
      </c>
      <c r="B685">
        <v>1547644751.5</v>
      </c>
      <c r="C685">
        <v>2468.20000004768</v>
      </c>
      <c r="D685" t="s">
        <v>1562</v>
      </c>
      <c r="E685" t="s">
        <v>1563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1308</v>
      </c>
      <c r="N685" t="s">
        <v>1550</v>
      </c>
      <c r="O685" t="s">
        <v>469</v>
      </c>
      <c r="P685" t="s">
        <v>1551</v>
      </c>
      <c r="Q685">
        <v>1547644751.5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217</v>
      </c>
      <c r="X685">
        <v>15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1547644751.5</v>
      </c>
      <c r="AH685">
        <v>402.34</v>
      </c>
      <c r="AI685">
        <v>398.323</v>
      </c>
      <c r="AJ685">
        <v>8.59971</v>
      </c>
      <c r="AK685">
        <v>3.21991</v>
      </c>
      <c r="AL685">
        <v>1424.32</v>
      </c>
      <c r="AM685">
        <v>98.9465</v>
      </c>
      <c r="AN685">
        <v>0.0264285</v>
      </c>
      <c r="AO685">
        <v>6.07063</v>
      </c>
      <c r="AP685">
        <v>999.9</v>
      </c>
      <c r="AQ685">
        <v>999.9</v>
      </c>
      <c r="AR685">
        <v>10012.5</v>
      </c>
      <c r="AS685">
        <v>0</v>
      </c>
      <c r="AT685">
        <v>954.124</v>
      </c>
      <c r="AU685">
        <v>0</v>
      </c>
      <c r="AV685" t="s">
        <v>204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406.27618852459</v>
      </c>
      <c r="BE685">
        <v>-2.250810221366</v>
      </c>
      <c r="BF685">
        <v>1.45282115792602</v>
      </c>
      <c r="BG685">
        <v>-1</v>
      </c>
      <c r="BH685">
        <v>0</v>
      </c>
      <c r="BI685">
        <v>0</v>
      </c>
      <c r="BJ685" t="s">
        <v>205</v>
      </c>
      <c r="BK685">
        <v>1.88461</v>
      </c>
      <c r="BL685">
        <v>1.88156</v>
      </c>
      <c r="BM685">
        <v>1.88309</v>
      </c>
      <c r="BN685">
        <v>1.88186</v>
      </c>
      <c r="BO685">
        <v>1.8837</v>
      </c>
      <c r="BP685">
        <v>1.88305</v>
      </c>
      <c r="BQ685">
        <v>1.88477</v>
      </c>
      <c r="BR685">
        <v>1.8823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1259.22</v>
      </c>
      <c r="CJ685">
        <v>-0.963482</v>
      </c>
      <c r="CK685">
        <v>5.58482</v>
      </c>
      <c r="CL685">
        <v>8.40921</v>
      </c>
      <c r="CM685">
        <v>29.9998</v>
      </c>
      <c r="CN685">
        <v>8.24941</v>
      </c>
      <c r="CO685">
        <v>8.49301</v>
      </c>
      <c r="CP685">
        <v>-1</v>
      </c>
      <c r="CQ685">
        <v>0</v>
      </c>
      <c r="CR685">
        <v>74.9043</v>
      </c>
      <c r="CS685">
        <v>-999.9</v>
      </c>
      <c r="CT685">
        <v>400</v>
      </c>
      <c r="CU685">
        <v>7.31422</v>
      </c>
      <c r="CV685">
        <v>104.108</v>
      </c>
      <c r="CW685">
        <v>103.542</v>
      </c>
    </row>
    <row r="686" spans="1:101">
      <c r="A686">
        <v>672</v>
      </c>
      <c r="B686">
        <v>1547644753.5</v>
      </c>
      <c r="C686">
        <v>2470.20000004768</v>
      </c>
      <c r="D686" t="s">
        <v>1564</v>
      </c>
      <c r="E686" t="s">
        <v>1565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1308</v>
      </c>
      <c r="N686" t="s">
        <v>1550</v>
      </c>
      <c r="O686" t="s">
        <v>469</v>
      </c>
      <c r="P686" t="s">
        <v>1551</v>
      </c>
      <c r="Q686">
        <v>1547644753.5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213</v>
      </c>
      <c r="X686">
        <v>15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1547644753.5</v>
      </c>
      <c r="AH686">
        <v>402.344</v>
      </c>
      <c r="AI686">
        <v>398.344</v>
      </c>
      <c r="AJ686">
        <v>8.62638</v>
      </c>
      <c r="AK686">
        <v>3.21994</v>
      </c>
      <c r="AL686">
        <v>1423.81</v>
      </c>
      <c r="AM686">
        <v>98.9445</v>
      </c>
      <c r="AN686">
        <v>0.0261313</v>
      </c>
      <c r="AO686">
        <v>6.06915</v>
      </c>
      <c r="AP686">
        <v>999.9</v>
      </c>
      <c r="AQ686">
        <v>999.9</v>
      </c>
      <c r="AR686">
        <v>10001.2</v>
      </c>
      <c r="AS686">
        <v>0</v>
      </c>
      <c r="AT686">
        <v>953.894</v>
      </c>
      <c r="AU686">
        <v>0</v>
      </c>
      <c r="AV686" t="s">
        <v>204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406.301836065574</v>
      </c>
      <c r="BE686">
        <v>-2.57397682249414</v>
      </c>
      <c r="BF686">
        <v>1.43734255223651</v>
      </c>
      <c r="BG686">
        <v>-1</v>
      </c>
      <c r="BH686">
        <v>0</v>
      </c>
      <c r="BI686">
        <v>0</v>
      </c>
      <c r="BJ686" t="s">
        <v>205</v>
      </c>
      <c r="BK686">
        <v>1.88461</v>
      </c>
      <c r="BL686">
        <v>1.88156</v>
      </c>
      <c r="BM686">
        <v>1.88309</v>
      </c>
      <c r="BN686">
        <v>1.88186</v>
      </c>
      <c r="BO686">
        <v>1.88371</v>
      </c>
      <c r="BP686">
        <v>1.88306</v>
      </c>
      <c r="BQ686">
        <v>1.88477</v>
      </c>
      <c r="BR686">
        <v>1.88229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1261.71</v>
      </c>
      <c r="CJ686">
        <v>-0.963483</v>
      </c>
      <c r="CK686">
        <v>5.59633</v>
      </c>
      <c r="CL686">
        <v>8.40921</v>
      </c>
      <c r="CM686">
        <v>29.9999</v>
      </c>
      <c r="CN686">
        <v>8.2486</v>
      </c>
      <c r="CO686">
        <v>8.49248</v>
      </c>
      <c r="CP686">
        <v>-1</v>
      </c>
      <c r="CQ686">
        <v>0</v>
      </c>
      <c r="CR686">
        <v>74.9043</v>
      </c>
      <c r="CS686">
        <v>-999.9</v>
      </c>
      <c r="CT686">
        <v>400</v>
      </c>
      <c r="CU686">
        <v>7.19463</v>
      </c>
      <c r="CV686">
        <v>104.108</v>
      </c>
      <c r="CW686">
        <v>103.542</v>
      </c>
    </row>
    <row r="687" spans="1:101">
      <c r="A687">
        <v>673</v>
      </c>
      <c r="B687">
        <v>1547644755.5</v>
      </c>
      <c r="C687">
        <v>2472.20000004768</v>
      </c>
      <c r="D687" t="s">
        <v>1566</v>
      </c>
      <c r="E687" t="s">
        <v>1567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1308</v>
      </c>
      <c r="N687" t="s">
        <v>1550</v>
      </c>
      <c r="O687" t="s">
        <v>469</v>
      </c>
      <c r="P687" t="s">
        <v>1551</v>
      </c>
      <c r="Q687">
        <v>1547644755.5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203</v>
      </c>
      <c r="X687">
        <v>14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1547644755.5</v>
      </c>
      <c r="AH687">
        <v>402.334</v>
      </c>
      <c r="AI687">
        <v>398.372</v>
      </c>
      <c r="AJ687">
        <v>8.6488</v>
      </c>
      <c r="AK687">
        <v>3.21954</v>
      </c>
      <c r="AL687">
        <v>1423.81</v>
      </c>
      <c r="AM687">
        <v>98.9433</v>
      </c>
      <c r="AN687">
        <v>0.026129</v>
      </c>
      <c r="AO687">
        <v>6.07462</v>
      </c>
      <c r="AP687">
        <v>999.9</v>
      </c>
      <c r="AQ687">
        <v>999.9</v>
      </c>
      <c r="AR687">
        <v>10010</v>
      </c>
      <c r="AS687">
        <v>0</v>
      </c>
      <c r="AT687">
        <v>954.201</v>
      </c>
      <c r="AU687">
        <v>0</v>
      </c>
      <c r="AV687" t="s">
        <v>204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406.265295081967</v>
      </c>
      <c r="BE687">
        <v>-2.5325785057876</v>
      </c>
      <c r="BF687">
        <v>1.42640180511942</v>
      </c>
      <c r="BG687">
        <v>-1</v>
      </c>
      <c r="BH687">
        <v>0</v>
      </c>
      <c r="BI687">
        <v>0</v>
      </c>
      <c r="BJ687" t="s">
        <v>205</v>
      </c>
      <c r="BK687">
        <v>1.88461</v>
      </c>
      <c r="BL687">
        <v>1.88156</v>
      </c>
      <c r="BM687">
        <v>1.88309</v>
      </c>
      <c r="BN687">
        <v>1.88186</v>
      </c>
      <c r="BO687">
        <v>1.8837</v>
      </c>
      <c r="BP687">
        <v>1.88307</v>
      </c>
      <c r="BQ687">
        <v>1.88477</v>
      </c>
      <c r="BR687">
        <v>1.88229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1269.28</v>
      </c>
      <c r="CJ687">
        <v>-0.963483</v>
      </c>
      <c r="CK687">
        <v>5.60799</v>
      </c>
      <c r="CL687">
        <v>8.40974</v>
      </c>
      <c r="CM687">
        <v>29.9999</v>
      </c>
      <c r="CN687">
        <v>8.24754</v>
      </c>
      <c r="CO687">
        <v>8.49193</v>
      </c>
      <c r="CP687">
        <v>-1</v>
      </c>
      <c r="CQ687">
        <v>0</v>
      </c>
      <c r="CR687">
        <v>74.9043</v>
      </c>
      <c r="CS687">
        <v>-999.9</v>
      </c>
      <c r="CT687">
        <v>400</v>
      </c>
      <c r="CU687">
        <v>7.0747</v>
      </c>
      <c r="CV687">
        <v>104.109</v>
      </c>
      <c r="CW687">
        <v>103.541</v>
      </c>
    </row>
    <row r="688" spans="1:101">
      <c r="A688">
        <v>674</v>
      </c>
      <c r="B688">
        <v>1547644757.5</v>
      </c>
      <c r="C688">
        <v>2474.20000004768</v>
      </c>
      <c r="D688" t="s">
        <v>1568</v>
      </c>
      <c r="E688" t="s">
        <v>1569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1308</v>
      </c>
      <c r="N688" t="s">
        <v>1550</v>
      </c>
      <c r="O688" t="s">
        <v>469</v>
      </c>
      <c r="P688" t="s">
        <v>1551</v>
      </c>
      <c r="Q688">
        <v>1547644757.5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201</v>
      </c>
      <c r="X688">
        <v>14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1547644757.5</v>
      </c>
      <c r="AH688">
        <v>402.332</v>
      </c>
      <c r="AI688">
        <v>398.378</v>
      </c>
      <c r="AJ688">
        <v>8.6705</v>
      </c>
      <c r="AK688">
        <v>3.21939</v>
      </c>
      <c r="AL688">
        <v>1423.39</v>
      </c>
      <c r="AM688">
        <v>98.945</v>
      </c>
      <c r="AN688">
        <v>0.0264462</v>
      </c>
      <c r="AO688">
        <v>6.09567</v>
      </c>
      <c r="AP688">
        <v>999.9</v>
      </c>
      <c r="AQ688">
        <v>999.9</v>
      </c>
      <c r="AR688">
        <v>10019.4</v>
      </c>
      <c r="AS688">
        <v>0</v>
      </c>
      <c r="AT688">
        <v>954.767</v>
      </c>
      <c r="AU688">
        <v>0</v>
      </c>
      <c r="AV688" t="s">
        <v>204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406.134532786885</v>
      </c>
      <c r="BE688">
        <v>-1.89821552370789</v>
      </c>
      <c r="BF688">
        <v>1.26490780577943</v>
      </c>
      <c r="BG688">
        <v>-1</v>
      </c>
      <c r="BH688">
        <v>0</v>
      </c>
      <c r="BI688">
        <v>0</v>
      </c>
      <c r="BJ688" t="s">
        <v>205</v>
      </c>
      <c r="BK688">
        <v>1.88461</v>
      </c>
      <c r="BL688">
        <v>1.88156</v>
      </c>
      <c r="BM688">
        <v>1.88309</v>
      </c>
      <c r="BN688">
        <v>1.88187</v>
      </c>
      <c r="BO688">
        <v>1.88371</v>
      </c>
      <c r="BP688">
        <v>1.88306</v>
      </c>
      <c r="BQ688">
        <v>1.88477</v>
      </c>
      <c r="BR688">
        <v>1.88227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1270.42</v>
      </c>
      <c r="CJ688">
        <v>-0.963483</v>
      </c>
      <c r="CK688">
        <v>5.62052</v>
      </c>
      <c r="CL688">
        <v>8.41028</v>
      </c>
      <c r="CM688">
        <v>29.9999</v>
      </c>
      <c r="CN688">
        <v>8.24674</v>
      </c>
      <c r="CO688">
        <v>8.49138</v>
      </c>
      <c r="CP688">
        <v>-1</v>
      </c>
      <c r="CQ688">
        <v>0</v>
      </c>
      <c r="CR688">
        <v>74.9043</v>
      </c>
      <c r="CS688">
        <v>-999.9</v>
      </c>
      <c r="CT688">
        <v>400</v>
      </c>
      <c r="CU688">
        <v>6.95019</v>
      </c>
      <c r="CV688">
        <v>104.109</v>
      </c>
      <c r="CW688">
        <v>103.541</v>
      </c>
    </row>
    <row r="689" spans="1:101">
      <c r="A689">
        <v>675</v>
      </c>
      <c r="B689">
        <v>1547644759.5</v>
      </c>
      <c r="C689">
        <v>2476.20000004768</v>
      </c>
      <c r="D689" t="s">
        <v>1570</v>
      </c>
      <c r="E689" t="s">
        <v>1571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1308</v>
      </c>
      <c r="N689" t="s">
        <v>1550</v>
      </c>
      <c r="O689" t="s">
        <v>469</v>
      </c>
      <c r="P689" t="s">
        <v>1551</v>
      </c>
      <c r="Q689">
        <v>1547644759.5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216</v>
      </c>
      <c r="X689">
        <v>15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1547644759.5</v>
      </c>
      <c r="AH689">
        <v>402.347</v>
      </c>
      <c r="AI689">
        <v>398.34</v>
      </c>
      <c r="AJ689">
        <v>8.69213</v>
      </c>
      <c r="AK689">
        <v>3.21948</v>
      </c>
      <c r="AL689">
        <v>1422.78</v>
      </c>
      <c r="AM689">
        <v>98.9477</v>
      </c>
      <c r="AN689">
        <v>0.0261923</v>
      </c>
      <c r="AO689">
        <v>6.11153</v>
      </c>
      <c r="AP689">
        <v>999.9</v>
      </c>
      <c r="AQ689">
        <v>999.9</v>
      </c>
      <c r="AR689">
        <v>10005</v>
      </c>
      <c r="AS689">
        <v>0</v>
      </c>
      <c r="AT689">
        <v>954.745</v>
      </c>
      <c r="AU689">
        <v>0</v>
      </c>
      <c r="AV689" t="s">
        <v>204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405.976270491803</v>
      </c>
      <c r="BE689">
        <v>-1.0420491638055</v>
      </c>
      <c r="BF689">
        <v>0.942367997773496</v>
      </c>
      <c r="BG689">
        <v>-1</v>
      </c>
      <c r="BH689">
        <v>0</v>
      </c>
      <c r="BI689">
        <v>0</v>
      </c>
      <c r="BJ689" t="s">
        <v>205</v>
      </c>
      <c r="BK689">
        <v>1.88462</v>
      </c>
      <c r="BL689">
        <v>1.88156</v>
      </c>
      <c r="BM689">
        <v>1.88309</v>
      </c>
      <c r="BN689">
        <v>1.88187</v>
      </c>
      <c r="BO689">
        <v>1.88372</v>
      </c>
      <c r="BP689">
        <v>1.88303</v>
      </c>
      <c r="BQ689">
        <v>1.88477</v>
      </c>
      <c r="BR689">
        <v>1.88226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1259.09</v>
      </c>
      <c r="CJ689">
        <v>-0.959231</v>
      </c>
      <c r="CK689">
        <v>5.63317</v>
      </c>
      <c r="CL689">
        <v>8.41055</v>
      </c>
      <c r="CM689">
        <v>29.9999</v>
      </c>
      <c r="CN689">
        <v>8.24622</v>
      </c>
      <c r="CO689">
        <v>8.49084</v>
      </c>
      <c r="CP689">
        <v>-1</v>
      </c>
      <c r="CQ689">
        <v>0</v>
      </c>
      <c r="CR689">
        <v>74.9043</v>
      </c>
      <c r="CS689">
        <v>-999.9</v>
      </c>
      <c r="CT689">
        <v>400</v>
      </c>
      <c r="CU689">
        <v>6.82764</v>
      </c>
      <c r="CV689">
        <v>104.108</v>
      </c>
      <c r="CW689">
        <v>103.542</v>
      </c>
    </row>
    <row r="690" spans="1:101">
      <c r="A690">
        <v>676</v>
      </c>
      <c r="B690">
        <v>1547644761.5</v>
      </c>
      <c r="C690">
        <v>2478.20000004768</v>
      </c>
      <c r="D690" t="s">
        <v>1572</v>
      </c>
      <c r="E690" t="s">
        <v>1573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1308</v>
      </c>
      <c r="N690" t="s">
        <v>1550</v>
      </c>
      <c r="O690" t="s">
        <v>469</v>
      </c>
      <c r="P690" t="s">
        <v>1551</v>
      </c>
      <c r="Q690">
        <v>1547644761.5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213</v>
      </c>
      <c r="X690">
        <v>15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1547644761.5</v>
      </c>
      <c r="AH690">
        <v>402.329</v>
      </c>
      <c r="AI690">
        <v>398.35</v>
      </c>
      <c r="AJ690">
        <v>8.71448</v>
      </c>
      <c r="AK690">
        <v>3.21995</v>
      </c>
      <c r="AL690">
        <v>1423.44</v>
      </c>
      <c r="AM690">
        <v>98.9474</v>
      </c>
      <c r="AN690">
        <v>0.0263623</v>
      </c>
      <c r="AO690">
        <v>6.1314</v>
      </c>
      <c r="AP690">
        <v>999.9</v>
      </c>
      <c r="AQ690">
        <v>999.9</v>
      </c>
      <c r="AR690">
        <v>10001.9</v>
      </c>
      <c r="AS690">
        <v>0</v>
      </c>
      <c r="AT690">
        <v>954.825</v>
      </c>
      <c r="AU690">
        <v>0</v>
      </c>
      <c r="AV690" t="s">
        <v>204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405.831049180328</v>
      </c>
      <c r="BE690">
        <v>-0.198169459488858</v>
      </c>
      <c r="BF690">
        <v>0.502249347851602</v>
      </c>
      <c r="BG690">
        <v>-1</v>
      </c>
      <c r="BH690">
        <v>0</v>
      </c>
      <c r="BI690">
        <v>0</v>
      </c>
      <c r="BJ690" t="s">
        <v>205</v>
      </c>
      <c r="BK690">
        <v>1.88462</v>
      </c>
      <c r="BL690">
        <v>1.88156</v>
      </c>
      <c r="BM690">
        <v>1.88311</v>
      </c>
      <c r="BN690">
        <v>1.88187</v>
      </c>
      <c r="BO690">
        <v>1.88371</v>
      </c>
      <c r="BP690">
        <v>1.88305</v>
      </c>
      <c r="BQ690">
        <v>1.88477</v>
      </c>
      <c r="BR690">
        <v>1.88229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1261.57</v>
      </c>
      <c r="CJ690">
        <v>-0.954978</v>
      </c>
      <c r="CK690">
        <v>5.64584</v>
      </c>
      <c r="CL690">
        <v>8.4111</v>
      </c>
      <c r="CM690">
        <v>29.9998</v>
      </c>
      <c r="CN690">
        <v>8.24541</v>
      </c>
      <c r="CO690">
        <v>8.49031</v>
      </c>
      <c r="CP690">
        <v>-1</v>
      </c>
      <c r="CQ690">
        <v>0</v>
      </c>
      <c r="CR690">
        <v>74.9043</v>
      </c>
      <c r="CS690">
        <v>-999.9</v>
      </c>
      <c r="CT690">
        <v>400</v>
      </c>
      <c r="CU690">
        <v>6.73773</v>
      </c>
      <c r="CV690">
        <v>104.108</v>
      </c>
      <c r="CW690">
        <v>103.543</v>
      </c>
    </row>
    <row r="691" spans="1:101">
      <c r="A691">
        <v>677</v>
      </c>
      <c r="B691">
        <v>1547644763.5</v>
      </c>
      <c r="C691">
        <v>2480.20000004768</v>
      </c>
      <c r="D691" t="s">
        <v>1574</v>
      </c>
      <c r="E691" t="s">
        <v>1575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1308</v>
      </c>
      <c r="N691" t="s">
        <v>1550</v>
      </c>
      <c r="O691" t="s">
        <v>469</v>
      </c>
      <c r="P691" t="s">
        <v>1551</v>
      </c>
      <c r="Q691">
        <v>1547644763.5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203</v>
      </c>
      <c r="X691">
        <v>14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1547644763.5</v>
      </c>
      <c r="AH691">
        <v>402.306</v>
      </c>
      <c r="AI691">
        <v>398.362</v>
      </c>
      <c r="AJ691">
        <v>8.74106</v>
      </c>
      <c r="AK691">
        <v>3.21982</v>
      </c>
      <c r="AL691">
        <v>1423.83</v>
      </c>
      <c r="AM691">
        <v>98.9462</v>
      </c>
      <c r="AN691">
        <v>0.0267626</v>
      </c>
      <c r="AO691">
        <v>6.19859</v>
      </c>
      <c r="AP691">
        <v>999.9</v>
      </c>
      <c r="AQ691">
        <v>999.9</v>
      </c>
      <c r="AR691">
        <v>9989.38</v>
      </c>
      <c r="AS691">
        <v>0</v>
      </c>
      <c r="AT691">
        <v>955.86</v>
      </c>
      <c r="AU691">
        <v>0</v>
      </c>
      <c r="AV691" t="s">
        <v>204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405.755221311476</v>
      </c>
      <c r="BE691">
        <v>0.277869546396764</v>
      </c>
      <c r="BF691">
        <v>0.0988227849461324</v>
      </c>
      <c r="BG691">
        <v>-1</v>
      </c>
      <c r="BH691">
        <v>0</v>
      </c>
      <c r="BI691">
        <v>0</v>
      </c>
      <c r="BJ691" t="s">
        <v>205</v>
      </c>
      <c r="BK691">
        <v>1.88463</v>
      </c>
      <c r="BL691">
        <v>1.88156</v>
      </c>
      <c r="BM691">
        <v>1.88311</v>
      </c>
      <c r="BN691">
        <v>1.88187</v>
      </c>
      <c r="BO691">
        <v>1.88371</v>
      </c>
      <c r="BP691">
        <v>1.88305</v>
      </c>
      <c r="BQ691">
        <v>1.88477</v>
      </c>
      <c r="BR691">
        <v>1.88229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1269.38</v>
      </c>
      <c r="CJ691">
        <v>-0.959231</v>
      </c>
      <c r="CK691">
        <v>5.65866</v>
      </c>
      <c r="CL691">
        <v>8.41191</v>
      </c>
      <c r="CM691">
        <v>29.9998</v>
      </c>
      <c r="CN691">
        <v>8.24487</v>
      </c>
      <c r="CO691">
        <v>8.49004</v>
      </c>
      <c r="CP691">
        <v>-1</v>
      </c>
      <c r="CQ691">
        <v>0</v>
      </c>
      <c r="CR691">
        <v>74.9043</v>
      </c>
      <c r="CS691">
        <v>-999.9</v>
      </c>
      <c r="CT691">
        <v>400</v>
      </c>
      <c r="CU691">
        <v>6.60764</v>
      </c>
      <c r="CV691">
        <v>104.108</v>
      </c>
      <c r="CW691">
        <v>103.543</v>
      </c>
    </row>
    <row r="692" spans="1:101">
      <c r="A692">
        <v>678</v>
      </c>
      <c r="B692">
        <v>1547644765.5</v>
      </c>
      <c r="C692">
        <v>2482.20000004768</v>
      </c>
      <c r="D692" t="s">
        <v>1576</v>
      </c>
      <c r="E692" t="s">
        <v>1577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1308</v>
      </c>
      <c r="N692" t="s">
        <v>1550</v>
      </c>
      <c r="O692" t="s">
        <v>469</v>
      </c>
      <c r="P692" t="s">
        <v>1551</v>
      </c>
      <c r="Q692">
        <v>1547644765.5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208</v>
      </c>
      <c r="X692">
        <v>15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1547644765.5</v>
      </c>
      <c r="AH692">
        <v>402.308</v>
      </c>
      <c r="AI692">
        <v>398.356</v>
      </c>
      <c r="AJ692">
        <v>8.76725</v>
      </c>
      <c r="AK692">
        <v>3.21957</v>
      </c>
      <c r="AL692">
        <v>1423.87</v>
      </c>
      <c r="AM692">
        <v>98.9488</v>
      </c>
      <c r="AN692">
        <v>0.0261998</v>
      </c>
      <c r="AO692">
        <v>6.2369</v>
      </c>
      <c r="AP692">
        <v>999.9</v>
      </c>
      <c r="AQ692">
        <v>999.9</v>
      </c>
      <c r="AR692">
        <v>9988.75</v>
      </c>
      <c r="AS692">
        <v>0</v>
      </c>
      <c r="AT692">
        <v>955.997</v>
      </c>
      <c r="AU692">
        <v>0</v>
      </c>
      <c r="AV692" t="s">
        <v>204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405.759196721312</v>
      </c>
      <c r="BE692">
        <v>0.293974046745111</v>
      </c>
      <c r="BF692">
        <v>0.0938246218291409</v>
      </c>
      <c r="BG692">
        <v>-1</v>
      </c>
      <c r="BH692">
        <v>0</v>
      </c>
      <c r="BI692">
        <v>0</v>
      </c>
      <c r="BJ692" t="s">
        <v>205</v>
      </c>
      <c r="BK692">
        <v>1.88463</v>
      </c>
      <c r="BL692">
        <v>1.88156</v>
      </c>
      <c r="BM692">
        <v>1.88309</v>
      </c>
      <c r="BN692">
        <v>1.88187</v>
      </c>
      <c r="BO692">
        <v>1.88371</v>
      </c>
      <c r="BP692">
        <v>1.88301</v>
      </c>
      <c r="BQ692">
        <v>1.88477</v>
      </c>
      <c r="BR692">
        <v>1.88228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1265.24</v>
      </c>
      <c r="CJ692">
        <v>-0.963483</v>
      </c>
      <c r="CK692">
        <v>5.67154</v>
      </c>
      <c r="CL692">
        <v>8.41245</v>
      </c>
      <c r="CM692">
        <v>29.9999</v>
      </c>
      <c r="CN692">
        <v>8.2446</v>
      </c>
      <c r="CO692">
        <v>8.48949</v>
      </c>
      <c r="CP692">
        <v>-1</v>
      </c>
      <c r="CQ692">
        <v>0</v>
      </c>
      <c r="CR692">
        <v>74.9043</v>
      </c>
      <c r="CS692">
        <v>-999.9</v>
      </c>
      <c r="CT692">
        <v>400</v>
      </c>
      <c r="CU692">
        <v>6.52394</v>
      </c>
      <c r="CV692">
        <v>104.109</v>
      </c>
      <c r="CW692">
        <v>103.542</v>
      </c>
    </row>
    <row r="693" spans="1:101">
      <c r="A693">
        <v>679</v>
      </c>
      <c r="B693">
        <v>1547644767.5</v>
      </c>
      <c r="C693">
        <v>2484.20000004768</v>
      </c>
      <c r="D693" t="s">
        <v>1578</v>
      </c>
      <c r="E693" t="s">
        <v>1579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1308</v>
      </c>
      <c r="N693" t="s">
        <v>1550</v>
      </c>
      <c r="O693" t="s">
        <v>469</v>
      </c>
      <c r="P693" t="s">
        <v>1551</v>
      </c>
      <c r="Q693">
        <v>1547644767.5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218</v>
      </c>
      <c r="X693">
        <v>15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1547644767.5</v>
      </c>
      <c r="AH693">
        <v>402.301</v>
      </c>
      <c r="AI693">
        <v>398.353</v>
      </c>
      <c r="AJ693">
        <v>8.78967</v>
      </c>
      <c r="AK693">
        <v>3.21941</v>
      </c>
      <c r="AL693">
        <v>1424.01</v>
      </c>
      <c r="AM693">
        <v>98.9486</v>
      </c>
      <c r="AN693">
        <v>0.0266589</v>
      </c>
      <c r="AO693">
        <v>6.23042</v>
      </c>
      <c r="AP693">
        <v>999.9</v>
      </c>
      <c r="AQ693">
        <v>999.9</v>
      </c>
      <c r="AR693">
        <v>9997.5</v>
      </c>
      <c r="AS693">
        <v>0</v>
      </c>
      <c r="AT693">
        <v>955.866</v>
      </c>
      <c r="AU693">
        <v>0</v>
      </c>
      <c r="AV693" t="s">
        <v>204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405.770204918033</v>
      </c>
      <c r="BE693">
        <v>0.270679562885559</v>
      </c>
      <c r="BF693">
        <v>0.0855927201711974</v>
      </c>
      <c r="BG693">
        <v>-1</v>
      </c>
      <c r="BH693">
        <v>0</v>
      </c>
      <c r="BI693">
        <v>0</v>
      </c>
      <c r="BJ693" t="s">
        <v>205</v>
      </c>
      <c r="BK693">
        <v>1.88463</v>
      </c>
      <c r="BL693">
        <v>1.88156</v>
      </c>
      <c r="BM693">
        <v>1.88309</v>
      </c>
      <c r="BN693">
        <v>1.88187</v>
      </c>
      <c r="BO693">
        <v>1.88371</v>
      </c>
      <c r="BP693">
        <v>1.883</v>
      </c>
      <c r="BQ693">
        <v>1.88477</v>
      </c>
      <c r="BR693">
        <v>1.88228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1258.33</v>
      </c>
      <c r="CJ693">
        <v>-0.963483</v>
      </c>
      <c r="CK693">
        <v>5.68403</v>
      </c>
      <c r="CL693">
        <v>8.41298</v>
      </c>
      <c r="CM693">
        <v>30</v>
      </c>
      <c r="CN693">
        <v>8.24406</v>
      </c>
      <c r="CO693">
        <v>8.48916</v>
      </c>
      <c r="CP693">
        <v>-1</v>
      </c>
      <c r="CQ693">
        <v>0</v>
      </c>
      <c r="CR693">
        <v>74.9043</v>
      </c>
      <c r="CS693">
        <v>-999.9</v>
      </c>
      <c r="CT693">
        <v>400</v>
      </c>
      <c r="CU693">
        <v>6.40353</v>
      </c>
      <c r="CV693">
        <v>104.109</v>
      </c>
      <c r="CW693">
        <v>103.543</v>
      </c>
    </row>
    <row r="694" spans="1:101">
      <c r="A694">
        <v>680</v>
      </c>
      <c r="B694">
        <v>1547644769.5</v>
      </c>
      <c r="C694">
        <v>2486.20000004768</v>
      </c>
      <c r="D694" t="s">
        <v>1580</v>
      </c>
      <c r="E694" t="s">
        <v>1581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1308</v>
      </c>
      <c r="N694" t="s">
        <v>1550</v>
      </c>
      <c r="O694" t="s">
        <v>469</v>
      </c>
      <c r="P694" t="s">
        <v>1551</v>
      </c>
      <c r="Q694">
        <v>1547644769.5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220</v>
      </c>
      <c r="X694">
        <v>15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1547644769.5</v>
      </c>
      <c r="AH694">
        <v>402.304</v>
      </c>
      <c r="AI694">
        <v>398.345</v>
      </c>
      <c r="AJ694">
        <v>8.80885</v>
      </c>
      <c r="AK694">
        <v>3.21963</v>
      </c>
      <c r="AL694">
        <v>1423.75</v>
      </c>
      <c r="AM694">
        <v>98.947</v>
      </c>
      <c r="AN694">
        <v>0.0266485</v>
      </c>
      <c r="AO694">
        <v>6.23066</v>
      </c>
      <c r="AP694">
        <v>999.9</v>
      </c>
      <c r="AQ694">
        <v>999.9</v>
      </c>
      <c r="AR694">
        <v>10016.9</v>
      </c>
      <c r="AS694">
        <v>0</v>
      </c>
      <c r="AT694">
        <v>956.101</v>
      </c>
      <c r="AU694">
        <v>0</v>
      </c>
      <c r="AV694" t="s">
        <v>204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405.780090163935</v>
      </c>
      <c r="BE694">
        <v>0.252344549783395</v>
      </c>
      <c r="BF694">
        <v>0.0799339895797607</v>
      </c>
      <c r="BG694">
        <v>-1</v>
      </c>
      <c r="BH694">
        <v>0</v>
      </c>
      <c r="BI694">
        <v>0</v>
      </c>
      <c r="BJ694" t="s">
        <v>205</v>
      </c>
      <c r="BK694">
        <v>1.88462</v>
      </c>
      <c r="BL694">
        <v>1.88156</v>
      </c>
      <c r="BM694">
        <v>1.88309</v>
      </c>
      <c r="BN694">
        <v>1.88187</v>
      </c>
      <c r="BO694">
        <v>1.88372</v>
      </c>
      <c r="BP694">
        <v>1.88301</v>
      </c>
      <c r="BQ694">
        <v>1.88477</v>
      </c>
      <c r="BR694">
        <v>1.88228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1256.56</v>
      </c>
      <c r="CJ694">
        <v>-0.963483</v>
      </c>
      <c r="CK694">
        <v>5.69601</v>
      </c>
      <c r="CL694">
        <v>8.41406</v>
      </c>
      <c r="CM694">
        <v>29.9999</v>
      </c>
      <c r="CN694">
        <v>8.24353</v>
      </c>
      <c r="CO694">
        <v>8.48916</v>
      </c>
      <c r="CP694">
        <v>-1</v>
      </c>
      <c r="CQ694">
        <v>0</v>
      </c>
      <c r="CR694">
        <v>74.9043</v>
      </c>
      <c r="CS694">
        <v>-999.9</v>
      </c>
      <c r="CT694">
        <v>400</v>
      </c>
      <c r="CU694">
        <v>6.28137</v>
      </c>
      <c r="CV694">
        <v>104.11</v>
      </c>
      <c r="CW694">
        <v>103.542</v>
      </c>
    </row>
    <row r="695" spans="1:101">
      <c r="A695">
        <v>681</v>
      </c>
      <c r="B695">
        <v>1547644771.5</v>
      </c>
      <c r="C695">
        <v>2488.20000004768</v>
      </c>
      <c r="D695" t="s">
        <v>1582</v>
      </c>
      <c r="E695" t="s">
        <v>1583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1308</v>
      </c>
      <c r="N695" t="s">
        <v>1550</v>
      </c>
      <c r="O695" t="s">
        <v>469</v>
      </c>
      <c r="P695" t="s">
        <v>1551</v>
      </c>
      <c r="Q695">
        <v>1547644771.5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230</v>
      </c>
      <c r="X695">
        <v>16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1547644771.5</v>
      </c>
      <c r="AH695">
        <v>402.327</v>
      </c>
      <c r="AI695">
        <v>398.354</v>
      </c>
      <c r="AJ695">
        <v>8.82598</v>
      </c>
      <c r="AK695">
        <v>3.21969</v>
      </c>
      <c r="AL695">
        <v>1423.74</v>
      </c>
      <c r="AM695">
        <v>98.9482</v>
      </c>
      <c r="AN695">
        <v>0.0252394</v>
      </c>
      <c r="AO695">
        <v>6.25736</v>
      </c>
      <c r="AP695">
        <v>999.9</v>
      </c>
      <c r="AQ695">
        <v>999.9</v>
      </c>
      <c r="AR695">
        <v>10005</v>
      </c>
      <c r="AS695">
        <v>0</v>
      </c>
      <c r="AT695">
        <v>956.249</v>
      </c>
      <c r="AU695">
        <v>0</v>
      </c>
      <c r="AV695" t="s">
        <v>204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405.790254098361</v>
      </c>
      <c r="BE695">
        <v>0.232457496340312</v>
      </c>
      <c r="BF695">
        <v>0.0731167449004876</v>
      </c>
      <c r="BG695">
        <v>-1</v>
      </c>
      <c r="BH695">
        <v>0</v>
      </c>
      <c r="BI695">
        <v>0</v>
      </c>
      <c r="BJ695" t="s">
        <v>205</v>
      </c>
      <c r="BK695">
        <v>1.88462</v>
      </c>
      <c r="BL695">
        <v>1.88156</v>
      </c>
      <c r="BM695">
        <v>1.88309</v>
      </c>
      <c r="BN695">
        <v>1.88187</v>
      </c>
      <c r="BO695">
        <v>1.88373</v>
      </c>
      <c r="BP695">
        <v>1.88301</v>
      </c>
      <c r="BQ695">
        <v>1.88477</v>
      </c>
      <c r="BR695">
        <v>1.88229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1248.26</v>
      </c>
      <c r="CJ695">
        <v>-0.963483</v>
      </c>
      <c r="CK695">
        <v>5.7084</v>
      </c>
      <c r="CL695">
        <v>8.41488</v>
      </c>
      <c r="CM695">
        <v>30</v>
      </c>
      <c r="CN695">
        <v>8.243</v>
      </c>
      <c r="CO695">
        <v>8.48916</v>
      </c>
      <c r="CP695">
        <v>-1</v>
      </c>
      <c r="CQ695">
        <v>0</v>
      </c>
      <c r="CR695">
        <v>74.9043</v>
      </c>
      <c r="CS695">
        <v>-999.9</v>
      </c>
      <c r="CT695">
        <v>400</v>
      </c>
      <c r="CU695">
        <v>6.15474</v>
      </c>
      <c r="CV695">
        <v>104.11</v>
      </c>
      <c r="CW695">
        <v>103.541</v>
      </c>
    </row>
    <row r="696" spans="1:101">
      <c r="A696">
        <v>682</v>
      </c>
      <c r="B696">
        <v>1547644773.5</v>
      </c>
      <c r="C696">
        <v>2490.20000004768</v>
      </c>
      <c r="D696" t="s">
        <v>1584</v>
      </c>
      <c r="E696" t="s">
        <v>1585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1308</v>
      </c>
      <c r="N696" t="s">
        <v>1550</v>
      </c>
      <c r="O696" t="s">
        <v>469</v>
      </c>
      <c r="P696" t="s">
        <v>1551</v>
      </c>
      <c r="Q696">
        <v>1547644773.5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214</v>
      </c>
      <c r="X696">
        <v>15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1547644773.5</v>
      </c>
      <c r="AH696">
        <v>402.324</v>
      </c>
      <c r="AI696">
        <v>398.348</v>
      </c>
      <c r="AJ696">
        <v>8.84541</v>
      </c>
      <c r="AK696">
        <v>3.2195</v>
      </c>
      <c r="AL696">
        <v>1423.85</v>
      </c>
      <c r="AM696">
        <v>98.9487</v>
      </c>
      <c r="AN696">
        <v>0.0245673</v>
      </c>
      <c r="AO696">
        <v>6.30154</v>
      </c>
      <c r="AP696">
        <v>999.9</v>
      </c>
      <c r="AQ696">
        <v>999.9</v>
      </c>
      <c r="AR696">
        <v>9971.25</v>
      </c>
      <c r="AS696">
        <v>0</v>
      </c>
      <c r="AT696">
        <v>956.611</v>
      </c>
      <c r="AU696">
        <v>0</v>
      </c>
      <c r="AV696" t="s">
        <v>204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405.799614754098</v>
      </c>
      <c r="BE696">
        <v>0.220402021009817</v>
      </c>
      <c r="BF696">
        <v>0.0690053985440147</v>
      </c>
      <c r="BG696">
        <v>-1</v>
      </c>
      <c r="BH696">
        <v>0</v>
      </c>
      <c r="BI696">
        <v>0</v>
      </c>
      <c r="BJ696" t="s">
        <v>205</v>
      </c>
      <c r="BK696">
        <v>1.88462</v>
      </c>
      <c r="BL696">
        <v>1.88156</v>
      </c>
      <c r="BM696">
        <v>1.88309</v>
      </c>
      <c r="BN696">
        <v>1.88187</v>
      </c>
      <c r="BO696">
        <v>1.88374</v>
      </c>
      <c r="BP696">
        <v>1.88303</v>
      </c>
      <c r="BQ696">
        <v>1.88477</v>
      </c>
      <c r="BR696">
        <v>1.88229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1261.29</v>
      </c>
      <c r="CJ696">
        <v>-0.963483</v>
      </c>
      <c r="CK696">
        <v>5.72143</v>
      </c>
      <c r="CL696">
        <v>8.41541</v>
      </c>
      <c r="CM696">
        <v>30</v>
      </c>
      <c r="CN696">
        <v>8.24273</v>
      </c>
      <c r="CO696">
        <v>8.48894</v>
      </c>
      <c r="CP696">
        <v>-1</v>
      </c>
      <c r="CQ696">
        <v>0</v>
      </c>
      <c r="CR696">
        <v>74.9043</v>
      </c>
      <c r="CS696">
        <v>-999.9</v>
      </c>
      <c r="CT696">
        <v>400</v>
      </c>
      <c r="CU696">
        <v>6.02809</v>
      </c>
      <c r="CV696">
        <v>104.109</v>
      </c>
      <c r="CW696">
        <v>103.539</v>
      </c>
    </row>
    <row r="697" spans="1:101">
      <c r="A697">
        <v>683</v>
      </c>
      <c r="B697">
        <v>1547644775.5</v>
      </c>
      <c r="C697">
        <v>2492.20000004768</v>
      </c>
      <c r="D697" t="s">
        <v>1586</v>
      </c>
      <c r="E697" t="s">
        <v>1587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1308</v>
      </c>
      <c r="N697" t="s">
        <v>1550</v>
      </c>
      <c r="O697" t="s">
        <v>469</v>
      </c>
      <c r="P697" t="s">
        <v>1551</v>
      </c>
      <c r="Q697">
        <v>1547644775.5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205</v>
      </c>
      <c r="X697">
        <v>14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1547644775.5</v>
      </c>
      <c r="AH697">
        <v>402.314</v>
      </c>
      <c r="AI697">
        <v>398.343</v>
      </c>
      <c r="AJ697">
        <v>8.86405</v>
      </c>
      <c r="AK697">
        <v>3.21933</v>
      </c>
      <c r="AL697">
        <v>1424.31</v>
      </c>
      <c r="AM697">
        <v>98.9477</v>
      </c>
      <c r="AN697">
        <v>0.0243123</v>
      </c>
      <c r="AO697">
        <v>6.31253</v>
      </c>
      <c r="AP697">
        <v>999.9</v>
      </c>
      <c r="AQ697">
        <v>999.9</v>
      </c>
      <c r="AR697">
        <v>9981.88</v>
      </c>
      <c r="AS697">
        <v>0</v>
      </c>
      <c r="AT697">
        <v>957.052</v>
      </c>
      <c r="AU697">
        <v>0</v>
      </c>
      <c r="AV697" t="s">
        <v>204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405.808655737705</v>
      </c>
      <c r="BE697">
        <v>0.208192293330566</v>
      </c>
      <c r="BF697">
        <v>0.0647458803666751</v>
      </c>
      <c r="BG697">
        <v>-1</v>
      </c>
      <c r="BH697">
        <v>0</v>
      </c>
      <c r="BI697">
        <v>0</v>
      </c>
      <c r="BJ697" t="s">
        <v>205</v>
      </c>
      <c r="BK697">
        <v>1.88461</v>
      </c>
      <c r="BL697">
        <v>1.88156</v>
      </c>
      <c r="BM697">
        <v>1.88309</v>
      </c>
      <c r="BN697">
        <v>1.88187</v>
      </c>
      <c r="BO697">
        <v>1.88372</v>
      </c>
      <c r="BP697">
        <v>1.883</v>
      </c>
      <c r="BQ697">
        <v>1.88477</v>
      </c>
      <c r="BR697">
        <v>1.88227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1268.09</v>
      </c>
      <c r="CJ697">
        <v>-0.963483</v>
      </c>
      <c r="CK697">
        <v>5.7339</v>
      </c>
      <c r="CL697">
        <v>8.41621</v>
      </c>
      <c r="CM697">
        <v>29.9999</v>
      </c>
      <c r="CN697">
        <v>8.24218</v>
      </c>
      <c r="CO697">
        <v>8.48841</v>
      </c>
      <c r="CP697">
        <v>-1</v>
      </c>
      <c r="CQ697">
        <v>0</v>
      </c>
      <c r="CR697">
        <v>74.9043</v>
      </c>
      <c r="CS697">
        <v>-999.9</v>
      </c>
      <c r="CT697">
        <v>400</v>
      </c>
      <c r="CU697">
        <v>5.93524</v>
      </c>
      <c r="CV697">
        <v>104.108</v>
      </c>
      <c r="CW697">
        <v>103.54</v>
      </c>
    </row>
    <row r="698" spans="1:101">
      <c r="A698">
        <v>684</v>
      </c>
      <c r="B698">
        <v>1547644777.5</v>
      </c>
      <c r="C698">
        <v>2494.20000004768</v>
      </c>
      <c r="D698" t="s">
        <v>1588</v>
      </c>
      <c r="E698" t="s">
        <v>1589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1308</v>
      </c>
      <c r="N698" t="s">
        <v>1550</v>
      </c>
      <c r="O698" t="s">
        <v>469</v>
      </c>
      <c r="P698" t="s">
        <v>1551</v>
      </c>
      <c r="Q698">
        <v>1547644777.5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215</v>
      </c>
      <c r="X698">
        <v>15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1547644777.5</v>
      </c>
      <c r="AH698">
        <v>402.299</v>
      </c>
      <c r="AI698">
        <v>398.315</v>
      </c>
      <c r="AJ698">
        <v>8.8828</v>
      </c>
      <c r="AK698">
        <v>3.21899</v>
      </c>
      <c r="AL698">
        <v>1424.39</v>
      </c>
      <c r="AM698">
        <v>98.9473</v>
      </c>
      <c r="AN698">
        <v>0.0243366</v>
      </c>
      <c r="AO698">
        <v>6.36438</v>
      </c>
      <c r="AP698">
        <v>999.9</v>
      </c>
      <c r="AQ698">
        <v>999.9</v>
      </c>
      <c r="AR698">
        <v>10005.6</v>
      </c>
      <c r="AS698">
        <v>0</v>
      </c>
      <c r="AT698">
        <v>957.602</v>
      </c>
      <c r="AU698">
        <v>0</v>
      </c>
      <c r="AV698" t="s">
        <v>204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405.817795081967</v>
      </c>
      <c r="BE698">
        <v>0.1937881376377</v>
      </c>
      <c r="BF698">
        <v>0.059240540301024</v>
      </c>
      <c r="BG698">
        <v>-1</v>
      </c>
      <c r="BH698">
        <v>0</v>
      </c>
      <c r="BI698">
        <v>0</v>
      </c>
      <c r="BJ698" t="s">
        <v>205</v>
      </c>
      <c r="BK698">
        <v>1.88461</v>
      </c>
      <c r="BL698">
        <v>1.88156</v>
      </c>
      <c r="BM698">
        <v>1.88309</v>
      </c>
      <c r="BN698">
        <v>1.88187</v>
      </c>
      <c r="BO698">
        <v>1.88371</v>
      </c>
      <c r="BP698">
        <v>1.88299</v>
      </c>
      <c r="BQ698">
        <v>1.88477</v>
      </c>
      <c r="BR698">
        <v>1.88227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1260.52</v>
      </c>
      <c r="CJ698">
        <v>-0.963483</v>
      </c>
      <c r="CK698">
        <v>5.74605</v>
      </c>
      <c r="CL698">
        <v>8.4173</v>
      </c>
      <c r="CM698">
        <v>29.9999</v>
      </c>
      <c r="CN698">
        <v>8.24163</v>
      </c>
      <c r="CO698">
        <v>8.48809</v>
      </c>
      <c r="CP698">
        <v>-1</v>
      </c>
      <c r="CQ698">
        <v>0</v>
      </c>
      <c r="CR698">
        <v>74.9043</v>
      </c>
      <c r="CS698">
        <v>-999.9</v>
      </c>
      <c r="CT698">
        <v>400</v>
      </c>
      <c r="CU698">
        <v>5.80145</v>
      </c>
      <c r="CV698">
        <v>104.106</v>
      </c>
      <c r="CW698">
        <v>103.54</v>
      </c>
    </row>
    <row r="699" spans="1:101">
      <c r="A699">
        <v>685</v>
      </c>
      <c r="B699">
        <v>1547644779.5</v>
      </c>
      <c r="C699">
        <v>2496.20000004768</v>
      </c>
      <c r="D699" t="s">
        <v>1590</v>
      </c>
      <c r="E699" t="s">
        <v>1591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1308</v>
      </c>
      <c r="N699" t="s">
        <v>1550</v>
      </c>
      <c r="O699" t="s">
        <v>469</v>
      </c>
      <c r="P699" t="s">
        <v>1551</v>
      </c>
      <c r="Q699">
        <v>1547644779.5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206</v>
      </c>
      <c r="X699">
        <v>14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1547644779.5</v>
      </c>
      <c r="AH699">
        <v>402.311</v>
      </c>
      <c r="AI699">
        <v>398.324</v>
      </c>
      <c r="AJ699">
        <v>8.90412</v>
      </c>
      <c r="AK699">
        <v>3.21912</v>
      </c>
      <c r="AL699">
        <v>1424.33</v>
      </c>
      <c r="AM699">
        <v>98.9463</v>
      </c>
      <c r="AN699">
        <v>0.0245165</v>
      </c>
      <c r="AO699">
        <v>6.39517</v>
      </c>
      <c r="AP699">
        <v>999.9</v>
      </c>
      <c r="AQ699">
        <v>999.9</v>
      </c>
      <c r="AR699">
        <v>10031.2</v>
      </c>
      <c r="AS699">
        <v>0</v>
      </c>
      <c r="AT699">
        <v>957.808</v>
      </c>
      <c r="AU699">
        <v>0</v>
      </c>
      <c r="AV699" t="s">
        <v>204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405.82518852459</v>
      </c>
      <c r="BE699">
        <v>0.18739994911139</v>
      </c>
      <c r="BF699">
        <v>0.0571319054680774</v>
      </c>
      <c r="BG699">
        <v>-1</v>
      </c>
      <c r="BH699">
        <v>0</v>
      </c>
      <c r="BI699">
        <v>0</v>
      </c>
      <c r="BJ699" t="s">
        <v>205</v>
      </c>
      <c r="BK699">
        <v>1.88461</v>
      </c>
      <c r="BL699">
        <v>1.88156</v>
      </c>
      <c r="BM699">
        <v>1.88309</v>
      </c>
      <c r="BN699">
        <v>1.88187</v>
      </c>
      <c r="BO699">
        <v>1.88371</v>
      </c>
      <c r="BP699">
        <v>1.88301</v>
      </c>
      <c r="BQ699">
        <v>1.88477</v>
      </c>
      <c r="BR699">
        <v>1.88227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1267.72</v>
      </c>
      <c r="CJ699">
        <v>-0.963483</v>
      </c>
      <c r="CK699">
        <v>5.75892</v>
      </c>
      <c r="CL699">
        <v>8.41838</v>
      </c>
      <c r="CM699">
        <v>29.9999</v>
      </c>
      <c r="CN699">
        <v>8.24163</v>
      </c>
      <c r="CO699">
        <v>8.48809</v>
      </c>
      <c r="CP699">
        <v>-1</v>
      </c>
      <c r="CQ699">
        <v>0</v>
      </c>
      <c r="CR699">
        <v>74.9043</v>
      </c>
      <c r="CS699">
        <v>-999.9</v>
      </c>
      <c r="CT699">
        <v>400</v>
      </c>
      <c r="CU699">
        <v>5.70861</v>
      </c>
      <c r="CV699">
        <v>104.106</v>
      </c>
      <c r="CW699">
        <v>103.54</v>
      </c>
    </row>
    <row r="700" spans="1:101">
      <c r="A700">
        <v>686</v>
      </c>
      <c r="B700">
        <v>1547644781.5</v>
      </c>
      <c r="C700">
        <v>2498.20000004768</v>
      </c>
      <c r="D700" t="s">
        <v>1592</v>
      </c>
      <c r="E700" t="s">
        <v>1593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1308</v>
      </c>
      <c r="N700" t="s">
        <v>1550</v>
      </c>
      <c r="O700" t="s">
        <v>469</v>
      </c>
      <c r="P700" t="s">
        <v>1551</v>
      </c>
      <c r="Q700">
        <v>1547644781.5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208</v>
      </c>
      <c r="X700">
        <v>15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1547644781.5</v>
      </c>
      <c r="AH700">
        <v>402.344</v>
      </c>
      <c r="AI700">
        <v>398.349</v>
      </c>
      <c r="AJ700">
        <v>8.92124</v>
      </c>
      <c r="AK700">
        <v>3.21881</v>
      </c>
      <c r="AL700">
        <v>1424.68</v>
      </c>
      <c r="AM700">
        <v>98.9457</v>
      </c>
      <c r="AN700">
        <v>0.0247285</v>
      </c>
      <c r="AO700">
        <v>6.36833</v>
      </c>
      <c r="AP700">
        <v>999.9</v>
      </c>
      <c r="AQ700">
        <v>999.9</v>
      </c>
      <c r="AR700">
        <v>9994.38</v>
      </c>
      <c r="AS700">
        <v>0</v>
      </c>
      <c r="AT700">
        <v>957.693</v>
      </c>
      <c r="AU700">
        <v>0</v>
      </c>
      <c r="AV700" t="s">
        <v>204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405.831590163934</v>
      </c>
      <c r="BE700">
        <v>0.189240270833963</v>
      </c>
      <c r="BF700">
        <v>0.0576681794375832</v>
      </c>
      <c r="BG700">
        <v>-1</v>
      </c>
      <c r="BH700">
        <v>0</v>
      </c>
      <c r="BI700">
        <v>0</v>
      </c>
      <c r="BJ700" t="s">
        <v>205</v>
      </c>
      <c r="BK700">
        <v>1.88461</v>
      </c>
      <c r="BL700">
        <v>1.88156</v>
      </c>
      <c r="BM700">
        <v>1.88309</v>
      </c>
      <c r="BN700">
        <v>1.88187</v>
      </c>
      <c r="BO700">
        <v>1.88371</v>
      </c>
      <c r="BP700">
        <v>1.88301</v>
      </c>
      <c r="BQ700">
        <v>1.88477</v>
      </c>
      <c r="BR700">
        <v>1.88224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1266.55</v>
      </c>
      <c r="CJ700">
        <v>-0.963483</v>
      </c>
      <c r="CK700">
        <v>5.77224</v>
      </c>
      <c r="CL700">
        <v>8.41946</v>
      </c>
      <c r="CM700">
        <v>30.0001</v>
      </c>
      <c r="CN700">
        <v>8.24163</v>
      </c>
      <c r="CO700">
        <v>8.48857</v>
      </c>
      <c r="CP700">
        <v>-1</v>
      </c>
      <c r="CQ700">
        <v>0</v>
      </c>
      <c r="CR700">
        <v>74.5249</v>
      </c>
      <c r="CS700">
        <v>-999.9</v>
      </c>
      <c r="CT700">
        <v>400</v>
      </c>
      <c r="CU700">
        <v>5.58671</v>
      </c>
      <c r="CV700">
        <v>104.106</v>
      </c>
      <c r="CW700">
        <v>103.54</v>
      </c>
    </row>
    <row r="701" spans="1:101">
      <c r="A701">
        <v>687</v>
      </c>
      <c r="B701">
        <v>1547644783.5</v>
      </c>
      <c r="C701">
        <v>2500.20000004768</v>
      </c>
      <c r="D701" t="s">
        <v>1594</v>
      </c>
      <c r="E701" t="s">
        <v>1595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1308</v>
      </c>
      <c r="N701" t="s">
        <v>1550</v>
      </c>
      <c r="O701" t="s">
        <v>469</v>
      </c>
      <c r="P701" t="s">
        <v>1551</v>
      </c>
      <c r="Q701">
        <v>1547644783.5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213</v>
      </c>
      <c r="X701">
        <v>15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1547644783.5</v>
      </c>
      <c r="AH701">
        <v>402.361</v>
      </c>
      <c r="AI701">
        <v>398.36</v>
      </c>
      <c r="AJ701">
        <v>8.93388</v>
      </c>
      <c r="AK701">
        <v>3.21857</v>
      </c>
      <c r="AL701">
        <v>1424.6</v>
      </c>
      <c r="AM701">
        <v>98.9468</v>
      </c>
      <c r="AN701">
        <v>0.0250767</v>
      </c>
      <c r="AO701">
        <v>6.3513</v>
      </c>
      <c r="AP701">
        <v>999.9</v>
      </c>
      <c r="AQ701">
        <v>999.9</v>
      </c>
      <c r="AR701">
        <v>10004.4</v>
      </c>
      <c r="AS701">
        <v>0</v>
      </c>
      <c r="AT701">
        <v>957.564</v>
      </c>
      <c r="AU701">
        <v>0</v>
      </c>
      <c r="AV701" t="s">
        <v>204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405.839172131148</v>
      </c>
      <c r="BE701">
        <v>0.195274353068652</v>
      </c>
      <c r="BF701">
        <v>0.0596438463184173</v>
      </c>
      <c r="BG701">
        <v>-1</v>
      </c>
      <c r="BH701">
        <v>0</v>
      </c>
      <c r="BI701">
        <v>0</v>
      </c>
      <c r="BJ701" t="s">
        <v>205</v>
      </c>
      <c r="BK701">
        <v>1.88461</v>
      </c>
      <c r="BL701">
        <v>1.88156</v>
      </c>
      <c r="BM701">
        <v>1.88309</v>
      </c>
      <c r="BN701">
        <v>1.88187</v>
      </c>
      <c r="BO701">
        <v>1.88371</v>
      </c>
      <c r="BP701">
        <v>1.88302</v>
      </c>
      <c r="BQ701">
        <v>1.88477</v>
      </c>
      <c r="BR701">
        <v>1.88223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1262.66</v>
      </c>
      <c r="CJ701">
        <v>-0.963483</v>
      </c>
      <c r="CK701">
        <v>5.78481</v>
      </c>
      <c r="CL701">
        <v>8.42056</v>
      </c>
      <c r="CM701">
        <v>30.0002</v>
      </c>
      <c r="CN701">
        <v>8.24163</v>
      </c>
      <c r="CO701">
        <v>8.4891</v>
      </c>
      <c r="CP701">
        <v>-1</v>
      </c>
      <c r="CQ701">
        <v>0</v>
      </c>
      <c r="CR701">
        <v>74.5249</v>
      </c>
      <c r="CS701">
        <v>-999.9</v>
      </c>
      <c r="CT701">
        <v>400</v>
      </c>
      <c r="CU701">
        <v>5.46338</v>
      </c>
      <c r="CV701">
        <v>104.104</v>
      </c>
      <c r="CW701">
        <v>103.539</v>
      </c>
    </row>
    <row r="702" spans="1:101">
      <c r="A702">
        <v>688</v>
      </c>
      <c r="B702">
        <v>1547644785.5</v>
      </c>
      <c r="C702">
        <v>2502.20000004768</v>
      </c>
      <c r="D702" t="s">
        <v>1596</v>
      </c>
      <c r="E702" t="s">
        <v>1597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1308</v>
      </c>
      <c r="N702" t="s">
        <v>1550</v>
      </c>
      <c r="O702" t="s">
        <v>469</v>
      </c>
      <c r="P702" t="s">
        <v>1551</v>
      </c>
      <c r="Q702">
        <v>1547644785.5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207</v>
      </c>
      <c r="X702">
        <v>15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1547644785.5</v>
      </c>
      <c r="AH702">
        <v>402.292</v>
      </c>
      <c r="AI702">
        <v>398.362</v>
      </c>
      <c r="AJ702">
        <v>8.94738</v>
      </c>
      <c r="AK702">
        <v>3.21882</v>
      </c>
      <c r="AL702">
        <v>1424.78</v>
      </c>
      <c r="AM702">
        <v>98.9482</v>
      </c>
      <c r="AN702">
        <v>0.0248665</v>
      </c>
      <c r="AO702">
        <v>6.38287</v>
      </c>
      <c r="AP702">
        <v>999.9</v>
      </c>
      <c r="AQ702">
        <v>999.9</v>
      </c>
      <c r="AR702">
        <v>10000.6</v>
      </c>
      <c r="AS702">
        <v>0</v>
      </c>
      <c r="AT702">
        <v>957.405</v>
      </c>
      <c r="AU702">
        <v>0</v>
      </c>
      <c r="AV702" t="s">
        <v>204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405.846967213115</v>
      </c>
      <c r="BE702">
        <v>0.195691111985009</v>
      </c>
      <c r="BF702">
        <v>0.0598867694447478</v>
      </c>
      <c r="BG702">
        <v>-1</v>
      </c>
      <c r="BH702">
        <v>0</v>
      </c>
      <c r="BI702">
        <v>0</v>
      </c>
      <c r="BJ702" t="s">
        <v>205</v>
      </c>
      <c r="BK702">
        <v>1.88461</v>
      </c>
      <c r="BL702">
        <v>1.88156</v>
      </c>
      <c r="BM702">
        <v>1.88309</v>
      </c>
      <c r="BN702">
        <v>1.88187</v>
      </c>
      <c r="BO702">
        <v>1.8837</v>
      </c>
      <c r="BP702">
        <v>1.88303</v>
      </c>
      <c r="BQ702">
        <v>1.88477</v>
      </c>
      <c r="BR702">
        <v>1.88223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1266.92</v>
      </c>
      <c r="CJ702">
        <v>-0.963483</v>
      </c>
      <c r="CK702">
        <v>5.79713</v>
      </c>
      <c r="CL702">
        <v>8.42191</v>
      </c>
      <c r="CM702">
        <v>30.0001</v>
      </c>
      <c r="CN702">
        <v>8.24136</v>
      </c>
      <c r="CO702">
        <v>8.48916</v>
      </c>
      <c r="CP702">
        <v>-1</v>
      </c>
      <c r="CQ702">
        <v>0</v>
      </c>
      <c r="CR702">
        <v>74.5249</v>
      </c>
      <c r="CS702">
        <v>-999.9</v>
      </c>
      <c r="CT702">
        <v>400</v>
      </c>
      <c r="CU702">
        <v>5.33443</v>
      </c>
      <c r="CV702">
        <v>104.106</v>
      </c>
      <c r="CW702">
        <v>103.54</v>
      </c>
    </row>
    <row r="703" spans="1:101">
      <c r="A703">
        <v>689</v>
      </c>
      <c r="B703">
        <v>1547644787.5</v>
      </c>
      <c r="C703">
        <v>2504.20000004768</v>
      </c>
      <c r="D703" t="s">
        <v>1598</v>
      </c>
      <c r="E703" t="s">
        <v>1599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1308</v>
      </c>
      <c r="N703" t="s">
        <v>1550</v>
      </c>
      <c r="O703" t="s">
        <v>469</v>
      </c>
      <c r="P703" t="s">
        <v>1551</v>
      </c>
      <c r="Q703">
        <v>1547644787.5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205</v>
      </c>
      <c r="X703">
        <v>14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1547644787.5</v>
      </c>
      <c r="AH703">
        <v>402.248</v>
      </c>
      <c r="AI703">
        <v>398.334</v>
      </c>
      <c r="AJ703">
        <v>8.96471</v>
      </c>
      <c r="AK703">
        <v>3.21926</v>
      </c>
      <c r="AL703">
        <v>1424.96</v>
      </c>
      <c r="AM703">
        <v>98.9485</v>
      </c>
      <c r="AN703">
        <v>0.0250699</v>
      </c>
      <c r="AO703">
        <v>6.43906</v>
      </c>
      <c r="AP703">
        <v>999.9</v>
      </c>
      <c r="AQ703">
        <v>999.9</v>
      </c>
      <c r="AR703">
        <v>9972.5</v>
      </c>
      <c r="AS703">
        <v>0</v>
      </c>
      <c r="AT703">
        <v>957.088</v>
      </c>
      <c r="AU703">
        <v>0</v>
      </c>
      <c r="AV703" t="s">
        <v>204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405.852278688525</v>
      </c>
      <c r="BE703">
        <v>0.192569583736736</v>
      </c>
      <c r="BF703">
        <v>0.0591505805987166</v>
      </c>
      <c r="BG703">
        <v>-1</v>
      </c>
      <c r="BH703">
        <v>0</v>
      </c>
      <c r="BI703">
        <v>0</v>
      </c>
      <c r="BJ703" t="s">
        <v>205</v>
      </c>
      <c r="BK703">
        <v>1.88461</v>
      </c>
      <c r="BL703">
        <v>1.88156</v>
      </c>
      <c r="BM703">
        <v>1.8831</v>
      </c>
      <c r="BN703">
        <v>1.88187</v>
      </c>
      <c r="BO703">
        <v>1.88372</v>
      </c>
      <c r="BP703">
        <v>1.88303</v>
      </c>
      <c r="BQ703">
        <v>1.88477</v>
      </c>
      <c r="BR703">
        <v>1.88223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1268.99</v>
      </c>
      <c r="CJ703">
        <v>-0.963483</v>
      </c>
      <c r="CK703">
        <v>5.81024</v>
      </c>
      <c r="CL703">
        <v>8.42326</v>
      </c>
      <c r="CM703">
        <v>30</v>
      </c>
      <c r="CN703">
        <v>8.24136</v>
      </c>
      <c r="CO703">
        <v>8.48938</v>
      </c>
      <c r="CP703">
        <v>-1</v>
      </c>
      <c r="CQ703">
        <v>0</v>
      </c>
      <c r="CR703">
        <v>74.5249</v>
      </c>
      <c r="CS703">
        <v>-999.9</v>
      </c>
      <c r="CT703">
        <v>400</v>
      </c>
      <c r="CU703">
        <v>5.207</v>
      </c>
      <c r="CV703">
        <v>104.108</v>
      </c>
      <c r="CW703">
        <v>103.54</v>
      </c>
    </row>
    <row r="704" spans="1:101">
      <c r="A704">
        <v>690</v>
      </c>
      <c r="B704">
        <v>1547644789.5</v>
      </c>
      <c r="C704">
        <v>2506.20000004768</v>
      </c>
      <c r="D704" t="s">
        <v>1600</v>
      </c>
      <c r="E704" t="s">
        <v>1601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1308</v>
      </c>
      <c r="N704" t="s">
        <v>1550</v>
      </c>
      <c r="O704" t="s">
        <v>469</v>
      </c>
      <c r="P704" t="s">
        <v>1551</v>
      </c>
      <c r="Q704">
        <v>1547644789.5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212</v>
      </c>
      <c r="X704">
        <v>15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1547644789.5</v>
      </c>
      <c r="AH704">
        <v>402.277</v>
      </c>
      <c r="AI704">
        <v>398.32</v>
      </c>
      <c r="AJ704">
        <v>8.98209</v>
      </c>
      <c r="AK704">
        <v>3.21935</v>
      </c>
      <c r="AL704">
        <v>1425.14</v>
      </c>
      <c r="AM704">
        <v>98.9479</v>
      </c>
      <c r="AN704">
        <v>0.0258441</v>
      </c>
      <c r="AO704">
        <v>6.46092</v>
      </c>
      <c r="AP704">
        <v>999.9</v>
      </c>
      <c r="AQ704">
        <v>999.9</v>
      </c>
      <c r="AR704">
        <v>10013.8</v>
      </c>
      <c r="AS704">
        <v>0</v>
      </c>
      <c r="AT704">
        <v>956.803</v>
      </c>
      <c r="AU704">
        <v>0</v>
      </c>
      <c r="AV704" t="s">
        <v>204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405.856172131148</v>
      </c>
      <c r="BE704">
        <v>0.187643421970085</v>
      </c>
      <c r="BF704">
        <v>0.0583226880779556</v>
      </c>
      <c r="BG704">
        <v>-1</v>
      </c>
      <c r="BH704">
        <v>0</v>
      </c>
      <c r="BI704">
        <v>0</v>
      </c>
      <c r="BJ704" t="s">
        <v>205</v>
      </c>
      <c r="BK704">
        <v>1.88462</v>
      </c>
      <c r="BL704">
        <v>1.88156</v>
      </c>
      <c r="BM704">
        <v>1.8831</v>
      </c>
      <c r="BN704">
        <v>1.88187</v>
      </c>
      <c r="BO704">
        <v>1.88372</v>
      </c>
      <c r="BP704">
        <v>1.88305</v>
      </c>
      <c r="BQ704">
        <v>1.88477</v>
      </c>
      <c r="BR704">
        <v>1.88223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1263.46</v>
      </c>
      <c r="CJ704">
        <v>-0.963483</v>
      </c>
      <c r="CK704">
        <v>5.82351</v>
      </c>
      <c r="CL704">
        <v>8.42435</v>
      </c>
      <c r="CM704">
        <v>30.0002</v>
      </c>
      <c r="CN704">
        <v>8.24163</v>
      </c>
      <c r="CO704">
        <v>8.48993</v>
      </c>
      <c r="CP704">
        <v>-1</v>
      </c>
      <c r="CQ704">
        <v>0</v>
      </c>
      <c r="CR704">
        <v>74.5249</v>
      </c>
      <c r="CS704">
        <v>-999.9</v>
      </c>
      <c r="CT704">
        <v>400</v>
      </c>
      <c r="CU704">
        <v>5.07504</v>
      </c>
      <c r="CV704">
        <v>104.109</v>
      </c>
      <c r="CW704">
        <v>103.541</v>
      </c>
    </row>
    <row r="705" spans="1:101">
      <c r="A705">
        <v>691</v>
      </c>
      <c r="B705">
        <v>1547644791.5</v>
      </c>
      <c r="C705">
        <v>2508.20000004768</v>
      </c>
      <c r="D705" t="s">
        <v>1602</v>
      </c>
      <c r="E705" t="s">
        <v>1603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1308</v>
      </c>
      <c r="N705" t="s">
        <v>1550</v>
      </c>
      <c r="O705" t="s">
        <v>469</v>
      </c>
      <c r="P705" t="s">
        <v>1551</v>
      </c>
      <c r="Q705">
        <v>1547644791.5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210</v>
      </c>
      <c r="X705">
        <v>15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1547644791.5</v>
      </c>
      <c r="AH705">
        <v>402.267</v>
      </c>
      <c r="AI705">
        <v>398.342</v>
      </c>
      <c r="AJ705">
        <v>8.99851</v>
      </c>
      <c r="AK705">
        <v>3.21895</v>
      </c>
      <c r="AL705">
        <v>1425.03</v>
      </c>
      <c r="AM705">
        <v>98.9489</v>
      </c>
      <c r="AN705">
        <v>0.0257287</v>
      </c>
      <c r="AO705">
        <v>6.48833</v>
      </c>
      <c r="AP705">
        <v>999.9</v>
      </c>
      <c r="AQ705">
        <v>999.9</v>
      </c>
      <c r="AR705">
        <v>9994.38</v>
      </c>
      <c r="AS705">
        <v>0</v>
      </c>
      <c r="AT705">
        <v>956.685</v>
      </c>
      <c r="AU705">
        <v>0</v>
      </c>
      <c r="AV705" t="s">
        <v>204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405.860516393443</v>
      </c>
      <c r="BE705">
        <v>0.184127737334798</v>
      </c>
      <c r="BF705">
        <v>0.0576258755641394</v>
      </c>
      <c r="BG705">
        <v>-1</v>
      </c>
      <c r="BH705">
        <v>0</v>
      </c>
      <c r="BI705">
        <v>0</v>
      </c>
      <c r="BJ705" t="s">
        <v>205</v>
      </c>
      <c r="BK705">
        <v>1.88462</v>
      </c>
      <c r="BL705">
        <v>1.88156</v>
      </c>
      <c r="BM705">
        <v>1.88309</v>
      </c>
      <c r="BN705">
        <v>1.88187</v>
      </c>
      <c r="BO705">
        <v>1.88371</v>
      </c>
      <c r="BP705">
        <v>1.88303</v>
      </c>
      <c r="BQ705">
        <v>1.88477</v>
      </c>
      <c r="BR705">
        <v>1.88224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1264.92</v>
      </c>
      <c r="CJ705">
        <v>-0.963483</v>
      </c>
      <c r="CK705">
        <v>5.83601</v>
      </c>
      <c r="CL705">
        <v>8.42569</v>
      </c>
      <c r="CM705">
        <v>30.0003</v>
      </c>
      <c r="CN705">
        <v>8.24163</v>
      </c>
      <c r="CO705">
        <v>8.49026</v>
      </c>
      <c r="CP705">
        <v>-1</v>
      </c>
      <c r="CQ705">
        <v>0</v>
      </c>
      <c r="CR705">
        <v>74.5249</v>
      </c>
      <c r="CS705">
        <v>-999.9</v>
      </c>
      <c r="CT705">
        <v>400</v>
      </c>
      <c r="CU705">
        <v>4.94115</v>
      </c>
      <c r="CV705">
        <v>104.109</v>
      </c>
      <c r="CW705">
        <v>103.541</v>
      </c>
    </row>
    <row r="706" spans="1:101">
      <c r="A706">
        <v>692</v>
      </c>
      <c r="B706">
        <v>1547644793.5</v>
      </c>
      <c r="C706">
        <v>2510.20000004768</v>
      </c>
      <c r="D706" t="s">
        <v>1604</v>
      </c>
      <c r="E706" t="s">
        <v>1605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1308</v>
      </c>
      <c r="N706" t="s">
        <v>1550</v>
      </c>
      <c r="O706" t="s">
        <v>469</v>
      </c>
      <c r="P706" t="s">
        <v>1551</v>
      </c>
      <c r="Q706">
        <v>1547644793.5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201</v>
      </c>
      <c r="X706">
        <v>14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1547644793.5</v>
      </c>
      <c r="AH706">
        <v>402.266</v>
      </c>
      <c r="AI706">
        <v>398.362</v>
      </c>
      <c r="AJ706">
        <v>9.01494</v>
      </c>
      <c r="AK706">
        <v>3.21871</v>
      </c>
      <c r="AL706">
        <v>1424.87</v>
      </c>
      <c r="AM706">
        <v>98.9487</v>
      </c>
      <c r="AN706">
        <v>0.0254652</v>
      </c>
      <c r="AO706">
        <v>6.49837</v>
      </c>
      <c r="AP706">
        <v>999.9</v>
      </c>
      <c r="AQ706">
        <v>999.9</v>
      </c>
      <c r="AR706">
        <v>9978.75</v>
      </c>
      <c r="AS706">
        <v>0</v>
      </c>
      <c r="AT706">
        <v>956.51</v>
      </c>
      <c r="AU706">
        <v>0</v>
      </c>
      <c r="AV706" t="s">
        <v>204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405.865950819672</v>
      </c>
      <c r="BE706">
        <v>0.176732744918565</v>
      </c>
      <c r="BF706">
        <v>0.0557964468665756</v>
      </c>
      <c r="BG706">
        <v>-1</v>
      </c>
      <c r="BH706">
        <v>0</v>
      </c>
      <c r="BI706">
        <v>0</v>
      </c>
      <c r="BJ706" t="s">
        <v>205</v>
      </c>
      <c r="BK706">
        <v>1.88462</v>
      </c>
      <c r="BL706">
        <v>1.88156</v>
      </c>
      <c r="BM706">
        <v>1.88309</v>
      </c>
      <c r="BN706">
        <v>1.88187</v>
      </c>
      <c r="BO706">
        <v>1.88371</v>
      </c>
      <c r="BP706">
        <v>1.88304</v>
      </c>
      <c r="BQ706">
        <v>1.88477</v>
      </c>
      <c r="BR706">
        <v>1.88226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1271.56</v>
      </c>
      <c r="CJ706">
        <v>-0.963483</v>
      </c>
      <c r="CK706">
        <v>5.84873</v>
      </c>
      <c r="CL706">
        <v>8.4273</v>
      </c>
      <c r="CM706">
        <v>30.0002</v>
      </c>
      <c r="CN706">
        <v>8.24163</v>
      </c>
      <c r="CO706">
        <v>8.49074</v>
      </c>
      <c r="CP706">
        <v>-1</v>
      </c>
      <c r="CQ706">
        <v>0</v>
      </c>
      <c r="CR706">
        <v>74.5249</v>
      </c>
      <c r="CS706">
        <v>-999.9</v>
      </c>
      <c r="CT706">
        <v>400</v>
      </c>
      <c r="CU706">
        <v>4.85768</v>
      </c>
      <c r="CV706">
        <v>104.108</v>
      </c>
      <c r="CW706">
        <v>103.541</v>
      </c>
    </row>
    <row r="707" spans="1:101">
      <c r="A707">
        <v>693</v>
      </c>
      <c r="B707">
        <v>1547644795.5</v>
      </c>
      <c r="C707">
        <v>2512.20000004768</v>
      </c>
      <c r="D707" t="s">
        <v>1606</v>
      </c>
      <c r="E707" t="s">
        <v>1607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1308</v>
      </c>
      <c r="N707" t="s">
        <v>1550</v>
      </c>
      <c r="O707" t="s">
        <v>469</v>
      </c>
      <c r="P707" t="s">
        <v>1551</v>
      </c>
      <c r="Q707">
        <v>1547644795.5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205</v>
      </c>
      <c r="X707">
        <v>14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1547644795.5</v>
      </c>
      <c r="AH707">
        <v>402.28</v>
      </c>
      <c r="AI707">
        <v>398.343</v>
      </c>
      <c r="AJ707">
        <v>9.02768</v>
      </c>
      <c r="AK707">
        <v>3.21885</v>
      </c>
      <c r="AL707">
        <v>1424.73</v>
      </c>
      <c r="AM707">
        <v>98.9471</v>
      </c>
      <c r="AN707">
        <v>0.0259915</v>
      </c>
      <c r="AO707">
        <v>6.48354</v>
      </c>
      <c r="AP707">
        <v>999.9</v>
      </c>
      <c r="AQ707">
        <v>999.9</v>
      </c>
      <c r="AR707">
        <v>9983.12</v>
      </c>
      <c r="AS707">
        <v>0</v>
      </c>
      <c r="AT707">
        <v>956.482</v>
      </c>
      <c r="AU707">
        <v>0</v>
      </c>
      <c r="AV707" t="s">
        <v>204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405.871918032787</v>
      </c>
      <c r="BE707">
        <v>0.165824050545055</v>
      </c>
      <c r="BF707">
        <v>0.0526696463063084</v>
      </c>
      <c r="BG707">
        <v>-1</v>
      </c>
      <c r="BH707">
        <v>0</v>
      </c>
      <c r="BI707">
        <v>0</v>
      </c>
      <c r="BJ707" t="s">
        <v>205</v>
      </c>
      <c r="BK707">
        <v>1.88463</v>
      </c>
      <c r="BL707">
        <v>1.88156</v>
      </c>
      <c r="BM707">
        <v>1.88309</v>
      </c>
      <c r="BN707">
        <v>1.88186</v>
      </c>
      <c r="BO707">
        <v>1.88371</v>
      </c>
      <c r="BP707">
        <v>1.88304</v>
      </c>
      <c r="BQ707">
        <v>1.88477</v>
      </c>
      <c r="BR707">
        <v>1.88227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1268.12</v>
      </c>
      <c r="CJ707">
        <v>-0.963483</v>
      </c>
      <c r="CK707">
        <v>5.86234</v>
      </c>
      <c r="CL707">
        <v>8.42866</v>
      </c>
      <c r="CM707">
        <v>30.0001</v>
      </c>
      <c r="CN707">
        <v>8.24163</v>
      </c>
      <c r="CO707">
        <v>8.49149</v>
      </c>
      <c r="CP707">
        <v>-1</v>
      </c>
      <c r="CQ707">
        <v>0</v>
      </c>
      <c r="CR707">
        <v>74.5249</v>
      </c>
      <c r="CS707">
        <v>-999.9</v>
      </c>
      <c r="CT707">
        <v>400</v>
      </c>
      <c r="CU707">
        <v>4.73541</v>
      </c>
      <c r="CV707">
        <v>104.107</v>
      </c>
      <c r="CW707">
        <v>103.541</v>
      </c>
    </row>
    <row r="708" spans="1:101">
      <c r="A708">
        <v>694</v>
      </c>
      <c r="B708">
        <v>1547644797.5</v>
      </c>
      <c r="C708">
        <v>2514.20000004768</v>
      </c>
      <c r="D708" t="s">
        <v>1608</v>
      </c>
      <c r="E708" t="s">
        <v>1609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1308</v>
      </c>
      <c r="N708" t="s">
        <v>1550</v>
      </c>
      <c r="O708" t="s">
        <v>469</v>
      </c>
      <c r="P708" t="s">
        <v>1551</v>
      </c>
      <c r="Q708">
        <v>1547644797.5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209</v>
      </c>
      <c r="X708">
        <v>15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1547644797.5</v>
      </c>
      <c r="AH708">
        <v>402.269</v>
      </c>
      <c r="AI708">
        <v>398.344</v>
      </c>
      <c r="AJ708">
        <v>9.03817</v>
      </c>
      <c r="AK708">
        <v>3.21957</v>
      </c>
      <c r="AL708">
        <v>1424.5</v>
      </c>
      <c r="AM708">
        <v>98.9467</v>
      </c>
      <c r="AN708">
        <v>0.0262722</v>
      </c>
      <c r="AO708">
        <v>6.46695</v>
      </c>
      <c r="AP708">
        <v>999.9</v>
      </c>
      <c r="AQ708">
        <v>999.9</v>
      </c>
      <c r="AR708">
        <v>10011.9</v>
      </c>
      <c r="AS708">
        <v>0</v>
      </c>
      <c r="AT708">
        <v>956.531</v>
      </c>
      <c r="AU708">
        <v>0</v>
      </c>
      <c r="AV708" t="s">
        <v>204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405.877401639344</v>
      </c>
      <c r="BE708">
        <v>0.158366405503931</v>
      </c>
      <c r="BF708">
        <v>0.050614366494832</v>
      </c>
      <c r="BG708">
        <v>-1</v>
      </c>
      <c r="BH708">
        <v>0</v>
      </c>
      <c r="BI708">
        <v>0</v>
      </c>
      <c r="BJ708" t="s">
        <v>205</v>
      </c>
      <c r="BK708">
        <v>1.88462</v>
      </c>
      <c r="BL708">
        <v>1.88156</v>
      </c>
      <c r="BM708">
        <v>1.88309</v>
      </c>
      <c r="BN708">
        <v>1.88186</v>
      </c>
      <c r="BO708">
        <v>1.88372</v>
      </c>
      <c r="BP708">
        <v>1.88304</v>
      </c>
      <c r="BQ708">
        <v>1.88477</v>
      </c>
      <c r="BR708">
        <v>1.88226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1265.22</v>
      </c>
      <c r="CJ708">
        <v>-0.963483</v>
      </c>
      <c r="CK708">
        <v>5.87563</v>
      </c>
      <c r="CL708">
        <v>8.43028</v>
      </c>
      <c r="CM708">
        <v>30.0002</v>
      </c>
      <c r="CN708">
        <v>8.24163</v>
      </c>
      <c r="CO708">
        <v>8.49209</v>
      </c>
      <c r="CP708">
        <v>-1</v>
      </c>
      <c r="CQ708">
        <v>0</v>
      </c>
      <c r="CR708">
        <v>74.5249</v>
      </c>
      <c r="CS708">
        <v>-999.9</v>
      </c>
      <c r="CT708">
        <v>400</v>
      </c>
      <c r="CU708">
        <v>4.60799</v>
      </c>
      <c r="CV708">
        <v>104.108</v>
      </c>
      <c r="CW708">
        <v>103.541</v>
      </c>
    </row>
    <row r="709" spans="1:101">
      <c r="A709">
        <v>695</v>
      </c>
      <c r="B709">
        <v>1547644799.5</v>
      </c>
      <c r="C709">
        <v>2516.20000004768</v>
      </c>
      <c r="D709" t="s">
        <v>1610</v>
      </c>
      <c r="E709" t="s">
        <v>1611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1308</v>
      </c>
      <c r="N709" t="s">
        <v>1550</v>
      </c>
      <c r="O709" t="s">
        <v>469</v>
      </c>
      <c r="P709" t="s">
        <v>1551</v>
      </c>
      <c r="Q709">
        <v>1547644799.5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210</v>
      </c>
      <c r="X709">
        <v>15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1547644799.5</v>
      </c>
      <c r="AH709">
        <v>402.236</v>
      </c>
      <c r="AI709">
        <v>398.357</v>
      </c>
      <c r="AJ709">
        <v>9.04807</v>
      </c>
      <c r="AK709">
        <v>3.21965</v>
      </c>
      <c r="AL709">
        <v>1424.77</v>
      </c>
      <c r="AM709">
        <v>98.9472</v>
      </c>
      <c r="AN709">
        <v>0.0260285</v>
      </c>
      <c r="AO709">
        <v>6.46995</v>
      </c>
      <c r="AP709">
        <v>999.9</v>
      </c>
      <c r="AQ709">
        <v>999.9</v>
      </c>
      <c r="AR709">
        <v>10016.9</v>
      </c>
      <c r="AS709">
        <v>0</v>
      </c>
      <c r="AT709">
        <v>956.586</v>
      </c>
      <c r="AU709">
        <v>0</v>
      </c>
      <c r="AV709" t="s">
        <v>204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405.882491803279</v>
      </c>
      <c r="BE709">
        <v>0.147172602033568</v>
      </c>
      <c r="BF709">
        <v>0.047628901182955</v>
      </c>
      <c r="BG709">
        <v>-1</v>
      </c>
      <c r="BH709">
        <v>0</v>
      </c>
      <c r="BI709">
        <v>0</v>
      </c>
      <c r="BJ709" t="s">
        <v>205</v>
      </c>
      <c r="BK709">
        <v>1.88461</v>
      </c>
      <c r="BL709">
        <v>1.88156</v>
      </c>
      <c r="BM709">
        <v>1.8831</v>
      </c>
      <c r="BN709">
        <v>1.88186</v>
      </c>
      <c r="BO709">
        <v>1.88372</v>
      </c>
      <c r="BP709">
        <v>1.88305</v>
      </c>
      <c r="BQ709">
        <v>1.88477</v>
      </c>
      <c r="BR709">
        <v>1.88228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1264.94</v>
      </c>
      <c r="CJ709">
        <v>-0.963482</v>
      </c>
      <c r="CK709">
        <v>5.88841</v>
      </c>
      <c r="CL709">
        <v>8.43191</v>
      </c>
      <c r="CM709">
        <v>30.0004</v>
      </c>
      <c r="CN709">
        <v>8.24163</v>
      </c>
      <c r="CO709">
        <v>8.4929</v>
      </c>
      <c r="CP709">
        <v>-1</v>
      </c>
      <c r="CQ709">
        <v>0</v>
      </c>
      <c r="CR709">
        <v>74.5249</v>
      </c>
      <c r="CS709">
        <v>-999.9</v>
      </c>
      <c r="CT709">
        <v>400</v>
      </c>
      <c r="CU709">
        <v>4.48068</v>
      </c>
      <c r="CV709">
        <v>104.108</v>
      </c>
      <c r="CW709">
        <v>103.54</v>
      </c>
    </row>
    <row r="710" spans="1:101">
      <c r="A710">
        <v>696</v>
      </c>
      <c r="B710">
        <v>1547644801.5</v>
      </c>
      <c r="C710">
        <v>2518.20000004768</v>
      </c>
      <c r="D710" t="s">
        <v>1612</v>
      </c>
      <c r="E710" t="s">
        <v>1613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1308</v>
      </c>
      <c r="N710" t="s">
        <v>1550</v>
      </c>
      <c r="O710" t="s">
        <v>469</v>
      </c>
      <c r="P710" t="s">
        <v>1551</v>
      </c>
      <c r="Q710">
        <v>1547644801.5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203</v>
      </c>
      <c r="X710">
        <v>14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1547644801.5</v>
      </c>
      <c r="AH710">
        <v>402.252</v>
      </c>
      <c r="AI710">
        <v>398.364</v>
      </c>
      <c r="AJ710">
        <v>9.06006</v>
      </c>
      <c r="AK710">
        <v>3.21935</v>
      </c>
      <c r="AL710">
        <v>1424.97</v>
      </c>
      <c r="AM710">
        <v>98.9467</v>
      </c>
      <c r="AN710">
        <v>0.0261353</v>
      </c>
      <c r="AO710">
        <v>6.52105</v>
      </c>
      <c r="AP710">
        <v>999.9</v>
      </c>
      <c r="AQ710">
        <v>999.9</v>
      </c>
      <c r="AR710">
        <v>9994.38</v>
      </c>
      <c r="AS710">
        <v>0</v>
      </c>
      <c r="AT710">
        <v>957.148</v>
      </c>
      <c r="AU710">
        <v>0</v>
      </c>
      <c r="AV710" t="s">
        <v>204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405.886795081967</v>
      </c>
      <c r="BE710">
        <v>0.132852511887807</v>
      </c>
      <c r="BF710">
        <v>0.0441461690082838</v>
      </c>
      <c r="BG710">
        <v>-1</v>
      </c>
      <c r="BH710">
        <v>0</v>
      </c>
      <c r="BI710">
        <v>0</v>
      </c>
      <c r="BJ710" t="s">
        <v>205</v>
      </c>
      <c r="BK710">
        <v>1.88463</v>
      </c>
      <c r="BL710">
        <v>1.88156</v>
      </c>
      <c r="BM710">
        <v>1.8831</v>
      </c>
      <c r="BN710">
        <v>1.88187</v>
      </c>
      <c r="BO710">
        <v>1.88373</v>
      </c>
      <c r="BP710">
        <v>1.88307</v>
      </c>
      <c r="BQ710">
        <v>1.88477</v>
      </c>
      <c r="BR710">
        <v>1.88228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1270.07</v>
      </c>
      <c r="CJ710">
        <v>-0.963482</v>
      </c>
      <c r="CK710">
        <v>5.90158</v>
      </c>
      <c r="CL710">
        <v>8.43353</v>
      </c>
      <c r="CM710">
        <v>30.0003</v>
      </c>
      <c r="CN710">
        <v>8.24163</v>
      </c>
      <c r="CO710">
        <v>8.49366</v>
      </c>
      <c r="CP710">
        <v>-1</v>
      </c>
      <c r="CQ710">
        <v>0</v>
      </c>
      <c r="CR710">
        <v>74.5249</v>
      </c>
      <c r="CS710">
        <v>-999.9</v>
      </c>
      <c r="CT710">
        <v>400</v>
      </c>
      <c r="CU710">
        <v>4.35031</v>
      </c>
      <c r="CV710">
        <v>104.109</v>
      </c>
      <c r="CW710">
        <v>103.54</v>
      </c>
    </row>
    <row r="711" spans="1:101">
      <c r="A711">
        <v>697</v>
      </c>
      <c r="B711">
        <v>1547644803.5</v>
      </c>
      <c r="C711">
        <v>2520.20000004768</v>
      </c>
      <c r="D711" t="s">
        <v>1614</v>
      </c>
      <c r="E711" t="s">
        <v>1615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1308</v>
      </c>
      <c r="N711" t="s">
        <v>1550</v>
      </c>
      <c r="O711" t="s">
        <v>469</v>
      </c>
      <c r="P711" t="s">
        <v>1551</v>
      </c>
      <c r="Q711">
        <v>1547644803.5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207</v>
      </c>
      <c r="X711">
        <v>15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1547644803.5</v>
      </c>
      <c r="AH711">
        <v>402.234</v>
      </c>
      <c r="AI711">
        <v>398.347</v>
      </c>
      <c r="AJ711">
        <v>9.07541</v>
      </c>
      <c r="AK711">
        <v>3.21938</v>
      </c>
      <c r="AL711">
        <v>1424.7</v>
      </c>
      <c r="AM711">
        <v>98.9471</v>
      </c>
      <c r="AN711">
        <v>0.026179</v>
      </c>
      <c r="AO711">
        <v>6.58208</v>
      </c>
      <c r="AP711">
        <v>999.9</v>
      </c>
      <c r="AQ711">
        <v>999.9</v>
      </c>
      <c r="AR711">
        <v>10018.8</v>
      </c>
      <c r="AS711">
        <v>0</v>
      </c>
      <c r="AT711">
        <v>957.657</v>
      </c>
      <c r="AU711">
        <v>0</v>
      </c>
      <c r="AV711" t="s">
        <v>204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405.890426229508</v>
      </c>
      <c r="BE711">
        <v>0.126146698345447</v>
      </c>
      <c r="BF711">
        <v>0.0426858363334746</v>
      </c>
      <c r="BG711">
        <v>-1</v>
      </c>
      <c r="BH711">
        <v>0</v>
      </c>
      <c r="BI711">
        <v>0</v>
      </c>
      <c r="BJ711" t="s">
        <v>205</v>
      </c>
      <c r="BK711">
        <v>1.88463</v>
      </c>
      <c r="BL711">
        <v>1.88156</v>
      </c>
      <c r="BM711">
        <v>1.8831</v>
      </c>
      <c r="BN711">
        <v>1.88187</v>
      </c>
      <c r="BO711">
        <v>1.88372</v>
      </c>
      <c r="BP711">
        <v>1.88306</v>
      </c>
      <c r="BQ711">
        <v>1.88477</v>
      </c>
      <c r="BR711">
        <v>1.88226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1267.03</v>
      </c>
      <c r="CJ711">
        <v>-0.963482</v>
      </c>
      <c r="CK711">
        <v>5.91538</v>
      </c>
      <c r="CL711">
        <v>8.43541</v>
      </c>
      <c r="CM711">
        <v>30.0003</v>
      </c>
      <c r="CN711">
        <v>8.24191</v>
      </c>
      <c r="CO711">
        <v>8.49426</v>
      </c>
      <c r="CP711">
        <v>-1</v>
      </c>
      <c r="CQ711">
        <v>0</v>
      </c>
      <c r="CR711">
        <v>74.1481</v>
      </c>
      <c r="CS711">
        <v>-999.9</v>
      </c>
      <c r="CT711">
        <v>400</v>
      </c>
      <c r="CU711">
        <v>4.21506</v>
      </c>
      <c r="CV711">
        <v>104.109</v>
      </c>
      <c r="CW711">
        <v>103.54</v>
      </c>
    </row>
    <row r="712" spans="1:101">
      <c r="A712">
        <v>698</v>
      </c>
      <c r="B712">
        <v>1547644805.5</v>
      </c>
      <c r="C712">
        <v>2522.20000004768</v>
      </c>
      <c r="D712" t="s">
        <v>1616</v>
      </c>
      <c r="E712" t="s">
        <v>1617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1308</v>
      </c>
      <c r="N712" t="s">
        <v>1550</v>
      </c>
      <c r="O712" t="s">
        <v>469</v>
      </c>
      <c r="P712" t="s">
        <v>1551</v>
      </c>
      <c r="Q712">
        <v>1547644805.5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214</v>
      </c>
      <c r="X712">
        <v>15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1547644805.5</v>
      </c>
      <c r="AH712">
        <v>402.203</v>
      </c>
      <c r="AI712">
        <v>398.317</v>
      </c>
      <c r="AJ712">
        <v>9.0899</v>
      </c>
      <c r="AK712">
        <v>3.21929</v>
      </c>
      <c r="AL712">
        <v>1424.7</v>
      </c>
      <c r="AM712">
        <v>98.9484</v>
      </c>
      <c r="AN712">
        <v>0.0261162</v>
      </c>
      <c r="AO712">
        <v>6.59191</v>
      </c>
      <c r="AP712">
        <v>999.9</v>
      </c>
      <c r="AQ712">
        <v>999.9</v>
      </c>
      <c r="AR712">
        <v>10023.1</v>
      </c>
      <c r="AS712">
        <v>0</v>
      </c>
      <c r="AT712">
        <v>957.816</v>
      </c>
      <c r="AU712">
        <v>0</v>
      </c>
      <c r="AV712" t="s">
        <v>204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405.893147540984</v>
      </c>
      <c r="BE712">
        <v>0.120885463996217</v>
      </c>
      <c r="BF712">
        <v>0.0417729365936613</v>
      </c>
      <c r="BG712">
        <v>-1</v>
      </c>
      <c r="BH712">
        <v>0</v>
      </c>
      <c r="BI712">
        <v>0</v>
      </c>
      <c r="BJ712" t="s">
        <v>205</v>
      </c>
      <c r="BK712">
        <v>1.88463</v>
      </c>
      <c r="BL712">
        <v>1.88156</v>
      </c>
      <c r="BM712">
        <v>1.8831</v>
      </c>
      <c r="BN712">
        <v>1.88186</v>
      </c>
      <c r="BO712">
        <v>1.88372</v>
      </c>
      <c r="BP712">
        <v>1.88305</v>
      </c>
      <c r="BQ712">
        <v>1.88477</v>
      </c>
      <c r="BR712">
        <v>1.88226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1261.74</v>
      </c>
      <c r="CJ712">
        <v>-0.963482</v>
      </c>
      <c r="CK712">
        <v>5.92842</v>
      </c>
      <c r="CL712">
        <v>8.43703</v>
      </c>
      <c r="CM712">
        <v>30.0003</v>
      </c>
      <c r="CN712">
        <v>8.24245</v>
      </c>
      <c r="CO712">
        <v>8.49507</v>
      </c>
      <c r="CP712">
        <v>-1</v>
      </c>
      <c r="CQ712">
        <v>0</v>
      </c>
      <c r="CR712">
        <v>74.1481</v>
      </c>
      <c r="CS712">
        <v>-999.9</v>
      </c>
      <c r="CT712">
        <v>400</v>
      </c>
      <c r="CU712">
        <v>4.08549</v>
      </c>
      <c r="CV712">
        <v>104.108</v>
      </c>
      <c r="CW712">
        <v>103.54</v>
      </c>
    </row>
    <row r="713" spans="1:101">
      <c r="A713">
        <v>699</v>
      </c>
      <c r="B713">
        <v>1547644807.5</v>
      </c>
      <c r="C713">
        <v>2524.20000004768</v>
      </c>
      <c r="D713" t="s">
        <v>1618</v>
      </c>
      <c r="E713" t="s">
        <v>1619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1308</v>
      </c>
      <c r="N713" t="s">
        <v>1550</v>
      </c>
      <c r="O713" t="s">
        <v>469</v>
      </c>
      <c r="P713" t="s">
        <v>1551</v>
      </c>
      <c r="Q713">
        <v>1547644807.5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214</v>
      </c>
      <c r="X713">
        <v>15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1547644807.5</v>
      </c>
      <c r="AH713">
        <v>402.234</v>
      </c>
      <c r="AI713">
        <v>398.292</v>
      </c>
      <c r="AJ713">
        <v>9.10181</v>
      </c>
      <c r="AK713">
        <v>3.2193</v>
      </c>
      <c r="AL713">
        <v>1425.01</v>
      </c>
      <c r="AM713">
        <v>98.9488</v>
      </c>
      <c r="AN713">
        <v>0.0257738</v>
      </c>
      <c r="AO713">
        <v>6.58687</v>
      </c>
      <c r="AP713">
        <v>999.9</v>
      </c>
      <c r="AQ713">
        <v>999.9</v>
      </c>
      <c r="AR713">
        <v>9982.5</v>
      </c>
      <c r="AS713">
        <v>0</v>
      </c>
      <c r="AT713">
        <v>957.649</v>
      </c>
      <c r="AU713">
        <v>0</v>
      </c>
      <c r="AV713" t="s">
        <v>204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405.894049180328</v>
      </c>
      <c r="BE713">
        <v>0.115525614675277</v>
      </c>
      <c r="BF713">
        <v>0.0411725382890594</v>
      </c>
      <c r="BG713">
        <v>-1</v>
      </c>
      <c r="BH713">
        <v>0</v>
      </c>
      <c r="BI713">
        <v>0</v>
      </c>
      <c r="BJ713" t="s">
        <v>205</v>
      </c>
      <c r="BK713">
        <v>1.88462</v>
      </c>
      <c r="BL713">
        <v>1.88156</v>
      </c>
      <c r="BM713">
        <v>1.8831</v>
      </c>
      <c r="BN713">
        <v>1.88186</v>
      </c>
      <c r="BO713">
        <v>1.88372</v>
      </c>
      <c r="BP713">
        <v>1.88306</v>
      </c>
      <c r="BQ713">
        <v>1.88477</v>
      </c>
      <c r="BR713">
        <v>1.88226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1261.98</v>
      </c>
      <c r="CJ713">
        <v>-0.963482</v>
      </c>
      <c r="CK713">
        <v>5.94127</v>
      </c>
      <c r="CL713">
        <v>8.43893</v>
      </c>
      <c r="CM713">
        <v>30.0002</v>
      </c>
      <c r="CN713">
        <v>8.24273</v>
      </c>
      <c r="CO713">
        <v>8.4961</v>
      </c>
      <c r="CP713">
        <v>-1</v>
      </c>
      <c r="CQ713">
        <v>0</v>
      </c>
      <c r="CR713">
        <v>74.1481</v>
      </c>
      <c r="CS713">
        <v>-999.9</v>
      </c>
      <c r="CT713">
        <v>400</v>
      </c>
      <c r="CU713">
        <v>3.99352</v>
      </c>
      <c r="CV713">
        <v>104.108</v>
      </c>
      <c r="CW713">
        <v>103.539</v>
      </c>
    </row>
    <row r="714" spans="1:101">
      <c r="A714">
        <v>700</v>
      </c>
      <c r="B714">
        <v>1547644809.5</v>
      </c>
      <c r="C714">
        <v>2526.20000004768</v>
      </c>
      <c r="D714" t="s">
        <v>1620</v>
      </c>
      <c r="E714" t="s">
        <v>1621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1308</v>
      </c>
      <c r="N714" t="s">
        <v>1550</v>
      </c>
      <c r="O714" t="s">
        <v>469</v>
      </c>
      <c r="P714" t="s">
        <v>1551</v>
      </c>
      <c r="Q714">
        <v>1547644809.5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219</v>
      </c>
      <c r="X714">
        <v>15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1547644809.5</v>
      </c>
      <c r="AH714">
        <v>402.27</v>
      </c>
      <c r="AI714">
        <v>398.298</v>
      </c>
      <c r="AJ714">
        <v>9.11479</v>
      </c>
      <c r="AK714">
        <v>3.22007</v>
      </c>
      <c r="AL714">
        <v>1424.89</v>
      </c>
      <c r="AM714">
        <v>98.9488</v>
      </c>
      <c r="AN714">
        <v>0.0256188</v>
      </c>
      <c r="AO714">
        <v>6.61491</v>
      </c>
      <c r="AP714">
        <v>999.9</v>
      </c>
      <c r="AQ714">
        <v>999.9</v>
      </c>
      <c r="AR714">
        <v>9976.25</v>
      </c>
      <c r="AS714">
        <v>0</v>
      </c>
      <c r="AT714">
        <v>957.564</v>
      </c>
      <c r="AU714">
        <v>0</v>
      </c>
      <c r="AV714" t="s">
        <v>204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405.898008196721</v>
      </c>
      <c r="BE714">
        <v>0.106360354279588</v>
      </c>
      <c r="BF714">
        <v>0.0393607726628537</v>
      </c>
      <c r="BG714">
        <v>-1</v>
      </c>
      <c r="BH714">
        <v>0</v>
      </c>
      <c r="BI714">
        <v>0</v>
      </c>
      <c r="BJ714" t="s">
        <v>205</v>
      </c>
      <c r="BK714">
        <v>1.88461</v>
      </c>
      <c r="BL714">
        <v>1.88156</v>
      </c>
      <c r="BM714">
        <v>1.88309</v>
      </c>
      <c r="BN714">
        <v>1.88186</v>
      </c>
      <c r="BO714">
        <v>1.88371</v>
      </c>
      <c r="BP714">
        <v>1.88306</v>
      </c>
      <c r="BQ714">
        <v>1.88477</v>
      </c>
      <c r="BR714">
        <v>1.88227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1257.82</v>
      </c>
      <c r="CJ714">
        <v>-0.963482</v>
      </c>
      <c r="CK714">
        <v>5.95495</v>
      </c>
      <c r="CL714">
        <v>8.44109</v>
      </c>
      <c r="CM714">
        <v>30</v>
      </c>
      <c r="CN714">
        <v>8.24273</v>
      </c>
      <c r="CO714">
        <v>8.49692</v>
      </c>
      <c r="CP714">
        <v>-1</v>
      </c>
      <c r="CQ714">
        <v>0</v>
      </c>
      <c r="CR714">
        <v>74.1481</v>
      </c>
      <c r="CS714">
        <v>-999.9</v>
      </c>
      <c r="CT714">
        <v>400</v>
      </c>
      <c r="CU714">
        <v>3.86394</v>
      </c>
      <c r="CV714">
        <v>104.108</v>
      </c>
      <c r="CW714">
        <v>103.539</v>
      </c>
    </row>
    <row r="715" spans="1:101">
      <c r="A715">
        <v>701</v>
      </c>
      <c r="B715">
        <v>1547644811.5</v>
      </c>
      <c r="C715">
        <v>2528.20000004768</v>
      </c>
      <c r="D715" t="s">
        <v>1622</v>
      </c>
      <c r="E715" t="s">
        <v>1623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1308</v>
      </c>
      <c r="N715" t="s">
        <v>1550</v>
      </c>
      <c r="O715" t="s">
        <v>469</v>
      </c>
      <c r="P715" t="s">
        <v>1551</v>
      </c>
      <c r="Q715">
        <v>1547644811.5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209</v>
      </c>
      <c r="X715">
        <v>15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1547644811.5</v>
      </c>
      <c r="AH715">
        <v>402.245</v>
      </c>
      <c r="AI715">
        <v>398.315</v>
      </c>
      <c r="AJ715">
        <v>9.12892</v>
      </c>
      <c r="AK715">
        <v>3.22036</v>
      </c>
      <c r="AL715">
        <v>1424.77</v>
      </c>
      <c r="AM715">
        <v>98.9479</v>
      </c>
      <c r="AN715">
        <v>0.0264642</v>
      </c>
      <c r="AO715">
        <v>6.6493</v>
      </c>
      <c r="AP715">
        <v>999.9</v>
      </c>
      <c r="AQ715">
        <v>999.9</v>
      </c>
      <c r="AR715">
        <v>10006.9</v>
      </c>
      <c r="AS715">
        <v>0</v>
      </c>
      <c r="AT715">
        <v>957.824</v>
      </c>
      <c r="AU715">
        <v>0</v>
      </c>
      <c r="AV715" t="s">
        <v>204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405.902795081967</v>
      </c>
      <c r="BE715">
        <v>0.100687069120253</v>
      </c>
      <c r="BF715">
        <v>0.0375693759410465</v>
      </c>
      <c r="BG715">
        <v>-1</v>
      </c>
      <c r="BH715">
        <v>0</v>
      </c>
      <c r="BI715">
        <v>0</v>
      </c>
      <c r="BJ715" t="s">
        <v>205</v>
      </c>
      <c r="BK715">
        <v>1.88461</v>
      </c>
      <c r="BL715">
        <v>1.88156</v>
      </c>
      <c r="BM715">
        <v>1.88309</v>
      </c>
      <c r="BN715">
        <v>1.88187</v>
      </c>
      <c r="BO715">
        <v>1.88371</v>
      </c>
      <c r="BP715">
        <v>1.88306</v>
      </c>
      <c r="BQ715">
        <v>1.88477</v>
      </c>
      <c r="BR715">
        <v>1.88227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1265.45</v>
      </c>
      <c r="CJ715">
        <v>-0.963482</v>
      </c>
      <c r="CK715">
        <v>5.9687</v>
      </c>
      <c r="CL715">
        <v>8.44297</v>
      </c>
      <c r="CM715">
        <v>30.0001</v>
      </c>
      <c r="CN715">
        <v>8.243</v>
      </c>
      <c r="CO715">
        <v>8.49773</v>
      </c>
      <c r="CP715">
        <v>-1</v>
      </c>
      <c r="CQ715">
        <v>0</v>
      </c>
      <c r="CR715">
        <v>74.1481</v>
      </c>
      <c r="CS715">
        <v>-999.9</v>
      </c>
      <c r="CT715">
        <v>400</v>
      </c>
      <c r="CU715">
        <v>3.73281</v>
      </c>
      <c r="CV715">
        <v>104.107</v>
      </c>
      <c r="CW715">
        <v>103.539</v>
      </c>
    </row>
    <row r="716" spans="1:101">
      <c r="A716">
        <v>702</v>
      </c>
      <c r="B716">
        <v>1547644813.5</v>
      </c>
      <c r="C716">
        <v>2530.20000004768</v>
      </c>
      <c r="D716" t="s">
        <v>1624</v>
      </c>
      <c r="E716" t="s">
        <v>1625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1308</v>
      </c>
      <c r="N716" t="s">
        <v>1550</v>
      </c>
      <c r="O716" t="s">
        <v>469</v>
      </c>
      <c r="P716" t="s">
        <v>1551</v>
      </c>
      <c r="Q716">
        <v>1547644813.5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208</v>
      </c>
      <c r="X716">
        <v>15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1547644813.5</v>
      </c>
      <c r="AH716">
        <v>402.246</v>
      </c>
      <c r="AI716">
        <v>398.333</v>
      </c>
      <c r="AJ716">
        <v>9.14216</v>
      </c>
      <c r="AK716">
        <v>3.21982</v>
      </c>
      <c r="AL716">
        <v>1424.86</v>
      </c>
      <c r="AM716">
        <v>98.9462</v>
      </c>
      <c r="AN716">
        <v>0.0265121</v>
      </c>
      <c r="AO716">
        <v>6.65992</v>
      </c>
      <c r="AP716">
        <v>999.9</v>
      </c>
      <c r="AQ716">
        <v>999.9</v>
      </c>
      <c r="AR716">
        <v>9997.5</v>
      </c>
      <c r="AS716">
        <v>0</v>
      </c>
      <c r="AT716">
        <v>957.912</v>
      </c>
      <c r="AU716">
        <v>0</v>
      </c>
      <c r="AV716" t="s">
        <v>204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405.906967213115</v>
      </c>
      <c r="BE716">
        <v>0.0963185959629358</v>
      </c>
      <c r="BF716">
        <v>0.0362807663506053</v>
      </c>
      <c r="BG716">
        <v>-1</v>
      </c>
      <c r="BH716">
        <v>0</v>
      </c>
      <c r="BI716">
        <v>0</v>
      </c>
      <c r="BJ716" t="s">
        <v>205</v>
      </c>
      <c r="BK716">
        <v>1.88461</v>
      </c>
      <c r="BL716">
        <v>1.88156</v>
      </c>
      <c r="BM716">
        <v>1.88309</v>
      </c>
      <c r="BN716">
        <v>1.88187</v>
      </c>
      <c r="BO716">
        <v>1.8837</v>
      </c>
      <c r="BP716">
        <v>1.88304</v>
      </c>
      <c r="BQ716">
        <v>1.88477</v>
      </c>
      <c r="BR716">
        <v>1.88226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1266.61</v>
      </c>
      <c r="CJ716">
        <v>-0.963481</v>
      </c>
      <c r="CK716">
        <v>5.98167</v>
      </c>
      <c r="CL716">
        <v>8.4446</v>
      </c>
      <c r="CM716">
        <v>30.0003</v>
      </c>
      <c r="CN716">
        <v>8.24353</v>
      </c>
      <c r="CO716">
        <v>8.49881</v>
      </c>
      <c r="CP716">
        <v>-1</v>
      </c>
      <c r="CQ716">
        <v>0</v>
      </c>
      <c r="CR716">
        <v>74.1481</v>
      </c>
      <c r="CS716">
        <v>-999.9</v>
      </c>
      <c r="CT716">
        <v>400</v>
      </c>
      <c r="CU716">
        <v>3.6</v>
      </c>
      <c r="CV716">
        <v>104.107</v>
      </c>
      <c r="CW716">
        <v>103.539</v>
      </c>
    </row>
    <row r="717" spans="1:101">
      <c r="A717">
        <v>703</v>
      </c>
      <c r="B717">
        <v>1547644815.5</v>
      </c>
      <c r="C717">
        <v>2532.20000004768</v>
      </c>
      <c r="D717" t="s">
        <v>1626</v>
      </c>
      <c r="E717" t="s">
        <v>1627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1308</v>
      </c>
      <c r="N717" t="s">
        <v>1550</v>
      </c>
      <c r="O717" t="s">
        <v>469</v>
      </c>
      <c r="P717" t="s">
        <v>1551</v>
      </c>
      <c r="Q717">
        <v>1547644815.5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222</v>
      </c>
      <c r="X717">
        <v>16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1547644815.5</v>
      </c>
      <c r="AH717">
        <v>402.271</v>
      </c>
      <c r="AI717">
        <v>398.347</v>
      </c>
      <c r="AJ717">
        <v>9.15375</v>
      </c>
      <c r="AK717">
        <v>3.21984</v>
      </c>
      <c r="AL717">
        <v>1424.77</v>
      </c>
      <c r="AM717">
        <v>98.9458</v>
      </c>
      <c r="AN717">
        <v>0.0263563</v>
      </c>
      <c r="AO717">
        <v>6.65358</v>
      </c>
      <c r="AP717">
        <v>999.9</v>
      </c>
      <c r="AQ717">
        <v>999.9</v>
      </c>
      <c r="AR717">
        <v>10001.2</v>
      </c>
      <c r="AS717">
        <v>0</v>
      </c>
      <c r="AT717">
        <v>958.074</v>
      </c>
      <c r="AU717">
        <v>0</v>
      </c>
      <c r="AV717" t="s">
        <v>204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405.910713114754</v>
      </c>
      <c r="BE717">
        <v>0.0960680421521422</v>
      </c>
      <c r="BF717">
        <v>0.0362311521398396</v>
      </c>
      <c r="BG717">
        <v>-1</v>
      </c>
      <c r="BH717">
        <v>0</v>
      </c>
      <c r="BI717">
        <v>0</v>
      </c>
      <c r="BJ717" t="s">
        <v>205</v>
      </c>
      <c r="BK717">
        <v>1.88462</v>
      </c>
      <c r="BL717">
        <v>1.88156</v>
      </c>
      <c r="BM717">
        <v>1.88309</v>
      </c>
      <c r="BN717">
        <v>1.88186</v>
      </c>
      <c r="BO717">
        <v>1.88371</v>
      </c>
      <c r="BP717">
        <v>1.88304</v>
      </c>
      <c r="BQ717">
        <v>1.88477</v>
      </c>
      <c r="BR717">
        <v>1.88225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1255.58</v>
      </c>
      <c r="CJ717">
        <v>-0.963481</v>
      </c>
      <c r="CK717">
        <v>5.99472</v>
      </c>
      <c r="CL717">
        <v>8.4465</v>
      </c>
      <c r="CM717">
        <v>30.0002</v>
      </c>
      <c r="CN717">
        <v>8.2438</v>
      </c>
      <c r="CO717">
        <v>8.4999</v>
      </c>
      <c r="CP717">
        <v>-1</v>
      </c>
      <c r="CQ717">
        <v>0</v>
      </c>
      <c r="CR717">
        <v>74.1481</v>
      </c>
      <c r="CS717">
        <v>-999.9</v>
      </c>
      <c r="CT717">
        <v>400</v>
      </c>
      <c r="CU717">
        <v>3.46802</v>
      </c>
      <c r="CV717">
        <v>104.107</v>
      </c>
      <c r="CW717">
        <v>103.539</v>
      </c>
    </row>
    <row r="718" spans="1:101">
      <c r="A718">
        <v>704</v>
      </c>
      <c r="B718">
        <v>1547644817.5</v>
      </c>
      <c r="C718">
        <v>2534.20000004768</v>
      </c>
      <c r="D718" t="s">
        <v>1628</v>
      </c>
      <c r="E718" t="s">
        <v>1629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1308</v>
      </c>
      <c r="N718" t="s">
        <v>1550</v>
      </c>
      <c r="O718" t="s">
        <v>469</v>
      </c>
      <c r="P718" t="s">
        <v>1551</v>
      </c>
      <c r="Q718">
        <v>1547644817.5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210</v>
      </c>
      <c r="X718">
        <v>15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1547644817.5</v>
      </c>
      <c r="AH718">
        <v>402.281</v>
      </c>
      <c r="AI718">
        <v>398.329</v>
      </c>
      <c r="AJ718">
        <v>9.16486</v>
      </c>
      <c r="AK718">
        <v>3.22023</v>
      </c>
      <c r="AL718">
        <v>1424.68</v>
      </c>
      <c r="AM718">
        <v>98.9483</v>
      </c>
      <c r="AN718">
        <v>0.0261355</v>
      </c>
      <c r="AO718">
        <v>6.65357</v>
      </c>
      <c r="AP718">
        <v>999.9</v>
      </c>
      <c r="AQ718">
        <v>999.9</v>
      </c>
      <c r="AR718">
        <v>10019.4</v>
      </c>
      <c r="AS718">
        <v>0</v>
      </c>
      <c r="AT718">
        <v>958.274</v>
      </c>
      <c r="AU718">
        <v>0</v>
      </c>
      <c r="AV718" t="s">
        <v>204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405.915426229508</v>
      </c>
      <c r="BE718">
        <v>0.0959172461573773</v>
      </c>
      <c r="BF718">
        <v>0.036165357491729</v>
      </c>
      <c r="BG718">
        <v>-1</v>
      </c>
      <c r="BH718">
        <v>0</v>
      </c>
      <c r="BI718">
        <v>0</v>
      </c>
      <c r="BJ718" t="s">
        <v>205</v>
      </c>
      <c r="BK718">
        <v>1.88463</v>
      </c>
      <c r="BL718">
        <v>1.88156</v>
      </c>
      <c r="BM718">
        <v>1.88309</v>
      </c>
      <c r="BN718">
        <v>1.88186</v>
      </c>
      <c r="BO718">
        <v>1.8837</v>
      </c>
      <c r="BP718">
        <v>1.88306</v>
      </c>
      <c r="BQ718">
        <v>1.88477</v>
      </c>
      <c r="BR718">
        <v>1.88226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1264.78</v>
      </c>
      <c r="CJ718">
        <v>-0.963481</v>
      </c>
      <c r="CK718">
        <v>6.00846</v>
      </c>
      <c r="CL718">
        <v>8.44867</v>
      </c>
      <c r="CM718">
        <v>30.0001</v>
      </c>
      <c r="CN718">
        <v>8.2438</v>
      </c>
      <c r="CO718">
        <v>8.50098</v>
      </c>
      <c r="CP718">
        <v>-1</v>
      </c>
      <c r="CQ718">
        <v>0</v>
      </c>
      <c r="CR718">
        <v>74.1481</v>
      </c>
      <c r="CS718">
        <v>-999.9</v>
      </c>
      <c r="CT718">
        <v>400</v>
      </c>
      <c r="CU718">
        <v>3.33366</v>
      </c>
      <c r="CV718">
        <v>104.107</v>
      </c>
      <c r="CW718">
        <v>103.539</v>
      </c>
    </row>
    <row r="719" spans="1:101">
      <c r="A719">
        <v>705</v>
      </c>
      <c r="B719">
        <v>1547644819.5</v>
      </c>
      <c r="C719">
        <v>2536.20000004768</v>
      </c>
      <c r="D719" t="s">
        <v>1630</v>
      </c>
      <c r="E719" t="s">
        <v>1631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1308</v>
      </c>
      <c r="N719" t="s">
        <v>1550</v>
      </c>
      <c r="O719" t="s">
        <v>469</v>
      </c>
      <c r="P719" t="s">
        <v>1551</v>
      </c>
      <c r="Q719">
        <v>1547644819.5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197</v>
      </c>
      <c r="X719">
        <v>14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1547644819.5</v>
      </c>
      <c r="AH719">
        <v>402.268</v>
      </c>
      <c r="AI719">
        <v>398.331</v>
      </c>
      <c r="AJ719">
        <v>9.17652</v>
      </c>
      <c r="AK719">
        <v>3.22017</v>
      </c>
      <c r="AL719">
        <v>1424.26</v>
      </c>
      <c r="AM719">
        <v>98.948</v>
      </c>
      <c r="AN719">
        <v>0.0256764</v>
      </c>
      <c r="AO719">
        <v>6.6465</v>
      </c>
      <c r="AP719">
        <v>999.9</v>
      </c>
      <c r="AQ719">
        <v>999.9</v>
      </c>
      <c r="AR719">
        <v>9995.62</v>
      </c>
      <c r="AS719">
        <v>0</v>
      </c>
      <c r="AT719">
        <v>958.268</v>
      </c>
      <c r="AU719">
        <v>0</v>
      </c>
      <c r="AV719" t="s">
        <v>204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405.920368852459</v>
      </c>
      <c r="BE719">
        <v>0.0987203228094454</v>
      </c>
      <c r="BF719">
        <v>0.0371305187584722</v>
      </c>
      <c r="BG719">
        <v>-1</v>
      </c>
      <c r="BH719">
        <v>0</v>
      </c>
      <c r="BI719">
        <v>0</v>
      </c>
      <c r="BJ719" t="s">
        <v>205</v>
      </c>
      <c r="BK719">
        <v>1.88464</v>
      </c>
      <c r="BL719">
        <v>1.88156</v>
      </c>
      <c r="BM719">
        <v>1.88309</v>
      </c>
      <c r="BN719">
        <v>1.88187</v>
      </c>
      <c r="BO719">
        <v>1.88372</v>
      </c>
      <c r="BP719">
        <v>1.88304</v>
      </c>
      <c r="BQ719">
        <v>1.88477</v>
      </c>
      <c r="BR719">
        <v>1.88228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1274.18</v>
      </c>
      <c r="CJ719">
        <v>-0.963481</v>
      </c>
      <c r="CK719">
        <v>6.02167</v>
      </c>
      <c r="CL719">
        <v>8.45084</v>
      </c>
      <c r="CM719">
        <v>30.0003</v>
      </c>
      <c r="CN719">
        <v>8.24433</v>
      </c>
      <c r="CO719">
        <v>8.50206</v>
      </c>
      <c r="CP719">
        <v>-1</v>
      </c>
      <c r="CQ719">
        <v>0</v>
      </c>
      <c r="CR719">
        <v>73.7665</v>
      </c>
      <c r="CS719">
        <v>-999.9</v>
      </c>
      <c r="CT719">
        <v>400</v>
      </c>
      <c r="CU719">
        <v>3.20059</v>
      </c>
      <c r="CV719">
        <v>104.106</v>
      </c>
      <c r="CW719">
        <v>103.538</v>
      </c>
    </row>
    <row r="720" spans="1:101">
      <c r="A720">
        <v>706</v>
      </c>
      <c r="B720">
        <v>1547644821.5</v>
      </c>
      <c r="C720">
        <v>2538.20000004768</v>
      </c>
      <c r="D720" t="s">
        <v>1632</v>
      </c>
      <c r="E720" t="s">
        <v>1633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1308</v>
      </c>
      <c r="N720" t="s">
        <v>1550</v>
      </c>
      <c r="O720" t="s">
        <v>469</v>
      </c>
      <c r="P720" t="s">
        <v>1551</v>
      </c>
      <c r="Q720">
        <v>1547644821.5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200</v>
      </c>
      <c r="X720">
        <v>14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1547644821.5</v>
      </c>
      <c r="AH720">
        <v>402.247</v>
      </c>
      <c r="AI720">
        <v>398.333</v>
      </c>
      <c r="AJ720">
        <v>9.18635</v>
      </c>
      <c r="AK720">
        <v>3.21983</v>
      </c>
      <c r="AL720">
        <v>1424.33</v>
      </c>
      <c r="AM720">
        <v>98.9474</v>
      </c>
      <c r="AN720">
        <v>0.0257519</v>
      </c>
      <c r="AO720">
        <v>6.65612</v>
      </c>
      <c r="AP720">
        <v>999.9</v>
      </c>
      <c r="AQ720">
        <v>999.9</v>
      </c>
      <c r="AR720">
        <v>9977.5</v>
      </c>
      <c r="AS720">
        <v>0</v>
      </c>
      <c r="AT720">
        <v>959.071</v>
      </c>
      <c r="AU720">
        <v>0</v>
      </c>
      <c r="AV720" t="s">
        <v>204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405.924696721311</v>
      </c>
      <c r="BE720">
        <v>0.101980723596303</v>
      </c>
      <c r="BF720">
        <v>0.0380775501485557</v>
      </c>
      <c r="BG720">
        <v>-1</v>
      </c>
      <c r="BH720">
        <v>0</v>
      </c>
      <c r="BI720">
        <v>0</v>
      </c>
      <c r="BJ720" t="s">
        <v>205</v>
      </c>
      <c r="BK720">
        <v>1.88463</v>
      </c>
      <c r="BL720">
        <v>1.88156</v>
      </c>
      <c r="BM720">
        <v>1.8831</v>
      </c>
      <c r="BN720">
        <v>1.88186</v>
      </c>
      <c r="BO720">
        <v>1.88372</v>
      </c>
      <c r="BP720">
        <v>1.88303</v>
      </c>
      <c r="BQ720">
        <v>1.88477</v>
      </c>
      <c r="BR720">
        <v>1.88228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1271.92</v>
      </c>
      <c r="CJ720">
        <v>-0.96348</v>
      </c>
      <c r="CK720">
        <v>6.03488</v>
      </c>
      <c r="CL720">
        <v>8.453</v>
      </c>
      <c r="CM720">
        <v>30.0003</v>
      </c>
      <c r="CN720">
        <v>8.24487</v>
      </c>
      <c r="CO720">
        <v>8.50314</v>
      </c>
      <c r="CP720">
        <v>-1</v>
      </c>
      <c r="CQ720">
        <v>0.423798</v>
      </c>
      <c r="CR720">
        <v>73.7665</v>
      </c>
      <c r="CS720">
        <v>-999.9</v>
      </c>
      <c r="CT720">
        <v>400</v>
      </c>
      <c r="CU720">
        <v>3.06742</v>
      </c>
      <c r="CV720">
        <v>104.105</v>
      </c>
      <c r="CW720">
        <v>103.537</v>
      </c>
    </row>
    <row r="721" spans="1:101">
      <c r="A721">
        <v>707</v>
      </c>
      <c r="B721">
        <v>1547644823.5</v>
      </c>
      <c r="C721">
        <v>2540.20000004768</v>
      </c>
      <c r="D721" t="s">
        <v>1634</v>
      </c>
      <c r="E721" t="s">
        <v>1635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1308</v>
      </c>
      <c r="N721" t="s">
        <v>1550</v>
      </c>
      <c r="O721" t="s">
        <v>469</v>
      </c>
      <c r="P721" t="s">
        <v>1551</v>
      </c>
      <c r="Q721">
        <v>1547644823.5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199</v>
      </c>
      <c r="X721">
        <v>14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1547644823.5</v>
      </c>
      <c r="AH721">
        <v>402.246</v>
      </c>
      <c r="AI721">
        <v>398.308</v>
      </c>
      <c r="AJ721">
        <v>9.197</v>
      </c>
      <c r="AK721">
        <v>3.21975</v>
      </c>
      <c r="AL721">
        <v>1425.1</v>
      </c>
      <c r="AM721">
        <v>98.9476</v>
      </c>
      <c r="AN721">
        <v>0.0260326</v>
      </c>
      <c r="AO721">
        <v>6.68042</v>
      </c>
      <c r="AP721">
        <v>999.9</v>
      </c>
      <c r="AQ721">
        <v>999.9</v>
      </c>
      <c r="AR721">
        <v>9997.5</v>
      </c>
      <c r="AS721">
        <v>0</v>
      </c>
      <c r="AT721">
        <v>959.509</v>
      </c>
      <c r="AU721">
        <v>0</v>
      </c>
      <c r="AV721" t="s">
        <v>204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405.928508196721</v>
      </c>
      <c r="BE721">
        <v>0.100435217868171</v>
      </c>
      <c r="BF721">
        <v>0.0376896833085091</v>
      </c>
      <c r="BG721">
        <v>-1</v>
      </c>
      <c r="BH721">
        <v>0</v>
      </c>
      <c r="BI721">
        <v>0</v>
      </c>
      <c r="BJ721" t="s">
        <v>205</v>
      </c>
      <c r="BK721">
        <v>1.88463</v>
      </c>
      <c r="BL721">
        <v>1.88157</v>
      </c>
      <c r="BM721">
        <v>1.88312</v>
      </c>
      <c r="BN721">
        <v>1.88185</v>
      </c>
      <c r="BO721">
        <v>1.8837</v>
      </c>
      <c r="BP721">
        <v>1.88304</v>
      </c>
      <c r="BQ721">
        <v>1.88477</v>
      </c>
      <c r="BR721">
        <v>1.88227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1273.21</v>
      </c>
      <c r="CJ721">
        <v>-0.96348</v>
      </c>
      <c r="CK721">
        <v>6.04869</v>
      </c>
      <c r="CL721">
        <v>8.45516</v>
      </c>
      <c r="CM721">
        <v>30.0003</v>
      </c>
      <c r="CN721">
        <v>8.24541</v>
      </c>
      <c r="CO721">
        <v>8.50448</v>
      </c>
      <c r="CP721">
        <v>-1</v>
      </c>
      <c r="CQ721">
        <v>2.00693</v>
      </c>
      <c r="CR721">
        <v>73.7665</v>
      </c>
      <c r="CS721">
        <v>-999.9</v>
      </c>
      <c r="CT721">
        <v>400</v>
      </c>
      <c r="CU721">
        <v>2.92842</v>
      </c>
      <c r="CV721">
        <v>104.105</v>
      </c>
      <c r="CW721">
        <v>103.538</v>
      </c>
    </row>
    <row r="722" spans="1:101">
      <c r="A722">
        <v>708</v>
      </c>
      <c r="B722">
        <v>1547644825.5</v>
      </c>
      <c r="C722">
        <v>2542.20000004768</v>
      </c>
      <c r="D722" t="s">
        <v>1636</v>
      </c>
      <c r="E722" t="s">
        <v>1637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1308</v>
      </c>
      <c r="N722" t="s">
        <v>1550</v>
      </c>
      <c r="O722" t="s">
        <v>469</v>
      </c>
      <c r="P722" t="s">
        <v>1551</v>
      </c>
      <c r="Q722">
        <v>1547644825.5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197</v>
      </c>
      <c r="X722">
        <v>14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1547644825.5</v>
      </c>
      <c r="AH722">
        <v>402.241</v>
      </c>
      <c r="AI722">
        <v>398.314</v>
      </c>
      <c r="AJ722">
        <v>9.20973</v>
      </c>
      <c r="AK722">
        <v>3.22</v>
      </c>
      <c r="AL722">
        <v>1425.03</v>
      </c>
      <c r="AM722">
        <v>98.9476</v>
      </c>
      <c r="AN722">
        <v>0.025992</v>
      </c>
      <c r="AO722">
        <v>6.72787</v>
      </c>
      <c r="AP722">
        <v>999.9</v>
      </c>
      <c r="AQ722">
        <v>999.9</v>
      </c>
      <c r="AR722">
        <v>10030.6</v>
      </c>
      <c r="AS722">
        <v>0</v>
      </c>
      <c r="AT722">
        <v>958.665</v>
      </c>
      <c r="AU722">
        <v>0</v>
      </c>
      <c r="AV722" t="s">
        <v>204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405.932606557377</v>
      </c>
      <c r="BE722">
        <v>0.094084467902185</v>
      </c>
      <c r="BF722">
        <v>0.0358915847886395</v>
      </c>
      <c r="BG722">
        <v>-1</v>
      </c>
      <c r="BH722">
        <v>0</v>
      </c>
      <c r="BI722">
        <v>0</v>
      </c>
      <c r="BJ722" t="s">
        <v>205</v>
      </c>
      <c r="BK722">
        <v>1.88464</v>
      </c>
      <c r="BL722">
        <v>1.88157</v>
      </c>
      <c r="BM722">
        <v>1.88312</v>
      </c>
      <c r="BN722">
        <v>1.88186</v>
      </c>
      <c r="BO722">
        <v>1.88372</v>
      </c>
      <c r="BP722">
        <v>1.88306</v>
      </c>
      <c r="BQ722">
        <v>1.88477</v>
      </c>
      <c r="BR722">
        <v>1.88227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1274.54</v>
      </c>
      <c r="CJ722">
        <v>-0.96348</v>
      </c>
      <c r="CK722">
        <v>6.0626</v>
      </c>
      <c r="CL722">
        <v>8.45732</v>
      </c>
      <c r="CM722">
        <v>30.0003</v>
      </c>
      <c r="CN722">
        <v>8.24596</v>
      </c>
      <c r="CO722">
        <v>8.50583</v>
      </c>
      <c r="CP722">
        <v>-1</v>
      </c>
      <c r="CQ722">
        <v>3.52879</v>
      </c>
      <c r="CR722">
        <v>73.7665</v>
      </c>
      <c r="CS722">
        <v>-999.9</v>
      </c>
      <c r="CT722">
        <v>400</v>
      </c>
      <c r="CU722">
        <v>2.82689</v>
      </c>
      <c r="CV722">
        <v>104.106</v>
      </c>
      <c r="CW722">
        <v>103.538</v>
      </c>
    </row>
    <row r="723" spans="1:101">
      <c r="A723">
        <v>709</v>
      </c>
      <c r="B723">
        <v>1547644827.5</v>
      </c>
      <c r="C723">
        <v>2544.20000004768</v>
      </c>
      <c r="D723" t="s">
        <v>1638</v>
      </c>
      <c r="E723" t="s">
        <v>1639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1308</v>
      </c>
      <c r="N723" t="s">
        <v>1550</v>
      </c>
      <c r="O723" t="s">
        <v>469</v>
      </c>
      <c r="P723" t="s">
        <v>1551</v>
      </c>
      <c r="Q723">
        <v>1547644827.5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203</v>
      </c>
      <c r="X723">
        <v>14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1547644827.5</v>
      </c>
      <c r="AH723">
        <v>402.239</v>
      </c>
      <c r="AI723">
        <v>398.322</v>
      </c>
      <c r="AJ723">
        <v>9.22233</v>
      </c>
      <c r="AK723">
        <v>3.2203</v>
      </c>
      <c r="AL723">
        <v>1424.58</v>
      </c>
      <c r="AM723">
        <v>98.9488</v>
      </c>
      <c r="AN723">
        <v>0.0255712</v>
      </c>
      <c r="AO723">
        <v>6.78654</v>
      </c>
      <c r="AP723">
        <v>999.9</v>
      </c>
      <c r="AQ723">
        <v>999.9</v>
      </c>
      <c r="AR723">
        <v>10026.9</v>
      </c>
      <c r="AS723">
        <v>0</v>
      </c>
      <c r="AT723">
        <v>958.12</v>
      </c>
      <c r="AU723">
        <v>0</v>
      </c>
      <c r="AV723" t="s">
        <v>204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405.936368852459</v>
      </c>
      <c r="BE723">
        <v>0.0877558313365275</v>
      </c>
      <c r="BF723">
        <v>0.03417462408674</v>
      </c>
      <c r="BG723">
        <v>-1</v>
      </c>
      <c r="BH723">
        <v>0</v>
      </c>
      <c r="BI723">
        <v>0</v>
      </c>
      <c r="BJ723" t="s">
        <v>205</v>
      </c>
      <c r="BK723">
        <v>1.88463</v>
      </c>
      <c r="BL723">
        <v>1.88156</v>
      </c>
      <c r="BM723">
        <v>1.88311</v>
      </c>
      <c r="BN723">
        <v>1.88187</v>
      </c>
      <c r="BO723">
        <v>1.88372</v>
      </c>
      <c r="BP723">
        <v>1.88307</v>
      </c>
      <c r="BQ723">
        <v>1.88477</v>
      </c>
      <c r="BR723">
        <v>1.88226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1270.21</v>
      </c>
      <c r="CJ723">
        <v>-0.96348</v>
      </c>
      <c r="CK723">
        <v>6.07577</v>
      </c>
      <c r="CL723">
        <v>8.45949</v>
      </c>
      <c r="CM723">
        <v>30.0003</v>
      </c>
      <c r="CN723">
        <v>8.24648</v>
      </c>
      <c r="CO723">
        <v>8.50692</v>
      </c>
      <c r="CP723">
        <v>-1</v>
      </c>
      <c r="CQ723">
        <v>5.66073</v>
      </c>
      <c r="CR723">
        <v>73.7665</v>
      </c>
      <c r="CS723">
        <v>-999.9</v>
      </c>
      <c r="CT723">
        <v>400</v>
      </c>
      <c r="CU723">
        <v>2.69364</v>
      </c>
      <c r="CV723">
        <v>104.106</v>
      </c>
      <c r="CW723">
        <v>103.537</v>
      </c>
    </row>
    <row r="724" spans="1:101">
      <c r="A724">
        <v>710</v>
      </c>
      <c r="B724">
        <v>1547644829.5</v>
      </c>
      <c r="C724">
        <v>2546.20000004768</v>
      </c>
      <c r="D724" t="s">
        <v>1640</v>
      </c>
      <c r="E724" t="s">
        <v>1641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1308</v>
      </c>
      <c r="N724" t="s">
        <v>1550</v>
      </c>
      <c r="O724" t="s">
        <v>469</v>
      </c>
      <c r="P724" t="s">
        <v>1551</v>
      </c>
      <c r="Q724">
        <v>1547644829.5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197</v>
      </c>
      <c r="X724">
        <v>14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1547644829.5</v>
      </c>
      <c r="AH724">
        <v>402.212</v>
      </c>
      <c r="AI724">
        <v>398.287</v>
      </c>
      <c r="AJ724">
        <v>9.23686</v>
      </c>
      <c r="AK724">
        <v>3.2203</v>
      </c>
      <c r="AL724">
        <v>1424.39</v>
      </c>
      <c r="AM724">
        <v>98.9482</v>
      </c>
      <c r="AN724">
        <v>0.0254436</v>
      </c>
      <c r="AO724">
        <v>6.84563</v>
      </c>
      <c r="AP724">
        <v>999.9</v>
      </c>
      <c r="AQ724">
        <v>999.9</v>
      </c>
      <c r="AR724">
        <v>10004.4</v>
      </c>
      <c r="AS724">
        <v>0</v>
      </c>
      <c r="AT724">
        <v>958.008</v>
      </c>
      <c r="AU724">
        <v>0</v>
      </c>
      <c r="AV724" t="s">
        <v>204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405.939901639344</v>
      </c>
      <c r="BE724">
        <v>0.0837169827677682</v>
      </c>
      <c r="BF724">
        <v>0.0330636271442731</v>
      </c>
      <c r="BG724">
        <v>-1</v>
      </c>
      <c r="BH724">
        <v>0</v>
      </c>
      <c r="BI724">
        <v>0</v>
      </c>
      <c r="BJ724" t="s">
        <v>205</v>
      </c>
      <c r="BK724">
        <v>1.88462</v>
      </c>
      <c r="BL724">
        <v>1.88156</v>
      </c>
      <c r="BM724">
        <v>1.8831</v>
      </c>
      <c r="BN724">
        <v>1.88187</v>
      </c>
      <c r="BO724">
        <v>1.88372</v>
      </c>
      <c r="BP724">
        <v>1.88305</v>
      </c>
      <c r="BQ724">
        <v>1.88477</v>
      </c>
      <c r="BR724">
        <v>1.88227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1274.35</v>
      </c>
      <c r="CJ724">
        <v>-0.963479</v>
      </c>
      <c r="CK724">
        <v>6.08891</v>
      </c>
      <c r="CL724">
        <v>8.46165</v>
      </c>
      <c r="CM724">
        <v>30.0001</v>
      </c>
      <c r="CN724">
        <v>8.24727</v>
      </c>
      <c r="CO724">
        <v>8.50821</v>
      </c>
      <c r="CP724">
        <v>-1</v>
      </c>
      <c r="CQ724">
        <v>7.92924</v>
      </c>
      <c r="CR724">
        <v>73.7665</v>
      </c>
      <c r="CS724">
        <v>-999.9</v>
      </c>
      <c r="CT724">
        <v>400</v>
      </c>
      <c r="CU724">
        <v>2.60551</v>
      </c>
      <c r="CV724">
        <v>104.105</v>
      </c>
      <c r="CW724">
        <v>103.537</v>
      </c>
    </row>
    <row r="725" spans="1:101">
      <c r="A725">
        <v>711</v>
      </c>
      <c r="B725">
        <v>1547644831.5</v>
      </c>
      <c r="C725">
        <v>2548.20000004768</v>
      </c>
      <c r="D725" t="s">
        <v>1642</v>
      </c>
      <c r="E725" t="s">
        <v>1643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1308</v>
      </c>
      <c r="N725" t="s">
        <v>1550</v>
      </c>
      <c r="O725" t="s">
        <v>469</v>
      </c>
      <c r="P725" t="s">
        <v>1551</v>
      </c>
      <c r="Q725">
        <v>1547644831.5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191</v>
      </c>
      <c r="X725">
        <v>13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1547644831.5</v>
      </c>
      <c r="AH725">
        <v>402.212</v>
      </c>
      <c r="AI725">
        <v>398.269</v>
      </c>
      <c r="AJ725">
        <v>9.2516</v>
      </c>
      <c r="AK725">
        <v>3.21967</v>
      </c>
      <c r="AL725">
        <v>1424.49</v>
      </c>
      <c r="AM725">
        <v>98.9476</v>
      </c>
      <c r="AN725">
        <v>0.0260639</v>
      </c>
      <c r="AO725">
        <v>6.86831</v>
      </c>
      <c r="AP725">
        <v>999.9</v>
      </c>
      <c r="AQ725">
        <v>999.9</v>
      </c>
      <c r="AR725">
        <v>9982.5</v>
      </c>
      <c r="AS725">
        <v>0</v>
      </c>
      <c r="AT725">
        <v>958.616</v>
      </c>
      <c r="AU725">
        <v>0</v>
      </c>
      <c r="AV725" t="s">
        <v>204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405.942606557377</v>
      </c>
      <c r="BE725">
        <v>0.0763347644763459</v>
      </c>
      <c r="BF725">
        <v>0.0314875872959835</v>
      </c>
      <c r="BG725">
        <v>-1</v>
      </c>
      <c r="BH725">
        <v>0</v>
      </c>
      <c r="BI725">
        <v>0</v>
      </c>
      <c r="BJ725" t="s">
        <v>205</v>
      </c>
      <c r="BK725">
        <v>1.88463</v>
      </c>
      <c r="BL725">
        <v>1.88157</v>
      </c>
      <c r="BM725">
        <v>1.88312</v>
      </c>
      <c r="BN725">
        <v>1.88186</v>
      </c>
      <c r="BO725">
        <v>1.88373</v>
      </c>
      <c r="BP725">
        <v>1.88307</v>
      </c>
      <c r="BQ725">
        <v>1.88477</v>
      </c>
      <c r="BR725">
        <v>1.88229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1278.76</v>
      </c>
      <c r="CJ725">
        <v>-0.963479</v>
      </c>
      <c r="CK725">
        <v>6.10292</v>
      </c>
      <c r="CL725">
        <v>8.46382</v>
      </c>
      <c r="CM725">
        <v>30.0001</v>
      </c>
      <c r="CN725">
        <v>8.2478</v>
      </c>
      <c r="CO725">
        <v>8.50957</v>
      </c>
      <c r="CP725">
        <v>-1</v>
      </c>
      <c r="CQ725">
        <v>10.8113</v>
      </c>
      <c r="CR725">
        <v>73.3963</v>
      </c>
      <c r="CS725">
        <v>-999.9</v>
      </c>
      <c r="CT725">
        <v>400</v>
      </c>
      <c r="CU725">
        <v>2.47389</v>
      </c>
      <c r="CV725">
        <v>104.105</v>
      </c>
      <c r="CW725">
        <v>103.537</v>
      </c>
    </row>
    <row r="726" spans="1:101">
      <c r="A726">
        <v>712</v>
      </c>
      <c r="B726">
        <v>1547644833.5</v>
      </c>
      <c r="C726">
        <v>2550.20000004768</v>
      </c>
      <c r="D726" t="s">
        <v>1644</v>
      </c>
      <c r="E726" t="s">
        <v>1645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1308</v>
      </c>
      <c r="N726" t="s">
        <v>1550</v>
      </c>
      <c r="O726" t="s">
        <v>469</v>
      </c>
      <c r="P726" t="s">
        <v>1551</v>
      </c>
      <c r="Q726">
        <v>1547644833.5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207</v>
      </c>
      <c r="X726">
        <v>15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1547644833.5</v>
      </c>
      <c r="AH726">
        <v>402.215</v>
      </c>
      <c r="AI726">
        <v>398.276</v>
      </c>
      <c r="AJ726">
        <v>9.26345</v>
      </c>
      <c r="AK726">
        <v>3.21992</v>
      </c>
      <c r="AL726">
        <v>1424.07</v>
      </c>
      <c r="AM726">
        <v>98.9488</v>
      </c>
      <c r="AN726">
        <v>0.0262376</v>
      </c>
      <c r="AO726">
        <v>6.86194</v>
      </c>
      <c r="AP726">
        <v>999.9</v>
      </c>
      <c r="AQ726">
        <v>999.9</v>
      </c>
      <c r="AR726">
        <v>9986.25</v>
      </c>
      <c r="AS726">
        <v>0</v>
      </c>
      <c r="AT726">
        <v>958.912</v>
      </c>
      <c r="AU726">
        <v>0</v>
      </c>
      <c r="AV726" t="s">
        <v>204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405.944844262295</v>
      </c>
      <c r="BE726">
        <v>0.0711247067232012</v>
      </c>
      <c r="BF726">
        <v>0.0304808514176423</v>
      </c>
      <c r="BG726">
        <v>-1</v>
      </c>
      <c r="BH726">
        <v>0</v>
      </c>
      <c r="BI726">
        <v>0</v>
      </c>
      <c r="BJ726" t="s">
        <v>205</v>
      </c>
      <c r="BK726">
        <v>1.88463</v>
      </c>
      <c r="BL726">
        <v>1.88157</v>
      </c>
      <c r="BM726">
        <v>1.88314</v>
      </c>
      <c r="BN726">
        <v>1.88187</v>
      </c>
      <c r="BO726">
        <v>1.88374</v>
      </c>
      <c r="BP726">
        <v>1.88307</v>
      </c>
      <c r="BQ726">
        <v>1.88478</v>
      </c>
      <c r="BR726">
        <v>1.88228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1266.75</v>
      </c>
      <c r="CJ726">
        <v>-0.963479</v>
      </c>
      <c r="CK726">
        <v>6.11658</v>
      </c>
      <c r="CL726">
        <v>8.466</v>
      </c>
      <c r="CM726">
        <v>30.0003</v>
      </c>
      <c r="CN726">
        <v>8.24834</v>
      </c>
      <c r="CO726">
        <v>8.51097</v>
      </c>
      <c r="CP726">
        <v>-1</v>
      </c>
      <c r="CQ726">
        <v>14.1621</v>
      </c>
      <c r="CR726">
        <v>73.3963</v>
      </c>
      <c r="CS726">
        <v>-999.9</v>
      </c>
      <c r="CT726">
        <v>400</v>
      </c>
      <c r="CU726">
        <v>2.34206</v>
      </c>
      <c r="CV726">
        <v>104.104</v>
      </c>
      <c r="CW726">
        <v>103.537</v>
      </c>
    </row>
    <row r="727" spans="1:101">
      <c r="A727">
        <v>713</v>
      </c>
      <c r="B727">
        <v>1547644835.5</v>
      </c>
      <c r="C727">
        <v>2552.20000004768</v>
      </c>
      <c r="D727" t="s">
        <v>1646</v>
      </c>
      <c r="E727" t="s">
        <v>1647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1308</v>
      </c>
      <c r="N727" t="s">
        <v>1550</v>
      </c>
      <c r="O727" t="s">
        <v>469</v>
      </c>
      <c r="P727" t="s">
        <v>1551</v>
      </c>
      <c r="Q727">
        <v>1547644835.5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213</v>
      </c>
      <c r="X727">
        <v>15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1547644835.5</v>
      </c>
      <c r="AH727">
        <v>402.221</v>
      </c>
      <c r="AI727">
        <v>398.269</v>
      </c>
      <c r="AJ727">
        <v>9.27424</v>
      </c>
      <c r="AK727">
        <v>3.2202</v>
      </c>
      <c r="AL727">
        <v>1423.42</v>
      </c>
      <c r="AM727">
        <v>98.9493</v>
      </c>
      <c r="AN727">
        <v>0.0260053</v>
      </c>
      <c r="AO727">
        <v>6.85174</v>
      </c>
      <c r="AP727">
        <v>999.9</v>
      </c>
      <c r="AQ727">
        <v>999.9</v>
      </c>
      <c r="AR727">
        <v>9985.62</v>
      </c>
      <c r="AS727">
        <v>0</v>
      </c>
      <c r="AT727">
        <v>959.268</v>
      </c>
      <c r="AU727">
        <v>0</v>
      </c>
      <c r="AV727" t="s">
        <v>204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405.947098360656</v>
      </c>
      <c r="BE727">
        <v>0.069734211206545</v>
      </c>
      <c r="BF727">
        <v>0.0302176286177428</v>
      </c>
      <c r="BG727">
        <v>-1</v>
      </c>
      <c r="BH727">
        <v>0</v>
      </c>
      <c r="BI727">
        <v>0</v>
      </c>
      <c r="BJ727" t="s">
        <v>205</v>
      </c>
      <c r="BK727">
        <v>1.88463</v>
      </c>
      <c r="BL727">
        <v>1.88157</v>
      </c>
      <c r="BM727">
        <v>1.88313</v>
      </c>
      <c r="BN727">
        <v>1.88187</v>
      </c>
      <c r="BO727">
        <v>1.88374</v>
      </c>
      <c r="BP727">
        <v>1.88308</v>
      </c>
      <c r="BQ727">
        <v>1.88478</v>
      </c>
      <c r="BR727">
        <v>1.88227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1261.15</v>
      </c>
      <c r="CJ727">
        <v>-0.959226</v>
      </c>
      <c r="CK727">
        <v>6.12985</v>
      </c>
      <c r="CL727">
        <v>8.46843</v>
      </c>
      <c r="CM727">
        <v>30.0003</v>
      </c>
      <c r="CN727">
        <v>8.24915</v>
      </c>
      <c r="CO727">
        <v>8.51232</v>
      </c>
      <c r="CP727">
        <v>-1</v>
      </c>
      <c r="CQ727">
        <v>17.9638</v>
      </c>
      <c r="CR727">
        <v>73.3963</v>
      </c>
      <c r="CS727">
        <v>-999.9</v>
      </c>
      <c r="CT727">
        <v>400</v>
      </c>
      <c r="CU727">
        <v>2.21051</v>
      </c>
      <c r="CV727">
        <v>104.104</v>
      </c>
      <c r="CW727">
        <v>103.536</v>
      </c>
    </row>
    <row r="728" spans="1:101">
      <c r="A728">
        <v>714</v>
      </c>
      <c r="B728">
        <v>1547644837.5</v>
      </c>
      <c r="C728">
        <v>2554.20000004768</v>
      </c>
      <c r="D728" t="s">
        <v>1648</v>
      </c>
      <c r="E728" t="s">
        <v>1649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1308</v>
      </c>
      <c r="N728" t="s">
        <v>1550</v>
      </c>
      <c r="O728" t="s">
        <v>469</v>
      </c>
      <c r="P728" t="s">
        <v>1551</v>
      </c>
      <c r="Q728">
        <v>1547644837.5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205</v>
      </c>
      <c r="X728">
        <v>14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1547644837.5</v>
      </c>
      <c r="AH728">
        <v>402.244</v>
      </c>
      <c r="AI728">
        <v>398.262</v>
      </c>
      <c r="AJ728">
        <v>9.28471</v>
      </c>
      <c r="AK728">
        <v>3.22033</v>
      </c>
      <c r="AL728">
        <v>1423.49</v>
      </c>
      <c r="AM728">
        <v>98.9463</v>
      </c>
      <c r="AN728">
        <v>0.0276733</v>
      </c>
      <c r="AO728">
        <v>6.83209</v>
      </c>
      <c r="AP728">
        <v>999.9</v>
      </c>
      <c r="AQ728">
        <v>999.9</v>
      </c>
      <c r="AR728">
        <v>9985.62</v>
      </c>
      <c r="AS728">
        <v>0</v>
      </c>
      <c r="AT728">
        <v>959.553</v>
      </c>
      <c r="AU728">
        <v>0</v>
      </c>
      <c r="AV728" t="s">
        <v>204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405.949844262295</v>
      </c>
      <c r="BE728">
        <v>0.0709786312981707</v>
      </c>
      <c r="BF728">
        <v>0.0305241158333316</v>
      </c>
      <c r="BG728">
        <v>-1</v>
      </c>
      <c r="BH728">
        <v>0</v>
      </c>
      <c r="BI728">
        <v>0</v>
      </c>
      <c r="BJ728" t="s">
        <v>205</v>
      </c>
      <c r="BK728">
        <v>1.88464</v>
      </c>
      <c r="BL728">
        <v>1.88158</v>
      </c>
      <c r="BM728">
        <v>1.88311</v>
      </c>
      <c r="BN728">
        <v>1.88187</v>
      </c>
      <c r="BO728">
        <v>1.88374</v>
      </c>
      <c r="BP728">
        <v>1.88308</v>
      </c>
      <c r="BQ728">
        <v>1.88477</v>
      </c>
      <c r="BR728">
        <v>1.88227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1267.56</v>
      </c>
      <c r="CJ728">
        <v>-0.950721</v>
      </c>
      <c r="CK728">
        <v>6.14355</v>
      </c>
      <c r="CL728">
        <v>8.47112</v>
      </c>
      <c r="CM728">
        <v>30.0003</v>
      </c>
      <c r="CN728">
        <v>8.24996</v>
      </c>
      <c r="CO728">
        <v>8.51361</v>
      </c>
      <c r="CP728">
        <v>-1</v>
      </c>
      <c r="CQ728">
        <v>22.2412</v>
      </c>
      <c r="CR728">
        <v>73.3963</v>
      </c>
      <c r="CS728">
        <v>-999.9</v>
      </c>
      <c r="CT728">
        <v>400</v>
      </c>
      <c r="CU728">
        <v>2.07736</v>
      </c>
      <c r="CV728">
        <v>104.104</v>
      </c>
      <c r="CW728">
        <v>103.536</v>
      </c>
    </row>
    <row r="729" spans="1:101">
      <c r="A729">
        <v>715</v>
      </c>
      <c r="B729">
        <v>1547644839.5</v>
      </c>
      <c r="C729">
        <v>2556.20000004768</v>
      </c>
      <c r="D729" t="s">
        <v>1650</v>
      </c>
      <c r="E729" t="s">
        <v>1651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1308</v>
      </c>
      <c r="N729" t="s">
        <v>1550</v>
      </c>
      <c r="O729" t="s">
        <v>469</v>
      </c>
      <c r="P729" t="s">
        <v>1551</v>
      </c>
      <c r="Q729">
        <v>1547644839.5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205</v>
      </c>
      <c r="X729">
        <v>14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1547644839.5</v>
      </c>
      <c r="AH729">
        <v>402.269</v>
      </c>
      <c r="AI729">
        <v>398.311</v>
      </c>
      <c r="AJ729">
        <v>9.29457</v>
      </c>
      <c r="AK729">
        <v>3.22082</v>
      </c>
      <c r="AL729">
        <v>1423.04</v>
      </c>
      <c r="AM729">
        <v>98.944</v>
      </c>
      <c r="AN729">
        <v>0.0279764</v>
      </c>
      <c r="AO729">
        <v>6.83643</v>
      </c>
      <c r="AP729">
        <v>999.9</v>
      </c>
      <c r="AQ729">
        <v>999.9</v>
      </c>
      <c r="AR729">
        <v>9993.75</v>
      </c>
      <c r="AS729">
        <v>0</v>
      </c>
      <c r="AT729">
        <v>959.076</v>
      </c>
      <c r="AU729">
        <v>0</v>
      </c>
      <c r="AV729" t="s">
        <v>204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405.953639344262</v>
      </c>
      <c r="BE729">
        <v>0.078642221055571</v>
      </c>
      <c r="BF729">
        <v>0.0329580124275805</v>
      </c>
      <c r="BG729">
        <v>-1</v>
      </c>
      <c r="BH729">
        <v>0</v>
      </c>
      <c r="BI729">
        <v>0</v>
      </c>
      <c r="BJ729" t="s">
        <v>205</v>
      </c>
      <c r="BK729">
        <v>1.88464</v>
      </c>
      <c r="BL729">
        <v>1.88157</v>
      </c>
      <c r="BM729">
        <v>1.88312</v>
      </c>
      <c r="BN729">
        <v>1.88187</v>
      </c>
      <c r="BO729">
        <v>1.88374</v>
      </c>
      <c r="BP729">
        <v>1.88307</v>
      </c>
      <c r="BQ729">
        <v>1.88477</v>
      </c>
      <c r="BR729">
        <v>1.88228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1267.2</v>
      </c>
      <c r="CJ729">
        <v>-0.954973</v>
      </c>
      <c r="CK729">
        <v>6.15773</v>
      </c>
      <c r="CL729">
        <v>8.47356</v>
      </c>
      <c r="CM729">
        <v>30.0004</v>
      </c>
      <c r="CN729">
        <v>8.25079</v>
      </c>
      <c r="CO729">
        <v>8.51526</v>
      </c>
      <c r="CP729">
        <v>-1</v>
      </c>
      <c r="CQ729">
        <v>26.9592</v>
      </c>
      <c r="CR729">
        <v>73.3963</v>
      </c>
      <c r="CS729">
        <v>-999.9</v>
      </c>
      <c r="CT729">
        <v>400</v>
      </c>
      <c r="CU729">
        <v>1.94592</v>
      </c>
      <c r="CV729">
        <v>104.104</v>
      </c>
      <c r="CW729">
        <v>103.537</v>
      </c>
    </row>
    <row r="730" spans="1:101">
      <c r="A730">
        <v>716</v>
      </c>
      <c r="B730">
        <v>1547644841.5</v>
      </c>
      <c r="C730">
        <v>2558.20000004768</v>
      </c>
      <c r="D730" t="s">
        <v>1652</v>
      </c>
      <c r="E730" t="s">
        <v>1653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1308</v>
      </c>
      <c r="N730" t="s">
        <v>1550</v>
      </c>
      <c r="O730" t="s">
        <v>469</v>
      </c>
      <c r="P730" t="s">
        <v>1551</v>
      </c>
      <c r="Q730">
        <v>1547644841.5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203</v>
      </c>
      <c r="X730">
        <v>14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1547644841.5</v>
      </c>
      <c r="AH730">
        <v>402.231</v>
      </c>
      <c r="AI730">
        <v>398.316</v>
      </c>
      <c r="AJ730">
        <v>9.30372</v>
      </c>
      <c r="AK730">
        <v>3.22117</v>
      </c>
      <c r="AL730">
        <v>1422.44</v>
      </c>
      <c r="AM730">
        <v>98.9475</v>
      </c>
      <c r="AN730">
        <v>0.0263881</v>
      </c>
      <c r="AO730">
        <v>6.85352</v>
      </c>
      <c r="AP730">
        <v>999.9</v>
      </c>
      <c r="AQ730">
        <v>999.9</v>
      </c>
      <c r="AR730">
        <v>9986.88</v>
      </c>
      <c r="AS730">
        <v>0</v>
      </c>
      <c r="AT730">
        <v>958.695</v>
      </c>
      <c r="AU730">
        <v>0</v>
      </c>
      <c r="AV730" t="s">
        <v>204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405.957418032787</v>
      </c>
      <c r="BE730">
        <v>0.0883291621141321</v>
      </c>
      <c r="BF730">
        <v>0.035667370440823</v>
      </c>
      <c r="BG730">
        <v>-1</v>
      </c>
      <c r="BH730">
        <v>0</v>
      </c>
      <c r="BI730">
        <v>0</v>
      </c>
      <c r="BJ730" t="s">
        <v>205</v>
      </c>
      <c r="BK730">
        <v>1.88465</v>
      </c>
      <c r="BL730">
        <v>1.88157</v>
      </c>
      <c r="BM730">
        <v>1.88312</v>
      </c>
      <c r="BN730">
        <v>1.88187</v>
      </c>
      <c r="BO730">
        <v>1.88373</v>
      </c>
      <c r="BP730">
        <v>1.88307</v>
      </c>
      <c r="BQ730">
        <v>1.88477</v>
      </c>
      <c r="BR730">
        <v>1.88229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1268.59</v>
      </c>
      <c r="CJ730">
        <v>-0.963478</v>
      </c>
      <c r="CK730">
        <v>6.17113</v>
      </c>
      <c r="CL730">
        <v>8.47572</v>
      </c>
      <c r="CM730">
        <v>30.0004</v>
      </c>
      <c r="CN730">
        <v>8.25134</v>
      </c>
      <c r="CO730">
        <v>8.5169</v>
      </c>
      <c r="CP730">
        <v>-1</v>
      </c>
      <c r="CQ730">
        <v>32.176</v>
      </c>
      <c r="CR730">
        <v>73.0192</v>
      </c>
      <c r="CS730">
        <v>-999.9</v>
      </c>
      <c r="CT730">
        <v>400</v>
      </c>
      <c r="CU730">
        <v>1.81041</v>
      </c>
      <c r="CV730">
        <v>104.104</v>
      </c>
      <c r="CW730">
        <v>103.537</v>
      </c>
    </row>
    <row r="731" spans="1:101">
      <c r="A731">
        <v>717</v>
      </c>
      <c r="B731">
        <v>1547644843.5</v>
      </c>
      <c r="C731">
        <v>2560.20000004768</v>
      </c>
      <c r="D731" t="s">
        <v>1654</v>
      </c>
      <c r="E731" t="s">
        <v>1655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1308</v>
      </c>
      <c r="N731" t="s">
        <v>1550</v>
      </c>
      <c r="O731" t="s">
        <v>469</v>
      </c>
      <c r="P731" t="s">
        <v>1551</v>
      </c>
      <c r="Q731">
        <v>1547644843.5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210</v>
      </c>
      <c r="X731">
        <v>15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1547644843.5</v>
      </c>
      <c r="AH731">
        <v>402.198</v>
      </c>
      <c r="AI731">
        <v>398.272</v>
      </c>
      <c r="AJ731">
        <v>9.31394</v>
      </c>
      <c r="AK731">
        <v>3.22125</v>
      </c>
      <c r="AL731">
        <v>1422.96</v>
      </c>
      <c r="AM731">
        <v>98.9484</v>
      </c>
      <c r="AN731">
        <v>0.0263389</v>
      </c>
      <c r="AO731">
        <v>6.87035</v>
      </c>
      <c r="AP731">
        <v>999.9</v>
      </c>
      <c r="AQ731">
        <v>999.9</v>
      </c>
      <c r="AR731">
        <v>10019.4</v>
      </c>
      <c r="AS731">
        <v>0</v>
      </c>
      <c r="AT731">
        <v>958.293</v>
      </c>
      <c r="AU731">
        <v>0</v>
      </c>
      <c r="AV731" t="s">
        <v>204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405.959327868853</v>
      </c>
      <c r="BE731">
        <v>0.092782990723009</v>
      </c>
      <c r="BF731">
        <v>0.0362521774638171</v>
      </c>
      <c r="BG731">
        <v>-1</v>
      </c>
      <c r="BH731">
        <v>0</v>
      </c>
      <c r="BI731">
        <v>0</v>
      </c>
      <c r="BJ731" t="s">
        <v>205</v>
      </c>
      <c r="BK731">
        <v>1.88465</v>
      </c>
      <c r="BL731">
        <v>1.88159</v>
      </c>
      <c r="BM731">
        <v>1.88313</v>
      </c>
      <c r="BN731">
        <v>1.88187</v>
      </c>
      <c r="BO731">
        <v>1.88372</v>
      </c>
      <c r="BP731">
        <v>1.88307</v>
      </c>
      <c r="BQ731">
        <v>1.88478</v>
      </c>
      <c r="BR731">
        <v>1.88229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1263.32</v>
      </c>
      <c r="CJ731">
        <v>-0.957099</v>
      </c>
      <c r="CK731">
        <v>6.18445</v>
      </c>
      <c r="CL731">
        <v>8.47816</v>
      </c>
      <c r="CM731">
        <v>30.0004</v>
      </c>
      <c r="CN731">
        <v>8.25159</v>
      </c>
      <c r="CO731">
        <v>8.51825</v>
      </c>
      <c r="CP731">
        <v>-1</v>
      </c>
      <c r="CQ731">
        <v>37.8336</v>
      </c>
      <c r="CR731">
        <v>73.0192</v>
      </c>
      <c r="CS731">
        <v>-999.9</v>
      </c>
      <c r="CT731">
        <v>400</v>
      </c>
      <c r="CU731">
        <v>1.67314</v>
      </c>
      <c r="CV731">
        <v>104.104</v>
      </c>
      <c r="CW731">
        <v>103.536</v>
      </c>
    </row>
    <row r="732" spans="1:101">
      <c r="A732">
        <v>718</v>
      </c>
      <c r="B732">
        <v>1547644845.5</v>
      </c>
      <c r="C732">
        <v>2562.20000004768</v>
      </c>
      <c r="D732" t="s">
        <v>1656</v>
      </c>
      <c r="E732" t="s">
        <v>1657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1308</v>
      </c>
      <c r="N732" t="s">
        <v>1550</v>
      </c>
      <c r="O732" t="s">
        <v>469</v>
      </c>
      <c r="P732" t="s">
        <v>1551</v>
      </c>
      <c r="Q732">
        <v>1547644845.5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212</v>
      </c>
      <c r="X732">
        <v>15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1547644845.5</v>
      </c>
      <c r="AH732">
        <v>402.229</v>
      </c>
      <c r="AI732">
        <v>398.302</v>
      </c>
      <c r="AJ732">
        <v>9.3244</v>
      </c>
      <c r="AK732">
        <v>3.22102</v>
      </c>
      <c r="AL732">
        <v>1422.68</v>
      </c>
      <c r="AM732">
        <v>98.9457</v>
      </c>
      <c r="AN732">
        <v>0.0269019</v>
      </c>
      <c r="AO732">
        <v>6.88105</v>
      </c>
      <c r="AP732">
        <v>999.9</v>
      </c>
      <c r="AQ732">
        <v>999.9</v>
      </c>
      <c r="AR732">
        <v>10011.2</v>
      </c>
      <c r="AS732">
        <v>0</v>
      </c>
      <c r="AT732">
        <v>958.274</v>
      </c>
      <c r="AU732">
        <v>0</v>
      </c>
      <c r="AV732" t="s">
        <v>204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405.959540983607</v>
      </c>
      <c r="BE732">
        <v>0.0988534148747219</v>
      </c>
      <c r="BF732">
        <v>0.0363555185656883</v>
      </c>
      <c r="BG732">
        <v>-1</v>
      </c>
      <c r="BH732">
        <v>0</v>
      </c>
      <c r="BI732">
        <v>0</v>
      </c>
      <c r="BJ732" t="s">
        <v>205</v>
      </c>
      <c r="BK732">
        <v>1.88466</v>
      </c>
      <c r="BL732">
        <v>1.88158</v>
      </c>
      <c r="BM732">
        <v>1.88313</v>
      </c>
      <c r="BN732">
        <v>1.88187</v>
      </c>
      <c r="BO732">
        <v>1.88373</v>
      </c>
      <c r="BP732">
        <v>1.88307</v>
      </c>
      <c r="BQ732">
        <v>1.88478</v>
      </c>
      <c r="BR732">
        <v>1.88228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1261.79</v>
      </c>
      <c r="CJ732">
        <v>-0.954972</v>
      </c>
      <c r="CK732">
        <v>6.19858</v>
      </c>
      <c r="CL732">
        <v>8.48087</v>
      </c>
      <c r="CM732">
        <v>30.0002</v>
      </c>
      <c r="CN732">
        <v>8.25238</v>
      </c>
      <c r="CO732">
        <v>8.51966</v>
      </c>
      <c r="CP732">
        <v>-1</v>
      </c>
      <c r="CQ732">
        <v>43.9818</v>
      </c>
      <c r="CR732">
        <v>73.0192</v>
      </c>
      <c r="CS732">
        <v>-999.9</v>
      </c>
      <c r="CT732">
        <v>400</v>
      </c>
      <c r="CU732">
        <v>1.5378</v>
      </c>
      <c r="CV732">
        <v>104.103</v>
      </c>
      <c r="CW732">
        <v>103.537</v>
      </c>
    </row>
    <row r="733" spans="1:101">
      <c r="A733">
        <v>719</v>
      </c>
      <c r="B733">
        <v>1547644847.5</v>
      </c>
      <c r="C733">
        <v>2564.20000004768</v>
      </c>
      <c r="D733" t="s">
        <v>1658</v>
      </c>
      <c r="E733" t="s">
        <v>1659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1308</v>
      </c>
      <c r="N733" t="s">
        <v>1550</v>
      </c>
      <c r="O733" t="s">
        <v>469</v>
      </c>
      <c r="P733" t="s">
        <v>1551</v>
      </c>
      <c r="Q733">
        <v>1547644847.5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199</v>
      </c>
      <c r="X733">
        <v>14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1547644847.5</v>
      </c>
      <c r="AH733">
        <v>402.237</v>
      </c>
      <c r="AI733">
        <v>398.29</v>
      </c>
      <c r="AJ733">
        <v>9.33512</v>
      </c>
      <c r="AK733">
        <v>3.22116</v>
      </c>
      <c r="AL733">
        <v>1421.42</v>
      </c>
      <c r="AM733">
        <v>98.9472</v>
      </c>
      <c r="AN733">
        <v>0.0260727</v>
      </c>
      <c r="AO733">
        <v>6.9158</v>
      </c>
      <c r="AP733">
        <v>999.9</v>
      </c>
      <c r="AQ733">
        <v>999.9</v>
      </c>
      <c r="AR733">
        <v>9998.12</v>
      </c>
      <c r="AS733">
        <v>0</v>
      </c>
      <c r="AT733">
        <v>959.397</v>
      </c>
      <c r="AU733">
        <v>0</v>
      </c>
      <c r="AV733" t="s">
        <v>204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405.961418032787</v>
      </c>
      <c r="BE733">
        <v>0.104887482739572</v>
      </c>
      <c r="BF733">
        <v>0.0370373847826749</v>
      </c>
      <c r="BG733">
        <v>-1</v>
      </c>
      <c r="BH733">
        <v>0</v>
      </c>
      <c r="BI733">
        <v>0</v>
      </c>
      <c r="BJ733" t="s">
        <v>205</v>
      </c>
      <c r="BK733">
        <v>1.88465</v>
      </c>
      <c r="BL733">
        <v>1.88158</v>
      </c>
      <c r="BM733">
        <v>1.88312</v>
      </c>
      <c r="BN733">
        <v>1.88186</v>
      </c>
      <c r="BO733">
        <v>1.88373</v>
      </c>
      <c r="BP733">
        <v>1.88307</v>
      </c>
      <c r="BQ733">
        <v>1.88477</v>
      </c>
      <c r="BR733">
        <v>1.88229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1270.84</v>
      </c>
      <c r="CJ733">
        <v>-0.961351</v>
      </c>
      <c r="CK733">
        <v>6.21228</v>
      </c>
      <c r="CL733">
        <v>8.48331</v>
      </c>
      <c r="CM733">
        <v>30.0001</v>
      </c>
      <c r="CN733">
        <v>8.25317</v>
      </c>
      <c r="CO733">
        <v>8.52123</v>
      </c>
      <c r="CP733">
        <v>-1</v>
      </c>
      <c r="CQ733">
        <v>50.3612</v>
      </c>
      <c r="CR733">
        <v>73.0192</v>
      </c>
      <c r="CS733">
        <v>-999.9</v>
      </c>
      <c r="CT733">
        <v>400</v>
      </c>
      <c r="CU733">
        <v>1.43208</v>
      </c>
      <c r="CV733">
        <v>104.103</v>
      </c>
      <c r="CW733">
        <v>103.537</v>
      </c>
    </row>
    <row r="734" spans="1:101">
      <c r="A734">
        <v>720</v>
      </c>
      <c r="B734">
        <v>1547644849.5</v>
      </c>
      <c r="C734">
        <v>2566.20000004768</v>
      </c>
      <c r="D734" t="s">
        <v>1660</v>
      </c>
      <c r="E734" t="s">
        <v>1661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1308</v>
      </c>
      <c r="N734" t="s">
        <v>1550</v>
      </c>
      <c r="O734" t="s">
        <v>469</v>
      </c>
      <c r="P734" t="s">
        <v>1551</v>
      </c>
      <c r="Q734">
        <v>1547644849.5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209</v>
      </c>
      <c r="X734">
        <v>15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1547644849.5</v>
      </c>
      <c r="AH734">
        <v>402.249</v>
      </c>
      <c r="AI734">
        <v>398.255</v>
      </c>
      <c r="AJ734">
        <v>9.34783</v>
      </c>
      <c r="AK734">
        <v>3.22108</v>
      </c>
      <c r="AL734">
        <v>1421.24</v>
      </c>
      <c r="AM734">
        <v>98.9491</v>
      </c>
      <c r="AN734">
        <v>0.0252412</v>
      </c>
      <c r="AO734">
        <v>6.95929</v>
      </c>
      <c r="AP734">
        <v>999.9</v>
      </c>
      <c r="AQ734">
        <v>999.9</v>
      </c>
      <c r="AR734">
        <v>9991.88</v>
      </c>
      <c r="AS734">
        <v>0</v>
      </c>
      <c r="AT734">
        <v>959.89</v>
      </c>
      <c r="AU734">
        <v>0</v>
      </c>
      <c r="AV734" t="s">
        <v>204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405.965286885246</v>
      </c>
      <c r="BE734">
        <v>0.10852086272668</v>
      </c>
      <c r="BF734">
        <v>0.0378771697984109</v>
      </c>
      <c r="BG734">
        <v>-1</v>
      </c>
      <c r="BH734">
        <v>0</v>
      </c>
      <c r="BI734">
        <v>0</v>
      </c>
      <c r="BJ734" t="s">
        <v>205</v>
      </c>
      <c r="BK734">
        <v>1.88465</v>
      </c>
      <c r="BL734">
        <v>1.88158</v>
      </c>
      <c r="BM734">
        <v>1.88312</v>
      </c>
      <c r="BN734">
        <v>1.88187</v>
      </c>
      <c r="BO734">
        <v>1.88374</v>
      </c>
      <c r="BP734">
        <v>1.88307</v>
      </c>
      <c r="BQ734">
        <v>1.88477</v>
      </c>
      <c r="BR734">
        <v>1.88228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1262.84</v>
      </c>
      <c r="CJ734">
        <v>-0.963476</v>
      </c>
      <c r="CK734">
        <v>6.22562</v>
      </c>
      <c r="CL734">
        <v>8.48548</v>
      </c>
      <c r="CM734">
        <v>30</v>
      </c>
      <c r="CN734">
        <v>8.25372</v>
      </c>
      <c r="CO734">
        <v>8.52285</v>
      </c>
      <c r="CP734">
        <v>-1</v>
      </c>
      <c r="CQ734">
        <v>57.3434</v>
      </c>
      <c r="CR734">
        <v>73.0192</v>
      </c>
      <c r="CS734">
        <v>-999.9</v>
      </c>
      <c r="CT734">
        <v>400</v>
      </c>
      <c r="CU734">
        <v>1.29562</v>
      </c>
      <c r="CV734">
        <v>104.103</v>
      </c>
      <c r="CW734">
        <v>103.537</v>
      </c>
    </row>
    <row r="735" spans="1:101">
      <c r="A735">
        <v>721</v>
      </c>
      <c r="B735">
        <v>1547644851.5</v>
      </c>
      <c r="C735">
        <v>2568.20000004768</v>
      </c>
      <c r="D735" t="s">
        <v>1662</v>
      </c>
      <c r="E735" t="s">
        <v>1663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1308</v>
      </c>
      <c r="N735" t="s">
        <v>1550</v>
      </c>
      <c r="O735" t="s">
        <v>469</v>
      </c>
      <c r="P735" t="s">
        <v>1551</v>
      </c>
      <c r="Q735">
        <v>1547644851.5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207</v>
      </c>
      <c r="X735">
        <v>15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1547644851.5</v>
      </c>
      <c r="AH735">
        <v>402.325</v>
      </c>
      <c r="AI735">
        <v>398.258</v>
      </c>
      <c r="AJ735">
        <v>9.36027</v>
      </c>
      <c r="AK735">
        <v>3.22146</v>
      </c>
      <c r="AL735">
        <v>1420.83</v>
      </c>
      <c r="AM735">
        <v>98.9497</v>
      </c>
      <c r="AN735">
        <v>0.0250608</v>
      </c>
      <c r="AO735">
        <v>6.99925</v>
      </c>
      <c r="AP735">
        <v>999.9</v>
      </c>
      <c r="AQ735">
        <v>999.9</v>
      </c>
      <c r="AR735">
        <v>9992.5</v>
      </c>
      <c r="AS735">
        <v>0</v>
      </c>
      <c r="AT735">
        <v>959.191</v>
      </c>
      <c r="AU735">
        <v>0</v>
      </c>
      <c r="AV735" t="s">
        <v>204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405.970360655738</v>
      </c>
      <c r="BE735">
        <v>0.116039087087231</v>
      </c>
      <c r="BF735">
        <v>0.04058507873546</v>
      </c>
      <c r="BG735">
        <v>-1</v>
      </c>
      <c r="BH735">
        <v>0</v>
      </c>
      <c r="BI735">
        <v>0</v>
      </c>
      <c r="BJ735" t="s">
        <v>205</v>
      </c>
      <c r="BK735">
        <v>1.88467</v>
      </c>
      <c r="BL735">
        <v>1.88159</v>
      </c>
      <c r="BM735">
        <v>1.88313</v>
      </c>
      <c r="BN735">
        <v>1.88187</v>
      </c>
      <c r="BO735">
        <v>1.88376</v>
      </c>
      <c r="BP735">
        <v>1.88308</v>
      </c>
      <c r="BQ735">
        <v>1.88478</v>
      </c>
      <c r="BR735">
        <v>1.88227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1264.19</v>
      </c>
      <c r="CJ735">
        <v>-0.963476</v>
      </c>
      <c r="CK735">
        <v>6.23946</v>
      </c>
      <c r="CL735">
        <v>8.48792</v>
      </c>
      <c r="CM735">
        <v>30.0002</v>
      </c>
      <c r="CN735">
        <v>8.25455</v>
      </c>
      <c r="CO735">
        <v>8.52447</v>
      </c>
      <c r="CP735">
        <v>-1</v>
      </c>
      <c r="CQ735">
        <v>64.5132</v>
      </c>
      <c r="CR735">
        <v>72.6343</v>
      </c>
      <c r="CS735">
        <v>-999.9</v>
      </c>
      <c r="CT735">
        <v>400</v>
      </c>
      <c r="CU735">
        <v>1.19986</v>
      </c>
      <c r="CV735">
        <v>104.102</v>
      </c>
      <c r="CW735">
        <v>103.537</v>
      </c>
    </row>
    <row r="736" spans="1:101">
      <c r="A736">
        <v>722</v>
      </c>
      <c r="B736">
        <v>1547644853.5</v>
      </c>
      <c r="C736">
        <v>2570.20000004768</v>
      </c>
      <c r="D736" t="s">
        <v>1664</v>
      </c>
      <c r="E736" t="s">
        <v>1665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1308</v>
      </c>
      <c r="N736" t="s">
        <v>1550</v>
      </c>
      <c r="O736" t="s">
        <v>469</v>
      </c>
      <c r="P736" t="s">
        <v>1551</v>
      </c>
      <c r="Q736">
        <v>1547644853.5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203</v>
      </c>
      <c r="X736">
        <v>14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1547644853.5</v>
      </c>
      <c r="AH736">
        <v>402.337</v>
      </c>
      <c r="AI736">
        <v>398.245</v>
      </c>
      <c r="AJ736">
        <v>9.3727</v>
      </c>
      <c r="AK736">
        <v>3.22145</v>
      </c>
      <c r="AL736">
        <v>1420.45</v>
      </c>
      <c r="AM736">
        <v>98.949</v>
      </c>
      <c r="AN736">
        <v>0.025355</v>
      </c>
      <c r="AO736">
        <v>7.00692</v>
      </c>
      <c r="AP736">
        <v>999.9</v>
      </c>
      <c r="AQ736">
        <v>999.9</v>
      </c>
      <c r="AR736">
        <v>10005</v>
      </c>
      <c r="AS736">
        <v>0</v>
      </c>
      <c r="AT736">
        <v>958.969</v>
      </c>
      <c r="AU736">
        <v>0</v>
      </c>
      <c r="AV736" t="s">
        <v>204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405.977172131148</v>
      </c>
      <c r="BE736">
        <v>0.133448222276721</v>
      </c>
      <c r="BF736">
        <v>0.0475699127640181</v>
      </c>
      <c r="BG736">
        <v>-1</v>
      </c>
      <c r="BH736">
        <v>0</v>
      </c>
      <c r="BI736">
        <v>0</v>
      </c>
      <c r="BJ736" t="s">
        <v>205</v>
      </c>
      <c r="BK736">
        <v>1.88467</v>
      </c>
      <c r="BL736">
        <v>1.8816</v>
      </c>
      <c r="BM736">
        <v>1.88315</v>
      </c>
      <c r="BN736">
        <v>1.88187</v>
      </c>
      <c r="BO736">
        <v>1.88376</v>
      </c>
      <c r="BP736">
        <v>1.88306</v>
      </c>
      <c r="BQ736">
        <v>1.88478</v>
      </c>
      <c r="BR736">
        <v>1.88226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1266.98</v>
      </c>
      <c r="CJ736">
        <v>-0.963476</v>
      </c>
      <c r="CK736">
        <v>6.25358</v>
      </c>
      <c r="CL736">
        <v>8.49062</v>
      </c>
      <c r="CM736">
        <v>30.0003</v>
      </c>
      <c r="CN736">
        <v>8.25564</v>
      </c>
      <c r="CO736">
        <v>8.52609</v>
      </c>
      <c r="CP736">
        <v>-1</v>
      </c>
      <c r="CQ736">
        <v>72.2451</v>
      </c>
      <c r="CR736">
        <v>72.6343</v>
      </c>
      <c r="CS736">
        <v>-999.9</v>
      </c>
      <c r="CT736">
        <v>400</v>
      </c>
      <c r="CU736">
        <v>1.06672</v>
      </c>
      <c r="CV736">
        <v>104.102</v>
      </c>
      <c r="CW736">
        <v>103.537</v>
      </c>
    </row>
    <row r="737" spans="1:101">
      <c r="A737">
        <v>723</v>
      </c>
      <c r="B737">
        <v>1547644855.5</v>
      </c>
      <c r="C737">
        <v>2572.20000004768</v>
      </c>
      <c r="D737" t="s">
        <v>1666</v>
      </c>
      <c r="E737" t="s">
        <v>1667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1308</v>
      </c>
      <c r="N737" t="s">
        <v>1550</v>
      </c>
      <c r="O737" t="s">
        <v>469</v>
      </c>
      <c r="P737" t="s">
        <v>1551</v>
      </c>
      <c r="Q737">
        <v>1547644855.5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210</v>
      </c>
      <c r="X737">
        <v>15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1547644855.5</v>
      </c>
      <c r="AH737">
        <v>402.299</v>
      </c>
      <c r="AI737">
        <v>398.245</v>
      </c>
      <c r="AJ737">
        <v>9.38344</v>
      </c>
      <c r="AK737">
        <v>3.22113</v>
      </c>
      <c r="AL737">
        <v>1420.98</v>
      </c>
      <c r="AM737">
        <v>98.948</v>
      </c>
      <c r="AN737">
        <v>0.0260306</v>
      </c>
      <c r="AO737">
        <v>7.0005</v>
      </c>
      <c r="AP737">
        <v>999.9</v>
      </c>
      <c r="AQ737">
        <v>999.9</v>
      </c>
      <c r="AR737">
        <v>10017.5</v>
      </c>
      <c r="AS737">
        <v>0</v>
      </c>
      <c r="AT737">
        <v>959.484</v>
      </c>
      <c r="AU737">
        <v>0</v>
      </c>
      <c r="AV737" t="s">
        <v>204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405.984114754098</v>
      </c>
      <c r="BE737">
        <v>0.154124237266382</v>
      </c>
      <c r="BF737">
        <v>0.0548540831484256</v>
      </c>
      <c r="BG737">
        <v>-1</v>
      </c>
      <c r="BH737">
        <v>0</v>
      </c>
      <c r="BI737">
        <v>0</v>
      </c>
      <c r="BJ737" t="s">
        <v>205</v>
      </c>
      <c r="BK737">
        <v>1.88467</v>
      </c>
      <c r="BL737">
        <v>1.88159</v>
      </c>
      <c r="BM737">
        <v>1.88314</v>
      </c>
      <c r="BN737">
        <v>1.88186</v>
      </c>
      <c r="BO737">
        <v>1.88374</v>
      </c>
      <c r="BP737">
        <v>1.88306</v>
      </c>
      <c r="BQ737">
        <v>1.88477</v>
      </c>
      <c r="BR737">
        <v>1.88226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1262.08</v>
      </c>
      <c r="CJ737">
        <v>-0.963475</v>
      </c>
      <c r="CK737">
        <v>6.26682</v>
      </c>
      <c r="CL737">
        <v>8.49306</v>
      </c>
      <c r="CM737">
        <v>30.0004</v>
      </c>
      <c r="CN737">
        <v>8.25644</v>
      </c>
      <c r="CO737">
        <v>8.52772</v>
      </c>
      <c r="CP737">
        <v>-1</v>
      </c>
      <c r="CQ737">
        <v>80.414</v>
      </c>
      <c r="CR737">
        <v>72.6343</v>
      </c>
      <c r="CS737">
        <v>-999.9</v>
      </c>
      <c r="CT737">
        <v>400</v>
      </c>
      <c r="CU737">
        <v>0.934866</v>
      </c>
      <c r="CV737">
        <v>104.102</v>
      </c>
      <c r="CW737">
        <v>103.537</v>
      </c>
    </row>
    <row r="738" spans="1:101">
      <c r="A738">
        <v>724</v>
      </c>
      <c r="B738">
        <v>1547644857.5</v>
      </c>
      <c r="C738">
        <v>2574.20000004768</v>
      </c>
      <c r="D738" t="s">
        <v>1668</v>
      </c>
      <c r="E738" t="s">
        <v>1669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1308</v>
      </c>
      <c r="N738" t="s">
        <v>1550</v>
      </c>
      <c r="O738" t="s">
        <v>469</v>
      </c>
      <c r="P738" t="s">
        <v>1551</v>
      </c>
      <c r="Q738">
        <v>1547644857.5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205</v>
      </c>
      <c r="X738">
        <v>14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1547644857.5</v>
      </c>
      <c r="AH738">
        <v>402.283</v>
      </c>
      <c r="AI738">
        <v>398.255</v>
      </c>
      <c r="AJ738">
        <v>9.3937</v>
      </c>
      <c r="AK738">
        <v>3.22118</v>
      </c>
      <c r="AL738">
        <v>1420.8</v>
      </c>
      <c r="AM738">
        <v>98.9491</v>
      </c>
      <c r="AN738">
        <v>0.0256199</v>
      </c>
      <c r="AO738">
        <v>7.03335</v>
      </c>
      <c r="AP738">
        <v>999.9</v>
      </c>
      <c r="AQ738">
        <v>999.9</v>
      </c>
      <c r="AR738">
        <v>10023.8</v>
      </c>
      <c r="AS738">
        <v>0</v>
      </c>
      <c r="AT738">
        <v>960.24</v>
      </c>
      <c r="AU738">
        <v>0</v>
      </c>
      <c r="AV738" t="s">
        <v>204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405.990024590164</v>
      </c>
      <c r="BE738">
        <v>0.169471384794008</v>
      </c>
      <c r="BF738">
        <v>0.0589985361189277</v>
      </c>
      <c r="BG738">
        <v>-1</v>
      </c>
      <c r="BH738">
        <v>0</v>
      </c>
      <c r="BI738">
        <v>0</v>
      </c>
      <c r="BJ738" t="s">
        <v>205</v>
      </c>
      <c r="BK738">
        <v>1.88467</v>
      </c>
      <c r="BL738">
        <v>1.88158</v>
      </c>
      <c r="BM738">
        <v>1.88311</v>
      </c>
      <c r="BN738">
        <v>1.88185</v>
      </c>
      <c r="BO738">
        <v>1.88372</v>
      </c>
      <c r="BP738">
        <v>1.88308</v>
      </c>
      <c r="BQ738">
        <v>1.88477</v>
      </c>
      <c r="BR738">
        <v>1.88227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1265.67</v>
      </c>
      <c r="CJ738">
        <v>-0.959223</v>
      </c>
      <c r="CK738">
        <v>6.28017</v>
      </c>
      <c r="CL738">
        <v>8.49577</v>
      </c>
      <c r="CM738">
        <v>30.0005</v>
      </c>
      <c r="CN738">
        <v>8.25723</v>
      </c>
      <c r="CO738">
        <v>8.52937</v>
      </c>
      <c r="CP738">
        <v>-1</v>
      </c>
      <c r="CQ738">
        <v>89.0831</v>
      </c>
      <c r="CR738">
        <v>72.6343</v>
      </c>
      <c r="CS738">
        <v>-999.9</v>
      </c>
      <c r="CT738">
        <v>400</v>
      </c>
      <c r="CU738">
        <v>0.800355</v>
      </c>
      <c r="CV738">
        <v>104.102</v>
      </c>
      <c r="CW738">
        <v>103.537</v>
      </c>
    </row>
    <row r="739" spans="1:101">
      <c r="A739">
        <v>725</v>
      </c>
      <c r="B739">
        <v>1547644931</v>
      </c>
      <c r="C739">
        <v>2647.70000004768</v>
      </c>
      <c r="D739" t="s">
        <v>1670</v>
      </c>
      <c r="E739" t="s">
        <v>1671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1308</v>
      </c>
      <c r="N739" t="s">
        <v>1550</v>
      </c>
      <c r="O739" t="s">
        <v>348</v>
      </c>
      <c r="P739" t="s">
        <v>1551</v>
      </c>
      <c r="Q739">
        <v>1547644931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212</v>
      </c>
      <c r="X739">
        <v>15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1547644931</v>
      </c>
      <c r="AH739">
        <v>401.597</v>
      </c>
      <c r="AI739">
        <v>398.252</v>
      </c>
      <c r="AJ739">
        <v>8.97613</v>
      </c>
      <c r="AK739">
        <v>3.22867</v>
      </c>
      <c r="AL739">
        <v>1419.27</v>
      </c>
      <c r="AM739">
        <v>98.9514</v>
      </c>
      <c r="AN739">
        <v>0.0245769</v>
      </c>
      <c r="AO739">
        <v>6.75972</v>
      </c>
      <c r="AP739">
        <v>999.9</v>
      </c>
      <c r="AQ739">
        <v>999.9</v>
      </c>
      <c r="AR739">
        <v>9986.88</v>
      </c>
      <c r="AS739">
        <v>0</v>
      </c>
      <c r="AT739">
        <v>3.51151</v>
      </c>
      <c r="AU739">
        <v>0</v>
      </c>
      <c r="AV739" t="s">
        <v>204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404.642229508197</v>
      </c>
      <c r="BE739">
        <v>1.01208257192989</v>
      </c>
      <c r="BF739">
        <v>0.30173943234338</v>
      </c>
      <c r="BG739">
        <v>-1</v>
      </c>
      <c r="BH739">
        <v>0</v>
      </c>
      <c r="BI739">
        <v>0</v>
      </c>
      <c r="BJ739" t="s">
        <v>205</v>
      </c>
      <c r="BK739">
        <v>1.88461</v>
      </c>
      <c r="BL739">
        <v>1.88156</v>
      </c>
      <c r="BM739">
        <v>1.8831</v>
      </c>
      <c r="BN739">
        <v>1.88185</v>
      </c>
      <c r="BO739">
        <v>1.8837</v>
      </c>
      <c r="BP739">
        <v>1.88305</v>
      </c>
      <c r="BQ739">
        <v>1.88477</v>
      </c>
      <c r="BR739">
        <v>1.88225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1259.21</v>
      </c>
      <c r="CJ739">
        <v>-0.952837</v>
      </c>
      <c r="CK739">
        <v>6.42352</v>
      </c>
      <c r="CL739">
        <v>8.5371</v>
      </c>
      <c r="CM739">
        <v>30</v>
      </c>
      <c r="CN739">
        <v>8.27349</v>
      </c>
      <c r="CO739">
        <v>8.56647</v>
      </c>
      <c r="CP739">
        <v>-1</v>
      </c>
      <c r="CQ739">
        <v>100</v>
      </c>
      <c r="CR739">
        <v>70.3556</v>
      </c>
      <c r="CS739">
        <v>-999.9</v>
      </c>
      <c r="CT739">
        <v>400</v>
      </c>
      <c r="CU739">
        <v>0.589154</v>
      </c>
      <c r="CV739">
        <v>104.105</v>
      </c>
      <c r="CW739">
        <v>103.543</v>
      </c>
    </row>
    <row r="740" spans="1:101">
      <c r="A740">
        <v>726</v>
      </c>
      <c r="B740">
        <v>1547644933</v>
      </c>
      <c r="C740">
        <v>2649.70000004768</v>
      </c>
      <c r="D740" t="s">
        <v>1672</v>
      </c>
      <c r="E740" t="s">
        <v>1673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1308</v>
      </c>
      <c r="N740" t="s">
        <v>1550</v>
      </c>
      <c r="O740" t="s">
        <v>348</v>
      </c>
      <c r="P740" t="s">
        <v>1551</v>
      </c>
      <c r="Q740">
        <v>1547644933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218</v>
      </c>
      <c r="X740">
        <v>15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1547644933</v>
      </c>
      <c r="AH740">
        <v>401.62</v>
      </c>
      <c r="AI740">
        <v>398.243</v>
      </c>
      <c r="AJ740">
        <v>8.99676</v>
      </c>
      <c r="AK740">
        <v>3.2291</v>
      </c>
      <c r="AL740">
        <v>1418.65</v>
      </c>
      <c r="AM740">
        <v>98.9529</v>
      </c>
      <c r="AN740">
        <v>0.0245787</v>
      </c>
      <c r="AO740">
        <v>6.75135</v>
      </c>
      <c r="AP740">
        <v>999.9</v>
      </c>
      <c r="AQ740">
        <v>999.9</v>
      </c>
      <c r="AR740">
        <v>9991.25</v>
      </c>
      <c r="AS740">
        <v>0</v>
      </c>
      <c r="AT740">
        <v>3.65806</v>
      </c>
      <c r="AU740">
        <v>0</v>
      </c>
      <c r="AV740" t="s">
        <v>204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404.67281147541</v>
      </c>
      <c r="BE740">
        <v>1.05685818234688</v>
      </c>
      <c r="BF740">
        <v>0.313161021064589</v>
      </c>
      <c r="BG740">
        <v>-1</v>
      </c>
      <c r="BH740">
        <v>0</v>
      </c>
      <c r="BI740">
        <v>0</v>
      </c>
      <c r="BJ740" t="s">
        <v>205</v>
      </c>
      <c r="BK740">
        <v>1.88461</v>
      </c>
      <c r="BL740">
        <v>1.88156</v>
      </c>
      <c r="BM740">
        <v>1.88311</v>
      </c>
      <c r="BN740">
        <v>1.88186</v>
      </c>
      <c r="BO740">
        <v>1.8837</v>
      </c>
      <c r="BP740">
        <v>1.88305</v>
      </c>
      <c r="BQ740">
        <v>1.88477</v>
      </c>
      <c r="BR740">
        <v>1.88225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1254.18</v>
      </c>
      <c r="CJ740">
        <v>-0.961341</v>
      </c>
      <c r="CK740">
        <v>6.43355</v>
      </c>
      <c r="CL740">
        <v>8.53766</v>
      </c>
      <c r="CM740">
        <v>30.0002</v>
      </c>
      <c r="CN740">
        <v>8.27402</v>
      </c>
      <c r="CO740">
        <v>8.56709</v>
      </c>
      <c r="CP740">
        <v>-1</v>
      </c>
      <c r="CQ740">
        <v>100</v>
      </c>
      <c r="CR740">
        <v>70.3556</v>
      </c>
      <c r="CS740">
        <v>-999.9</v>
      </c>
      <c r="CT740">
        <v>400</v>
      </c>
      <c r="CU740">
        <v>0.483636</v>
      </c>
      <c r="CV740">
        <v>104.104</v>
      </c>
      <c r="CW740">
        <v>103.543</v>
      </c>
    </row>
    <row r="741" spans="1:101">
      <c r="A741">
        <v>727</v>
      </c>
      <c r="B741">
        <v>1547644935</v>
      </c>
      <c r="C741">
        <v>2651.70000004768</v>
      </c>
      <c r="D741" t="s">
        <v>1674</v>
      </c>
      <c r="E741" t="s">
        <v>1675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1308</v>
      </c>
      <c r="N741" t="s">
        <v>1550</v>
      </c>
      <c r="O741" t="s">
        <v>348</v>
      </c>
      <c r="P741" t="s">
        <v>1551</v>
      </c>
      <c r="Q741">
        <v>1547644935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218</v>
      </c>
      <c r="X741">
        <v>15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1547644935</v>
      </c>
      <c r="AH741">
        <v>401.652</v>
      </c>
      <c r="AI741">
        <v>398.244</v>
      </c>
      <c r="AJ741">
        <v>9.00858</v>
      </c>
      <c r="AK741">
        <v>3.22905</v>
      </c>
      <c r="AL741">
        <v>1418.41</v>
      </c>
      <c r="AM741">
        <v>98.9522</v>
      </c>
      <c r="AN741">
        <v>0.0244616</v>
      </c>
      <c r="AO741">
        <v>6.73143</v>
      </c>
      <c r="AP741">
        <v>999.9</v>
      </c>
      <c r="AQ741">
        <v>999.9</v>
      </c>
      <c r="AR741">
        <v>10012.5</v>
      </c>
      <c r="AS741">
        <v>0</v>
      </c>
      <c r="AT741">
        <v>3.41702</v>
      </c>
      <c r="AU741">
        <v>0</v>
      </c>
      <c r="AV741" t="s">
        <v>204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404.705909836066</v>
      </c>
      <c r="BE741">
        <v>1.08696633743193</v>
      </c>
      <c r="BF741">
        <v>0.321259534631699</v>
      </c>
      <c r="BG741">
        <v>-1</v>
      </c>
      <c r="BH741">
        <v>0</v>
      </c>
      <c r="BI741">
        <v>0</v>
      </c>
      <c r="BJ741" t="s">
        <v>205</v>
      </c>
      <c r="BK741">
        <v>1.88461</v>
      </c>
      <c r="BL741">
        <v>1.88156</v>
      </c>
      <c r="BM741">
        <v>1.8831</v>
      </c>
      <c r="BN741">
        <v>1.88186</v>
      </c>
      <c r="BO741">
        <v>1.8837</v>
      </c>
      <c r="BP741">
        <v>1.88303</v>
      </c>
      <c r="BQ741">
        <v>1.88477</v>
      </c>
      <c r="BR741">
        <v>1.88225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1253.61</v>
      </c>
      <c r="CJ741">
        <v>-0.959215</v>
      </c>
      <c r="CK741">
        <v>6.44339</v>
      </c>
      <c r="CL741">
        <v>8.53809</v>
      </c>
      <c r="CM741">
        <v>30.0002</v>
      </c>
      <c r="CN741">
        <v>8.27456</v>
      </c>
      <c r="CO741">
        <v>8.56782</v>
      </c>
      <c r="CP741">
        <v>-1</v>
      </c>
      <c r="CQ741">
        <v>100</v>
      </c>
      <c r="CR741">
        <v>70.3556</v>
      </c>
      <c r="CS741">
        <v>-999.9</v>
      </c>
      <c r="CT741">
        <v>400</v>
      </c>
      <c r="CU741">
        <v>0.377812</v>
      </c>
      <c r="CV741">
        <v>104.104</v>
      </c>
      <c r="CW741">
        <v>103.542</v>
      </c>
    </row>
    <row r="742" spans="1:101">
      <c r="A742">
        <v>728</v>
      </c>
      <c r="B742">
        <v>1547644937</v>
      </c>
      <c r="C742">
        <v>2653.70000004768</v>
      </c>
      <c r="D742" t="s">
        <v>1676</v>
      </c>
      <c r="E742" t="s">
        <v>1677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1308</v>
      </c>
      <c r="N742" t="s">
        <v>1550</v>
      </c>
      <c r="O742" t="s">
        <v>348</v>
      </c>
      <c r="P742" t="s">
        <v>1551</v>
      </c>
      <c r="Q742">
        <v>1547644937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205</v>
      </c>
      <c r="X742">
        <v>14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1547644937</v>
      </c>
      <c r="AH742">
        <v>401.711</v>
      </c>
      <c r="AI742">
        <v>398.263</v>
      </c>
      <c r="AJ742">
        <v>9.0178</v>
      </c>
      <c r="AK742">
        <v>3.22911</v>
      </c>
      <c r="AL742">
        <v>1418.3</v>
      </c>
      <c r="AM742">
        <v>98.9508</v>
      </c>
      <c r="AN742">
        <v>0.0244329</v>
      </c>
      <c r="AO742">
        <v>6.72189</v>
      </c>
      <c r="AP742">
        <v>999.9</v>
      </c>
      <c r="AQ742">
        <v>999.9</v>
      </c>
      <c r="AR742">
        <v>10007.5</v>
      </c>
      <c r="AS742">
        <v>0</v>
      </c>
      <c r="AT742">
        <v>3.35539</v>
      </c>
      <c r="AU742">
        <v>0</v>
      </c>
      <c r="AV742" t="s">
        <v>204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404.740672131148</v>
      </c>
      <c r="BE742">
        <v>1.11726839842574</v>
      </c>
      <c r="BF742">
        <v>0.329619861594766</v>
      </c>
      <c r="BG742">
        <v>-1</v>
      </c>
      <c r="BH742">
        <v>0</v>
      </c>
      <c r="BI742">
        <v>0</v>
      </c>
      <c r="BJ742" t="s">
        <v>205</v>
      </c>
      <c r="BK742">
        <v>1.88462</v>
      </c>
      <c r="BL742">
        <v>1.88157</v>
      </c>
      <c r="BM742">
        <v>1.88309</v>
      </c>
      <c r="BN742">
        <v>1.88186</v>
      </c>
      <c r="BO742">
        <v>1.8837</v>
      </c>
      <c r="BP742">
        <v>1.88304</v>
      </c>
      <c r="BQ742">
        <v>1.88477</v>
      </c>
      <c r="BR742">
        <v>1.88224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1263.8</v>
      </c>
      <c r="CJ742">
        <v>-0.952836</v>
      </c>
      <c r="CK742">
        <v>6.45262</v>
      </c>
      <c r="CL742">
        <v>8.53822</v>
      </c>
      <c r="CM742">
        <v>30.0003</v>
      </c>
      <c r="CN742">
        <v>8.27537</v>
      </c>
      <c r="CO742">
        <v>8.56864</v>
      </c>
      <c r="CP742">
        <v>-1</v>
      </c>
      <c r="CQ742">
        <v>100</v>
      </c>
      <c r="CR742">
        <v>69.9621</v>
      </c>
      <c r="CS742">
        <v>-999.9</v>
      </c>
      <c r="CT742">
        <v>400</v>
      </c>
      <c r="CU742">
        <v>0.270868</v>
      </c>
      <c r="CV742">
        <v>104.105</v>
      </c>
      <c r="CW742">
        <v>103.541</v>
      </c>
    </row>
    <row r="743" spans="1:101">
      <c r="A743">
        <v>729</v>
      </c>
      <c r="B743">
        <v>1547644939</v>
      </c>
      <c r="C743">
        <v>2655.70000004768</v>
      </c>
      <c r="D743" t="s">
        <v>1678</v>
      </c>
      <c r="E743" t="s">
        <v>1679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1308</v>
      </c>
      <c r="N743" t="s">
        <v>1550</v>
      </c>
      <c r="O743" t="s">
        <v>348</v>
      </c>
      <c r="P743" t="s">
        <v>1551</v>
      </c>
      <c r="Q743">
        <v>1547644939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193</v>
      </c>
      <c r="X743">
        <v>14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1547644939</v>
      </c>
      <c r="AH743">
        <v>401.728</v>
      </c>
      <c r="AI743">
        <v>398.237</v>
      </c>
      <c r="AJ743">
        <v>9.02978</v>
      </c>
      <c r="AK743">
        <v>3.2289</v>
      </c>
      <c r="AL743">
        <v>1418.87</v>
      </c>
      <c r="AM743">
        <v>98.9525</v>
      </c>
      <c r="AN743">
        <v>0.024509</v>
      </c>
      <c r="AO743">
        <v>6.72949</v>
      </c>
      <c r="AP743">
        <v>999.9</v>
      </c>
      <c r="AQ743">
        <v>999.9</v>
      </c>
      <c r="AR743">
        <v>10010.6</v>
      </c>
      <c r="AS743">
        <v>0</v>
      </c>
      <c r="AT743">
        <v>3.89088</v>
      </c>
      <c r="AU743">
        <v>0</v>
      </c>
      <c r="AV743" t="s">
        <v>204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404.777418032787</v>
      </c>
      <c r="BE743">
        <v>1.13808374170991</v>
      </c>
      <c r="BF743">
        <v>0.335564507007732</v>
      </c>
      <c r="BG743">
        <v>-1</v>
      </c>
      <c r="BH743">
        <v>0</v>
      </c>
      <c r="BI743">
        <v>0</v>
      </c>
      <c r="BJ743" t="s">
        <v>205</v>
      </c>
      <c r="BK743">
        <v>1.88462</v>
      </c>
      <c r="BL743">
        <v>1.88157</v>
      </c>
      <c r="BM743">
        <v>1.88309</v>
      </c>
      <c r="BN743">
        <v>1.88187</v>
      </c>
      <c r="BO743">
        <v>1.8837</v>
      </c>
      <c r="BP743">
        <v>1.88306</v>
      </c>
      <c r="BQ743">
        <v>1.88477</v>
      </c>
      <c r="BR743">
        <v>1.88227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1272.69</v>
      </c>
      <c r="CJ743">
        <v>-0.952836</v>
      </c>
      <c r="CK743">
        <v>6.46132</v>
      </c>
      <c r="CL743">
        <v>8.53875</v>
      </c>
      <c r="CM743">
        <v>30.0004</v>
      </c>
      <c r="CN743">
        <v>8.27605</v>
      </c>
      <c r="CO743">
        <v>8.56952</v>
      </c>
      <c r="CP743">
        <v>-1</v>
      </c>
      <c r="CQ743">
        <v>100</v>
      </c>
      <c r="CR743">
        <v>69.9621</v>
      </c>
      <c r="CS743">
        <v>-999.9</v>
      </c>
      <c r="CT743">
        <v>400</v>
      </c>
      <c r="CU743">
        <v>0.157314</v>
      </c>
      <c r="CV743">
        <v>104.105</v>
      </c>
      <c r="CW743">
        <v>103.541</v>
      </c>
    </row>
    <row r="744" spans="1:101">
      <c r="A744">
        <v>730</v>
      </c>
      <c r="B744">
        <v>1547644941</v>
      </c>
      <c r="C744">
        <v>2657.70000004768</v>
      </c>
      <c r="D744" t="s">
        <v>1680</v>
      </c>
      <c r="E744" t="s">
        <v>1681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1308</v>
      </c>
      <c r="N744" t="s">
        <v>1550</v>
      </c>
      <c r="O744" t="s">
        <v>348</v>
      </c>
      <c r="P744" t="s">
        <v>1551</v>
      </c>
      <c r="Q744">
        <v>1547644941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198</v>
      </c>
      <c r="X744">
        <v>14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1547644941</v>
      </c>
      <c r="AH744">
        <v>401.755</v>
      </c>
      <c r="AI744">
        <v>398.253</v>
      </c>
      <c r="AJ744">
        <v>9.04417</v>
      </c>
      <c r="AK744">
        <v>3.2292</v>
      </c>
      <c r="AL744">
        <v>1419.27</v>
      </c>
      <c r="AM744">
        <v>98.9538</v>
      </c>
      <c r="AN744">
        <v>0.024292</v>
      </c>
      <c r="AO744">
        <v>6.74104</v>
      </c>
      <c r="AP744">
        <v>999.9</v>
      </c>
      <c r="AQ744">
        <v>999.9</v>
      </c>
      <c r="AR744">
        <v>10025</v>
      </c>
      <c r="AS744">
        <v>0</v>
      </c>
      <c r="AT744">
        <v>4.28257</v>
      </c>
      <c r="AU744">
        <v>0</v>
      </c>
      <c r="AV744" t="s">
        <v>204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404.815368852459</v>
      </c>
      <c r="BE744">
        <v>1.14812560926045</v>
      </c>
      <c r="BF744">
        <v>0.338477986809217</v>
      </c>
      <c r="BG744">
        <v>-1</v>
      </c>
      <c r="BH744">
        <v>0</v>
      </c>
      <c r="BI744">
        <v>0</v>
      </c>
      <c r="BJ744" t="s">
        <v>205</v>
      </c>
      <c r="BK744">
        <v>1.88461</v>
      </c>
      <c r="BL744">
        <v>1.88156</v>
      </c>
      <c r="BM744">
        <v>1.8831</v>
      </c>
      <c r="BN744">
        <v>1.88187</v>
      </c>
      <c r="BO744">
        <v>1.88371</v>
      </c>
      <c r="BP744">
        <v>1.88306</v>
      </c>
      <c r="BQ744">
        <v>1.88477</v>
      </c>
      <c r="BR744">
        <v>1.88229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1269.83</v>
      </c>
      <c r="CJ744">
        <v>-0.96134</v>
      </c>
      <c r="CK744">
        <v>6.47031</v>
      </c>
      <c r="CL744">
        <v>8.53929</v>
      </c>
      <c r="CM744">
        <v>30.0003</v>
      </c>
      <c r="CN744">
        <v>8.27712</v>
      </c>
      <c r="CO744">
        <v>8.57061</v>
      </c>
      <c r="CP744">
        <v>-1</v>
      </c>
      <c r="CQ744">
        <v>100</v>
      </c>
      <c r="CR744">
        <v>69.9621</v>
      </c>
      <c r="CS744">
        <v>-999.9</v>
      </c>
      <c r="CT744">
        <v>400</v>
      </c>
      <c r="CU744">
        <v>0.0457771</v>
      </c>
      <c r="CV744">
        <v>104.104</v>
      </c>
      <c r="CW744">
        <v>103.541</v>
      </c>
    </row>
    <row r="745" spans="1:101">
      <c r="A745">
        <v>731</v>
      </c>
      <c r="B745">
        <v>1547644943</v>
      </c>
      <c r="C745">
        <v>2659.70000004768</v>
      </c>
      <c r="D745" t="s">
        <v>1682</v>
      </c>
      <c r="E745" t="s">
        <v>1683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1308</v>
      </c>
      <c r="N745" t="s">
        <v>1550</v>
      </c>
      <c r="O745" t="s">
        <v>348</v>
      </c>
      <c r="P745" t="s">
        <v>1551</v>
      </c>
      <c r="Q745">
        <v>1547644943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207</v>
      </c>
      <c r="X745">
        <v>15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1547644943</v>
      </c>
      <c r="AH745">
        <v>401.78</v>
      </c>
      <c r="AI745">
        <v>398.265</v>
      </c>
      <c r="AJ745">
        <v>9.05855</v>
      </c>
      <c r="AK745">
        <v>3.22959</v>
      </c>
      <c r="AL745">
        <v>1418.94</v>
      </c>
      <c r="AM745">
        <v>98.9535</v>
      </c>
      <c r="AN745">
        <v>0.024341</v>
      </c>
      <c r="AO745">
        <v>6.74232</v>
      </c>
      <c r="AP745">
        <v>999.9</v>
      </c>
      <c r="AQ745">
        <v>999.9</v>
      </c>
      <c r="AR745">
        <v>9980</v>
      </c>
      <c r="AS745">
        <v>0</v>
      </c>
      <c r="AT745">
        <v>4.33461</v>
      </c>
      <c r="AU745">
        <v>0</v>
      </c>
      <c r="AV745" t="s">
        <v>204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404.854016393443</v>
      </c>
      <c r="BE745">
        <v>1.15494562505575</v>
      </c>
      <c r="BF745">
        <v>0.340473079352893</v>
      </c>
      <c r="BG745">
        <v>-1</v>
      </c>
      <c r="BH745">
        <v>0</v>
      </c>
      <c r="BI745">
        <v>0</v>
      </c>
      <c r="BJ745" t="s">
        <v>205</v>
      </c>
      <c r="BK745">
        <v>1.88461</v>
      </c>
      <c r="BL745">
        <v>1.88156</v>
      </c>
      <c r="BM745">
        <v>1.8831</v>
      </c>
      <c r="BN745">
        <v>1.88187</v>
      </c>
      <c r="BO745">
        <v>1.88371</v>
      </c>
      <c r="BP745">
        <v>1.88305</v>
      </c>
      <c r="BQ745">
        <v>1.88477</v>
      </c>
      <c r="BR745">
        <v>1.88229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1262.58</v>
      </c>
      <c r="CJ745">
        <v>-0.959214</v>
      </c>
      <c r="CK745">
        <v>6.47976</v>
      </c>
      <c r="CL745">
        <v>8.53984</v>
      </c>
      <c r="CM745">
        <v>30.0003</v>
      </c>
      <c r="CN745">
        <v>8.27847</v>
      </c>
      <c r="CO745">
        <v>8.5717</v>
      </c>
      <c r="CP745">
        <v>-1</v>
      </c>
      <c r="CQ745">
        <v>100</v>
      </c>
      <c r="CR745">
        <v>69.5775</v>
      </c>
      <c r="CS745">
        <v>-999.9</v>
      </c>
      <c r="CT745">
        <v>400</v>
      </c>
      <c r="CU745">
        <v>0</v>
      </c>
      <c r="CV745">
        <v>104.103</v>
      </c>
      <c r="CW745">
        <v>103.54</v>
      </c>
    </row>
    <row r="746" spans="1:101">
      <c r="A746">
        <v>732</v>
      </c>
      <c r="B746">
        <v>1547644945</v>
      </c>
      <c r="C746">
        <v>2661.70000004768</v>
      </c>
      <c r="D746" t="s">
        <v>1684</v>
      </c>
      <c r="E746" t="s">
        <v>1685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1308</v>
      </c>
      <c r="N746" t="s">
        <v>1550</v>
      </c>
      <c r="O746" t="s">
        <v>348</v>
      </c>
      <c r="P746" t="s">
        <v>1551</v>
      </c>
      <c r="Q746">
        <v>1547644945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205</v>
      </c>
      <c r="X746">
        <v>14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1547644945</v>
      </c>
      <c r="AH746">
        <v>401.797</v>
      </c>
      <c r="AI746">
        <v>398.235</v>
      </c>
      <c r="AJ746">
        <v>9.07158</v>
      </c>
      <c r="AK746">
        <v>3.22937</v>
      </c>
      <c r="AL746">
        <v>1419.17</v>
      </c>
      <c r="AM746">
        <v>98.9544</v>
      </c>
      <c r="AN746">
        <v>0.024549</v>
      </c>
      <c r="AO746">
        <v>6.75248</v>
      </c>
      <c r="AP746">
        <v>999.9</v>
      </c>
      <c r="AQ746">
        <v>999.9</v>
      </c>
      <c r="AR746">
        <v>9974.38</v>
      </c>
      <c r="AS746">
        <v>0</v>
      </c>
      <c r="AT746">
        <v>4.551</v>
      </c>
      <c r="AU746">
        <v>0</v>
      </c>
      <c r="AV746" t="s">
        <v>204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404.89237704918</v>
      </c>
      <c r="BE746">
        <v>1.15629305302676</v>
      </c>
      <c r="BF746">
        <v>0.340865228111572</v>
      </c>
      <c r="BG746">
        <v>-1</v>
      </c>
      <c r="BH746">
        <v>0</v>
      </c>
      <c r="BI746">
        <v>0</v>
      </c>
      <c r="BJ746" t="s">
        <v>205</v>
      </c>
      <c r="BK746">
        <v>1.88461</v>
      </c>
      <c r="BL746">
        <v>1.88156</v>
      </c>
      <c r="BM746">
        <v>1.8831</v>
      </c>
      <c r="BN746">
        <v>1.88187</v>
      </c>
      <c r="BO746">
        <v>1.8837</v>
      </c>
      <c r="BP746">
        <v>1.88304</v>
      </c>
      <c r="BQ746">
        <v>1.88477</v>
      </c>
      <c r="BR746">
        <v>1.88228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1264.38</v>
      </c>
      <c r="CJ746">
        <v>-0.959214</v>
      </c>
      <c r="CK746">
        <v>6.48909</v>
      </c>
      <c r="CL746">
        <v>8.54065</v>
      </c>
      <c r="CM746">
        <v>30.0004</v>
      </c>
      <c r="CN746">
        <v>8.27955</v>
      </c>
      <c r="CO746">
        <v>8.57279</v>
      </c>
      <c r="CP746">
        <v>-1</v>
      </c>
      <c r="CQ746">
        <v>100</v>
      </c>
      <c r="CR746">
        <v>69.5775</v>
      </c>
      <c r="CS746">
        <v>-999.9</v>
      </c>
      <c r="CT746">
        <v>400</v>
      </c>
      <c r="CU746">
        <v>0</v>
      </c>
      <c r="CV746">
        <v>104.103</v>
      </c>
      <c r="CW746">
        <v>103.539</v>
      </c>
    </row>
    <row r="747" spans="1:101">
      <c r="A747">
        <v>733</v>
      </c>
      <c r="B747">
        <v>1547644947</v>
      </c>
      <c r="C747">
        <v>2663.70000004768</v>
      </c>
      <c r="D747" t="s">
        <v>1686</v>
      </c>
      <c r="E747" t="s">
        <v>1687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1308</v>
      </c>
      <c r="N747" t="s">
        <v>1550</v>
      </c>
      <c r="O747" t="s">
        <v>348</v>
      </c>
      <c r="P747" t="s">
        <v>1551</v>
      </c>
      <c r="Q747">
        <v>1547644947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201</v>
      </c>
      <c r="X747">
        <v>14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1547644947</v>
      </c>
      <c r="AH747">
        <v>401.891</v>
      </c>
      <c r="AI747">
        <v>398.251</v>
      </c>
      <c r="AJ747">
        <v>9.08831</v>
      </c>
      <c r="AK747">
        <v>3.22944</v>
      </c>
      <c r="AL747">
        <v>1419.56</v>
      </c>
      <c r="AM747">
        <v>98.9549</v>
      </c>
      <c r="AN747">
        <v>0.0244996</v>
      </c>
      <c r="AO747">
        <v>6.7756</v>
      </c>
      <c r="AP747">
        <v>999.9</v>
      </c>
      <c r="AQ747">
        <v>999.9</v>
      </c>
      <c r="AR747">
        <v>10013.1</v>
      </c>
      <c r="AS747">
        <v>0</v>
      </c>
      <c r="AT747">
        <v>5.18784</v>
      </c>
      <c r="AU747">
        <v>0</v>
      </c>
      <c r="AV747" t="s">
        <v>204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404.931467213115</v>
      </c>
      <c r="BE747">
        <v>1.15468272195255</v>
      </c>
      <c r="BF747">
        <v>0.34039439960974</v>
      </c>
      <c r="BG747">
        <v>-1</v>
      </c>
      <c r="BH747">
        <v>0</v>
      </c>
      <c r="BI747">
        <v>0</v>
      </c>
      <c r="BJ747" t="s">
        <v>205</v>
      </c>
      <c r="BK747">
        <v>1.88461</v>
      </c>
      <c r="BL747">
        <v>1.88156</v>
      </c>
      <c r="BM747">
        <v>1.8831</v>
      </c>
      <c r="BN747">
        <v>1.88187</v>
      </c>
      <c r="BO747">
        <v>1.8837</v>
      </c>
      <c r="BP747">
        <v>1.88303</v>
      </c>
      <c r="BQ747">
        <v>1.88477</v>
      </c>
      <c r="BR747">
        <v>1.88227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1267.34</v>
      </c>
      <c r="CJ747">
        <v>-0.954961</v>
      </c>
      <c r="CK747">
        <v>6.49805</v>
      </c>
      <c r="CL747">
        <v>8.54132</v>
      </c>
      <c r="CM747">
        <v>30.0003</v>
      </c>
      <c r="CN747">
        <v>8.28061</v>
      </c>
      <c r="CO747">
        <v>8.57388</v>
      </c>
      <c r="CP747">
        <v>-1</v>
      </c>
      <c r="CQ747">
        <v>100</v>
      </c>
      <c r="CR747">
        <v>69.5775</v>
      </c>
      <c r="CS747">
        <v>-999.9</v>
      </c>
      <c r="CT747">
        <v>400</v>
      </c>
      <c r="CU747">
        <v>0</v>
      </c>
      <c r="CV747">
        <v>104.102</v>
      </c>
      <c r="CW747">
        <v>103.539</v>
      </c>
    </row>
    <row r="748" spans="1:101">
      <c r="A748">
        <v>734</v>
      </c>
      <c r="B748">
        <v>1547644949</v>
      </c>
      <c r="C748">
        <v>2665.70000004768</v>
      </c>
      <c r="D748" t="s">
        <v>1688</v>
      </c>
      <c r="E748" t="s">
        <v>1689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1308</v>
      </c>
      <c r="N748" t="s">
        <v>1550</v>
      </c>
      <c r="O748" t="s">
        <v>348</v>
      </c>
      <c r="P748" t="s">
        <v>1551</v>
      </c>
      <c r="Q748">
        <v>1547644949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210</v>
      </c>
      <c r="X748">
        <v>15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1547644949</v>
      </c>
      <c r="AH748">
        <v>401.942</v>
      </c>
      <c r="AI748">
        <v>398.263</v>
      </c>
      <c r="AJ748">
        <v>9.10333</v>
      </c>
      <c r="AK748">
        <v>3.23005</v>
      </c>
      <c r="AL748">
        <v>1419.85</v>
      </c>
      <c r="AM748">
        <v>98.9538</v>
      </c>
      <c r="AN748">
        <v>0.0245821</v>
      </c>
      <c r="AO748">
        <v>6.77497</v>
      </c>
      <c r="AP748">
        <v>999.9</v>
      </c>
      <c r="AQ748">
        <v>999.9</v>
      </c>
      <c r="AR748">
        <v>10013.1</v>
      </c>
      <c r="AS748">
        <v>0</v>
      </c>
      <c r="AT748">
        <v>3.56082</v>
      </c>
      <c r="AU748">
        <v>0</v>
      </c>
      <c r="AV748" t="s">
        <v>204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404.973</v>
      </c>
      <c r="BE748">
        <v>1.16021003168976</v>
      </c>
      <c r="BF748">
        <v>0.342127696417198</v>
      </c>
      <c r="BG748">
        <v>-1</v>
      </c>
      <c r="BH748">
        <v>0</v>
      </c>
      <c r="BI748">
        <v>0</v>
      </c>
      <c r="BJ748" t="s">
        <v>205</v>
      </c>
      <c r="BK748">
        <v>1.88461</v>
      </c>
      <c r="BL748">
        <v>1.88156</v>
      </c>
      <c r="BM748">
        <v>1.88311</v>
      </c>
      <c r="BN748">
        <v>1.88187</v>
      </c>
      <c r="BO748">
        <v>1.88371</v>
      </c>
      <c r="BP748">
        <v>1.88305</v>
      </c>
      <c r="BQ748">
        <v>1.88477</v>
      </c>
      <c r="BR748">
        <v>1.88226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1260.76</v>
      </c>
      <c r="CJ748">
        <v>-0.952835</v>
      </c>
      <c r="CK748">
        <v>6.50626</v>
      </c>
      <c r="CL748">
        <v>8.54201</v>
      </c>
      <c r="CM748">
        <v>30.0004</v>
      </c>
      <c r="CN748">
        <v>8.28167</v>
      </c>
      <c r="CO748">
        <v>8.57496</v>
      </c>
      <c r="CP748">
        <v>-1</v>
      </c>
      <c r="CQ748">
        <v>100</v>
      </c>
      <c r="CR748">
        <v>69.5775</v>
      </c>
      <c r="CS748">
        <v>-999.9</v>
      </c>
      <c r="CT748">
        <v>400</v>
      </c>
      <c r="CU748">
        <v>0</v>
      </c>
      <c r="CV748">
        <v>104.1</v>
      </c>
      <c r="CW748">
        <v>103.538</v>
      </c>
    </row>
    <row r="749" spans="1:101">
      <c r="A749">
        <v>735</v>
      </c>
      <c r="B749">
        <v>1547644951</v>
      </c>
      <c r="C749">
        <v>2667.70000004768</v>
      </c>
      <c r="D749" t="s">
        <v>1690</v>
      </c>
      <c r="E749" t="s">
        <v>1691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1308</v>
      </c>
      <c r="N749" t="s">
        <v>1550</v>
      </c>
      <c r="O749" t="s">
        <v>348</v>
      </c>
      <c r="P749" t="s">
        <v>1551</v>
      </c>
      <c r="Q749">
        <v>1547644951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213</v>
      </c>
      <c r="X749">
        <v>15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1547644951</v>
      </c>
      <c r="AH749">
        <v>401.997</v>
      </c>
      <c r="AI749">
        <v>398.275</v>
      </c>
      <c r="AJ749">
        <v>9.11429</v>
      </c>
      <c r="AK749">
        <v>3.23121</v>
      </c>
      <c r="AL749">
        <v>1420.24</v>
      </c>
      <c r="AM749">
        <v>98.9539</v>
      </c>
      <c r="AN749">
        <v>0.0246188</v>
      </c>
      <c r="AO749">
        <v>6.76926</v>
      </c>
      <c r="AP749">
        <v>999.9</v>
      </c>
      <c r="AQ749">
        <v>999.9</v>
      </c>
      <c r="AR749">
        <v>9998.12</v>
      </c>
      <c r="AS749">
        <v>0</v>
      </c>
      <c r="AT749">
        <v>1.17781</v>
      </c>
      <c r="AU749">
        <v>0</v>
      </c>
      <c r="AV749" t="s">
        <v>204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405.015893442623</v>
      </c>
      <c r="BE749">
        <v>1.16360160068209</v>
      </c>
      <c r="BF749">
        <v>0.343229498507231</v>
      </c>
      <c r="BG749">
        <v>-1</v>
      </c>
      <c r="BH749">
        <v>0</v>
      </c>
      <c r="BI749">
        <v>0</v>
      </c>
      <c r="BJ749" t="s">
        <v>205</v>
      </c>
      <c r="BK749">
        <v>1.88461</v>
      </c>
      <c r="BL749">
        <v>1.88156</v>
      </c>
      <c r="BM749">
        <v>1.88311</v>
      </c>
      <c r="BN749">
        <v>1.88187</v>
      </c>
      <c r="BO749">
        <v>1.8837</v>
      </c>
      <c r="BP749">
        <v>1.88307</v>
      </c>
      <c r="BQ749">
        <v>1.88477</v>
      </c>
      <c r="BR749">
        <v>1.88227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1259.01</v>
      </c>
      <c r="CJ749">
        <v>-0.959213</v>
      </c>
      <c r="CK749">
        <v>6.51448</v>
      </c>
      <c r="CL749">
        <v>8.54282</v>
      </c>
      <c r="CM749">
        <v>30.0004</v>
      </c>
      <c r="CN749">
        <v>8.28275</v>
      </c>
      <c r="CO749">
        <v>8.57604</v>
      </c>
      <c r="CP749">
        <v>-1</v>
      </c>
      <c r="CQ749">
        <v>100</v>
      </c>
      <c r="CR749">
        <v>69.5775</v>
      </c>
      <c r="CS749">
        <v>-999.9</v>
      </c>
      <c r="CT749">
        <v>400</v>
      </c>
      <c r="CU749">
        <v>0</v>
      </c>
      <c r="CV749">
        <v>104.1</v>
      </c>
      <c r="CW749">
        <v>103.539</v>
      </c>
    </row>
    <row r="750" spans="1:101">
      <c r="A750">
        <v>736</v>
      </c>
      <c r="B750">
        <v>1547644953</v>
      </c>
      <c r="C750">
        <v>2669.70000004768</v>
      </c>
      <c r="D750" t="s">
        <v>1692</v>
      </c>
      <c r="E750" t="s">
        <v>1693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1308</v>
      </c>
      <c r="N750" t="s">
        <v>1550</v>
      </c>
      <c r="O750" t="s">
        <v>348</v>
      </c>
      <c r="P750" t="s">
        <v>1551</v>
      </c>
      <c r="Q750">
        <v>1547644953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199</v>
      </c>
      <c r="X750">
        <v>14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1547644953</v>
      </c>
      <c r="AH750">
        <v>402.068</v>
      </c>
      <c r="AI750">
        <v>398.275</v>
      </c>
      <c r="AJ750">
        <v>9.12563</v>
      </c>
      <c r="AK750">
        <v>3.2314</v>
      </c>
      <c r="AL750">
        <v>1419.15</v>
      </c>
      <c r="AM750">
        <v>98.9538</v>
      </c>
      <c r="AN750">
        <v>0.0245832</v>
      </c>
      <c r="AO750">
        <v>6.7718</v>
      </c>
      <c r="AP750">
        <v>999.9</v>
      </c>
      <c r="AQ750">
        <v>999.9</v>
      </c>
      <c r="AR750">
        <v>9997.5</v>
      </c>
      <c r="AS750">
        <v>0</v>
      </c>
      <c r="AT750">
        <v>0.946356</v>
      </c>
      <c r="AU750">
        <v>0</v>
      </c>
      <c r="AV750" t="s">
        <v>204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405.059368852459</v>
      </c>
      <c r="BE750">
        <v>1.17439847201612</v>
      </c>
      <c r="BF750">
        <v>0.346744773166598</v>
      </c>
      <c r="BG750">
        <v>-1</v>
      </c>
      <c r="BH750">
        <v>0</v>
      </c>
      <c r="BI750">
        <v>0</v>
      </c>
      <c r="BJ750" t="s">
        <v>205</v>
      </c>
      <c r="BK750">
        <v>1.88461</v>
      </c>
      <c r="BL750">
        <v>1.88156</v>
      </c>
      <c r="BM750">
        <v>1.88311</v>
      </c>
      <c r="BN750">
        <v>1.88187</v>
      </c>
      <c r="BO750">
        <v>1.88371</v>
      </c>
      <c r="BP750">
        <v>1.88305</v>
      </c>
      <c r="BQ750">
        <v>1.88477</v>
      </c>
      <c r="BR750">
        <v>1.88228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1268.48</v>
      </c>
      <c r="CJ750">
        <v>-0.957087</v>
      </c>
      <c r="CK750">
        <v>6.52332</v>
      </c>
      <c r="CL750">
        <v>8.54377</v>
      </c>
      <c r="CM750">
        <v>30.0005</v>
      </c>
      <c r="CN750">
        <v>8.28385</v>
      </c>
      <c r="CO750">
        <v>8.57721</v>
      </c>
      <c r="CP750">
        <v>-1</v>
      </c>
      <c r="CQ750">
        <v>100</v>
      </c>
      <c r="CR750">
        <v>69.1964</v>
      </c>
      <c r="CS750">
        <v>-999.9</v>
      </c>
      <c r="CT750">
        <v>400</v>
      </c>
      <c r="CU750">
        <v>0</v>
      </c>
      <c r="CV750">
        <v>104.1</v>
      </c>
      <c r="CW750">
        <v>103.539</v>
      </c>
    </row>
    <row r="751" spans="1:101">
      <c r="A751">
        <v>737</v>
      </c>
      <c r="B751">
        <v>1547644955</v>
      </c>
      <c r="C751">
        <v>2671.70000004768</v>
      </c>
      <c r="D751" t="s">
        <v>1694</v>
      </c>
      <c r="E751" t="s">
        <v>1695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1308</v>
      </c>
      <c r="N751" t="s">
        <v>1550</v>
      </c>
      <c r="O751" t="s">
        <v>348</v>
      </c>
      <c r="P751" t="s">
        <v>1551</v>
      </c>
      <c r="Q751">
        <v>1547644955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204</v>
      </c>
      <c r="X751">
        <v>14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1547644955</v>
      </c>
      <c r="AH751">
        <v>402.068</v>
      </c>
      <c r="AI751">
        <v>398.272</v>
      </c>
      <c r="AJ751">
        <v>9.1335</v>
      </c>
      <c r="AK751">
        <v>3.23082</v>
      </c>
      <c r="AL751">
        <v>1418.55</v>
      </c>
      <c r="AM751">
        <v>98.9534</v>
      </c>
      <c r="AN751">
        <v>0.024528</v>
      </c>
      <c r="AO751">
        <v>6.76849</v>
      </c>
      <c r="AP751">
        <v>999.9</v>
      </c>
      <c r="AQ751">
        <v>999.9</v>
      </c>
      <c r="AR751">
        <v>10000.6</v>
      </c>
      <c r="AS751">
        <v>0</v>
      </c>
      <c r="AT751">
        <v>0.897052</v>
      </c>
      <c r="AU751">
        <v>0</v>
      </c>
      <c r="AV751" t="s">
        <v>204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405.100836065574</v>
      </c>
      <c r="BE751">
        <v>1.19689909160305</v>
      </c>
      <c r="BF751">
        <v>0.353621877351921</v>
      </c>
      <c r="BG751">
        <v>-1</v>
      </c>
      <c r="BH751">
        <v>0</v>
      </c>
      <c r="BI751">
        <v>0</v>
      </c>
      <c r="BJ751" t="s">
        <v>205</v>
      </c>
      <c r="BK751">
        <v>1.88461</v>
      </c>
      <c r="BL751">
        <v>1.88156</v>
      </c>
      <c r="BM751">
        <v>1.88311</v>
      </c>
      <c r="BN751">
        <v>1.88187</v>
      </c>
      <c r="BO751">
        <v>1.88371</v>
      </c>
      <c r="BP751">
        <v>1.88307</v>
      </c>
      <c r="BQ751">
        <v>1.88477</v>
      </c>
      <c r="BR751">
        <v>1.88227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1264.69</v>
      </c>
      <c r="CJ751">
        <v>-0.959213</v>
      </c>
      <c r="CK751">
        <v>6.53206</v>
      </c>
      <c r="CL751">
        <v>8.54485</v>
      </c>
      <c r="CM751">
        <v>30.0005</v>
      </c>
      <c r="CN751">
        <v>8.28505</v>
      </c>
      <c r="CO751">
        <v>8.57856</v>
      </c>
      <c r="CP751">
        <v>-1</v>
      </c>
      <c r="CQ751">
        <v>100</v>
      </c>
      <c r="CR751">
        <v>69.1964</v>
      </c>
      <c r="CS751">
        <v>-999.9</v>
      </c>
      <c r="CT751">
        <v>400</v>
      </c>
      <c r="CU751">
        <v>0</v>
      </c>
      <c r="CV751">
        <v>104.099</v>
      </c>
      <c r="CW751">
        <v>103.538</v>
      </c>
    </row>
    <row r="752" spans="1:101">
      <c r="A752">
        <v>738</v>
      </c>
      <c r="B752">
        <v>1547644957</v>
      </c>
      <c r="C752">
        <v>2673.70000004768</v>
      </c>
      <c r="D752" t="s">
        <v>1696</v>
      </c>
      <c r="E752" t="s">
        <v>1697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1308</v>
      </c>
      <c r="N752" t="s">
        <v>1550</v>
      </c>
      <c r="O752" t="s">
        <v>348</v>
      </c>
      <c r="P752" t="s">
        <v>1551</v>
      </c>
      <c r="Q752">
        <v>1547644957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217</v>
      </c>
      <c r="X752">
        <v>15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1547644957</v>
      </c>
      <c r="AH752">
        <v>402.092</v>
      </c>
      <c r="AI752">
        <v>398.291</v>
      </c>
      <c r="AJ752">
        <v>9.13929</v>
      </c>
      <c r="AK752">
        <v>3.23124</v>
      </c>
      <c r="AL752">
        <v>1419.14</v>
      </c>
      <c r="AM752">
        <v>98.953</v>
      </c>
      <c r="AN752">
        <v>0.0245636</v>
      </c>
      <c r="AO752">
        <v>6.76709</v>
      </c>
      <c r="AP752">
        <v>999.9</v>
      </c>
      <c r="AQ752">
        <v>999.9</v>
      </c>
      <c r="AR752">
        <v>10011.9</v>
      </c>
      <c r="AS752">
        <v>0</v>
      </c>
      <c r="AT752">
        <v>0.714903</v>
      </c>
      <c r="AU752">
        <v>0</v>
      </c>
      <c r="AV752" t="s">
        <v>204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405.139516393443</v>
      </c>
      <c r="BE752">
        <v>1.21960035820385</v>
      </c>
      <c r="BF752">
        <v>0.359986138931847</v>
      </c>
      <c r="BG752">
        <v>-1</v>
      </c>
      <c r="BH752">
        <v>0</v>
      </c>
      <c r="BI752">
        <v>0</v>
      </c>
      <c r="BJ752" t="s">
        <v>205</v>
      </c>
      <c r="BK752">
        <v>1.88461</v>
      </c>
      <c r="BL752">
        <v>1.88156</v>
      </c>
      <c r="BM752">
        <v>1.8831</v>
      </c>
      <c r="BN752">
        <v>1.88187</v>
      </c>
      <c r="BO752">
        <v>1.8837</v>
      </c>
      <c r="BP752">
        <v>1.88306</v>
      </c>
      <c r="BQ752">
        <v>1.88477</v>
      </c>
      <c r="BR752">
        <v>1.88225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1255.68</v>
      </c>
      <c r="CJ752">
        <v>-0.963464</v>
      </c>
      <c r="CK752">
        <v>6.54076</v>
      </c>
      <c r="CL752">
        <v>8.54594</v>
      </c>
      <c r="CM752">
        <v>30.0005</v>
      </c>
      <c r="CN752">
        <v>8.28667</v>
      </c>
      <c r="CO752">
        <v>8.58011</v>
      </c>
      <c r="CP752">
        <v>-1</v>
      </c>
      <c r="CQ752">
        <v>100</v>
      </c>
      <c r="CR752">
        <v>69.1964</v>
      </c>
      <c r="CS752">
        <v>-999.9</v>
      </c>
      <c r="CT752">
        <v>400</v>
      </c>
      <c r="CU752">
        <v>0</v>
      </c>
      <c r="CV752">
        <v>104.098</v>
      </c>
      <c r="CW752">
        <v>103.537</v>
      </c>
    </row>
    <row r="753" spans="1:101">
      <c r="A753">
        <v>739</v>
      </c>
      <c r="B753">
        <v>1547644959</v>
      </c>
      <c r="C753">
        <v>2675.70000004768</v>
      </c>
      <c r="D753" t="s">
        <v>1698</v>
      </c>
      <c r="E753" t="s">
        <v>1699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1308</v>
      </c>
      <c r="N753" t="s">
        <v>1550</v>
      </c>
      <c r="O753" t="s">
        <v>348</v>
      </c>
      <c r="P753" t="s">
        <v>1551</v>
      </c>
      <c r="Q753">
        <v>1547644959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212</v>
      </c>
      <c r="X753">
        <v>15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1547644959</v>
      </c>
      <c r="AH753">
        <v>402.192</v>
      </c>
      <c r="AI753">
        <v>398.283</v>
      </c>
      <c r="AJ753">
        <v>9.14419</v>
      </c>
      <c r="AK753">
        <v>3.23172</v>
      </c>
      <c r="AL753">
        <v>1418.77</v>
      </c>
      <c r="AM753">
        <v>98.953</v>
      </c>
      <c r="AN753">
        <v>0.02461</v>
      </c>
      <c r="AO753">
        <v>6.75286</v>
      </c>
      <c r="AP753">
        <v>999.9</v>
      </c>
      <c r="AQ753">
        <v>999.9</v>
      </c>
      <c r="AR753">
        <v>10023.1</v>
      </c>
      <c r="AS753">
        <v>0</v>
      </c>
      <c r="AT753">
        <v>0.545079</v>
      </c>
      <c r="AU753">
        <v>0</v>
      </c>
      <c r="AV753" t="s">
        <v>204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405.180286885246</v>
      </c>
      <c r="BE753">
        <v>1.24579708612426</v>
      </c>
      <c r="BF753">
        <v>0.3675992222362</v>
      </c>
      <c r="BG753">
        <v>-1</v>
      </c>
      <c r="BH753">
        <v>0</v>
      </c>
      <c r="BI753">
        <v>0</v>
      </c>
      <c r="BJ753" t="s">
        <v>205</v>
      </c>
      <c r="BK753">
        <v>1.88462</v>
      </c>
      <c r="BL753">
        <v>1.88156</v>
      </c>
      <c r="BM753">
        <v>1.88309</v>
      </c>
      <c r="BN753">
        <v>1.88187</v>
      </c>
      <c r="BO753">
        <v>1.8837</v>
      </c>
      <c r="BP753">
        <v>1.88303</v>
      </c>
      <c r="BQ753">
        <v>1.88477</v>
      </c>
      <c r="BR753">
        <v>1.88227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1258.88</v>
      </c>
      <c r="CJ753">
        <v>-0.963464</v>
      </c>
      <c r="CK753">
        <v>6.5489</v>
      </c>
      <c r="CL753">
        <v>8.54703</v>
      </c>
      <c r="CM753">
        <v>30.0005</v>
      </c>
      <c r="CN753">
        <v>8.28829</v>
      </c>
      <c r="CO753">
        <v>8.58155</v>
      </c>
      <c r="CP753">
        <v>-1</v>
      </c>
      <c r="CQ753">
        <v>100</v>
      </c>
      <c r="CR753">
        <v>69.1964</v>
      </c>
      <c r="CS753">
        <v>-999.9</v>
      </c>
      <c r="CT753">
        <v>400</v>
      </c>
      <c r="CU753">
        <v>0</v>
      </c>
      <c r="CV753">
        <v>104.098</v>
      </c>
      <c r="CW753">
        <v>103.536</v>
      </c>
    </row>
    <row r="754" spans="1:101">
      <c r="A754">
        <v>740</v>
      </c>
      <c r="B754">
        <v>1547644961</v>
      </c>
      <c r="C754">
        <v>2677.70000004768</v>
      </c>
      <c r="D754" t="s">
        <v>1700</v>
      </c>
      <c r="E754" t="s">
        <v>1701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1308</v>
      </c>
      <c r="N754" t="s">
        <v>1550</v>
      </c>
      <c r="O754" t="s">
        <v>348</v>
      </c>
      <c r="P754" t="s">
        <v>1551</v>
      </c>
      <c r="Q754">
        <v>1547644961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207</v>
      </c>
      <c r="X754">
        <v>15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1547644961</v>
      </c>
      <c r="AH754">
        <v>402.239</v>
      </c>
      <c r="AI754">
        <v>398.226</v>
      </c>
      <c r="AJ754">
        <v>9.1485</v>
      </c>
      <c r="AK754">
        <v>3.2316</v>
      </c>
      <c r="AL754">
        <v>1418.74</v>
      </c>
      <c r="AM754">
        <v>98.9534</v>
      </c>
      <c r="AN754">
        <v>0.0245662</v>
      </c>
      <c r="AO754">
        <v>6.74105</v>
      </c>
      <c r="AP754">
        <v>999.9</v>
      </c>
      <c r="AQ754">
        <v>999.9</v>
      </c>
      <c r="AR754">
        <v>10013.8</v>
      </c>
      <c r="AS754">
        <v>0</v>
      </c>
      <c r="AT754">
        <v>0.431407</v>
      </c>
      <c r="AU754">
        <v>0</v>
      </c>
      <c r="AV754" t="s">
        <v>204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405.22312295082</v>
      </c>
      <c r="BE754">
        <v>1.27781812894673</v>
      </c>
      <c r="BF754">
        <v>0.377115596876723</v>
      </c>
      <c r="BG754">
        <v>-1</v>
      </c>
      <c r="BH754">
        <v>0</v>
      </c>
      <c r="BI754">
        <v>0</v>
      </c>
      <c r="BJ754" t="s">
        <v>205</v>
      </c>
      <c r="BK754">
        <v>1.88462</v>
      </c>
      <c r="BL754">
        <v>1.88156</v>
      </c>
      <c r="BM754">
        <v>1.8831</v>
      </c>
      <c r="BN754">
        <v>1.88187</v>
      </c>
      <c r="BO754">
        <v>1.8837</v>
      </c>
      <c r="BP754">
        <v>1.88301</v>
      </c>
      <c r="BQ754">
        <v>1.88477</v>
      </c>
      <c r="BR754">
        <v>1.88229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1262.59</v>
      </c>
      <c r="CJ754">
        <v>-0.963464</v>
      </c>
      <c r="CK754">
        <v>6.55646</v>
      </c>
      <c r="CL754">
        <v>8.54811</v>
      </c>
      <c r="CM754">
        <v>30.0004</v>
      </c>
      <c r="CN754">
        <v>8.28963</v>
      </c>
      <c r="CO754">
        <v>8.58319</v>
      </c>
      <c r="CP754">
        <v>-1</v>
      </c>
      <c r="CQ754">
        <v>100</v>
      </c>
      <c r="CR754">
        <v>68.8126</v>
      </c>
      <c r="CS754">
        <v>-999.9</v>
      </c>
      <c r="CT754">
        <v>400</v>
      </c>
      <c r="CU754">
        <v>0</v>
      </c>
      <c r="CV754">
        <v>104.098</v>
      </c>
      <c r="CW754">
        <v>103.536</v>
      </c>
    </row>
    <row r="755" spans="1:101">
      <c r="A755">
        <v>741</v>
      </c>
      <c r="B755">
        <v>1547644963</v>
      </c>
      <c r="C755">
        <v>2679.70000004768</v>
      </c>
      <c r="D755" t="s">
        <v>1702</v>
      </c>
      <c r="E755" t="s">
        <v>1703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1308</v>
      </c>
      <c r="N755" t="s">
        <v>1550</v>
      </c>
      <c r="O755" t="s">
        <v>348</v>
      </c>
      <c r="P755" t="s">
        <v>1551</v>
      </c>
      <c r="Q755">
        <v>1547644963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207</v>
      </c>
      <c r="X755">
        <v>15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1547644963</v>
      </c>
      <c r="AH755">
        <v>402.231</v>
      </c>
      <c r="AI755">
        <v>398.217</v>
      </c>
      <c r="AJ755">
        <v>9.15202</v>
      </c>
      <c r="AK755">
        <v>3.23148</v>
      </c>
      <c r="AL755">
        <v>1419.01</v>
      </c>
      <c r="AM755">
        <v>98.9546</v>
      </c>
      <c r="AN755">
        <v>0.0244954</v>
      </c>
      <c r="AO755">
        <v>6.73204</v>
      </c>
      <c r="AP755">
        <v>999.9</v>
      </c>
      <c r="AQ755">
        <v>999.9</v>
      </c>
      <c r="AR755">
        <v>10001.2</v>
      </c>
      <c r="AS755">
        <v>0</v>
      </c>
      <c r="AT755">
        <v>0.316365</v>
      </c>
      <c r="AU755">
        <v>0</v>
      </c>
      <c r="AV755" t="s">
        <v>204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405.26431147541</v>
      </c>
      <c r="BE755">
        <v>1.30407156145819</v>
      </c>
      <c r="BF755">
        <v>0.384463242651729</v>
      </c>
      <c r="BG755">
        <v>-1</v>
      </c>
      <c r="BH755">
        <v>0</v>
      </c>
      <c r="BI755">
        <v>0</v>
      </c>
      <c r="BJ755" t="s">
        <v>205</v>
      </c>
      <c r="BK755">
        <v>1.88461</v>
      </c>
      <c r="BL755">
        <v>1.88156</v>
      </c>
      <c r="BM755">
        <v>1.88311</v>
      </c>
      <c r="BN755">
        <v>1.88187</v>
      </c>
      <c r="BO755">
        <v>1.88372</v>
      </c>
      <c r="BP755">
        <v>1.88302</v>
      </c>
      <c r="BQ755">
        <v>1.88477</v>
      </c>
      <c r="BR755">
        <v>1.88229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1262.39</v>
      </c>
      <c r="CJ755">
        <v>-0.961337</v>
      </c>
      <c r="CK755">
        <v>6.56442</v>
      </c>
      <c r="CL755">
        <v>8.54935</v>
      </c>
      <c r="CM755">
        <v>30.0004</v>
      </c>
      <c r="CN755">
        <v>8.29123</v>
      </c>
      <c r="CO755">
        <v>8.58482</v>
      </c>
      <c r="CP755">
        <v>-1</v>
      </c>
      <c r="CQ755">
        <v>100</v>
      </c>
      <c r="CR755">
        <v>68.8126</v>
      </c>
      <c r="CS755">
        <v>-999.9</v>
      </c>
      <c r="CT755">
        <v>400</v>
      </c>
      <c r="CU755">
        <v>0</v>
      </c>
      <c r="CV755">
        <v>104.097</v>
      </c>
      <c r="CW755">
        <v>103.535</v>
      </c>
    </row>
    <row r="756" spans="1:101">
      <c r="A756">
        <v>742</v>
      </c>
      <c r="B756">
        <v>1547644965</v>
      </c>
      <c r="C756">
        <v>2681.70000004768</v>
      </c>
      <c r="D756" t="s">
        <v>1704</v>
      </c>
      <c r="E756" t="s">
        <v>1705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1308</v>
      </c>
      <c r="N756" t="s">
        <v>1550</v>
      </c>
      <c r="O756" t="s">
        <v>348</v>
      </c>
      <c r="P756" t="s">
        <v>1551</v>
      </c>
      <c r="Q756">
        <v>1547644965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206</v>
      </c>
      <c r="X756">
        <v>15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1547644965</v>
      </c>
      <c r="AH756">
        <v>402.312</v>
      </c>
      <c r="AI756">
        <v>398.243</v>
      </c>
      <c r="AJ756">
        <v>9.15432</v>
      </c>
      <c r="AK756">
        <v>3.23213</v>
      </c>
      <c r="AL756">
        <v>1419.61</v>
      </c>
      <c r="AM756">
        <v>98.9559</v>
      </c>
      <c r="AN756">
        <v>0.0245605</v>
      </c>
      <c r="AO756">
        <v>6.7318</v>
      </c>
      <c r="AP756">
        <v>999.9</v>
      </c>
      <c r="AQ756">
        <v>999.9</v>
      </c>
      <c r="AR756">
        <v>9986.88</v>
      </c>
      <c r="AS756">
        <v>0</v>
      </c>
      <c r="AT756">
        <v>0.341017</v>
      </c>
      <c r="AU756">
        <v>0</v>
      </c>
      <c r="AV756" t="s">
        <v>204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405.305967213115</v>
      </c>
      <c r="BE756">
        <v>1.32462638085262</v>
      </c>
      <c r="BF756">
        <v>0.390165600285741</v>
      </c>
      <c r="BG756">
        <v>-1</v>
      </c>
      <c r="BH756">
        <v>0</v>
      </c>
      <c r="BI756">
        <v>0</v>
      </c>
      <c r="BJ756" t="s">
        <v>205</v>
      </c>
      <c r="BK756">
        <v>1.88461</v>
      </c>
      <c r="BL756">
        <v>1.88156</v>
      </c>
      <c r="BM756">
        <v>1.88312</v>
      </c>
      <c r="BN756">
        <v>1.88187</v>
      </c>
      <c r="BO756">
        <v>1.88372</v>
      </c>
      <c r="BP756">
        <v>1.88303</v>
      </c>
      <c r="BQ756">
        <v>1.88477</v>
      </c>
      <c r="BR756">
        <v>1.88231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1263.71</v>
      </c>
      <c r="CJ756">
        <v>-0.961337</v>
      </c>
      <c r="CK756">
        <v>6.57268</v>
      </c>
      <c r="CL756">
        <v>8.5507</v>
      </c>
      <c r="CM756">
        <v>30.0005</v>
      </c>
      <c r="CN756">
        <v>8.29284</v>
      </c>
      <c r="CO756">
        <v>8.58653</v>
      </c>
      <c r="CP756">
        <v>-1</v>
      </c>
      <c r="CQ756">
        <v>100</v>
      </c>
      <c r="CR756">
        <v>68.8126</v>
      </c>
      <c r="CS756">
        <v>-999.9</v>
      </c>
      <c r="CT756">
        <v>400</v>
      </c>
      <c r="CU756">
        <v>0</v>
      </c>
      <c r="CV756">
        <v>104.097</v>
      </c>
      <c r="CW756">
        <v>103.534</v>
      </c>
    </row>
    <row r="757" spans="1:101">
      <c r="A757">
        <v>743</v>
      </c>
      <c r="B757">
        <v>1547644967</v>
      </c>
      <c r="C757">
        <v>2683.70000004768</v>
      </c>
      <c r="D757" t="s">
        <v>1706</v>
      </c>
      <c r="E757" t="s">
        <v>1707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1308</v>
      </c>
      <c r="N757" t="s">
        <v>1550</v>
      </c>
      <c r="O757" t="s">
        <v>348</v>
      </c>
      <c r="P757" t="s">
        <v>1551</v>
      </c>
      <c r="Q757">
        <v>1547644967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211</v>
      </c>
      <c r="X757">
        <v>15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1547644967</v>
      </c>
      <c r="AH757">
        <v>402.357</v>
      </c>
      <c r="AI757">
        <v>398.253</v>
      </c>
      <c r="AJ757">
        <v>9.16118</v>
      </c>
      <c r="AK757">
        <v>3.23202</v>
      </c>
      <c r="AL757">
        <v>1420.27</v>
      </c>
      <c r="AM757">
        <v>98.9562</v>
      </c>
      <c r="AN757">
        <v>0.024778</v>
      </c>
      <c r="AO757">
        <v>6.74461</v>
      </c>
      <c r="AP757">
        <v>999.9</v>
      </c>
      <c r="AQ757">
        <v>999.9</v>
      </c>
      <c r="AR757">
        <v>9979.38</v>
      </c>
      <c r="AS757">
        <v>0</v>
      </c>
      <c r="AT757">
        <v>0.473863</v>
      </c>
      <c r="AU757">
        <v>0</v>
      </c>
      <c r="AV757" t="s">
        <v>204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405.349754098361</v>
      </c>
      <c r="BE757">
        <v>1.34373701758973</v>
      </c>
      <c r="BF757">
        <v>0.39567024089813</v>
      </c>
      <c r="BG757">
        <v>-1</v>
      </c>
      <c r="BH757">
        <v>0</v>
      </c>
      <c r="BI757">
        <v>0</v>
      </c>
      <c r="BJ757" t="s">
        <v>205</v>
      </c>
      <c r="BK757">
        <v>1.88461</v>
      </c>
      <c r="BL757">
        <v>1.88156</v>
      </c>
      <c r="BM757">
        <v>1.88311</v>
      </c>
      <c r="BN757">
        <v>1.88186</v>
      </c>
      <c r="BO757">
        <v>1.8837</v>
      </c>
      <c r="BP757">
        <v>1.88302</v>
      </c>
      <c r="BQ757">
        <v>1.88477</v>
      </c>
      <c r="BR757">
        <v>1.88231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1260.92</v>
      </c>
      <c r="CJ757">
        <v>-0.963463</v>
      </c>
      <c r="CK757">
        <v>6.58091</v>
      </c>
      <c r="CL757">
        <v>8.55234</v>
      </c>
      <c r="CM757">
        <v>30.0005</v>
      </c>
      <c r="CN757">
        <v>8.29447</v>
      </c>
      <c r="CO757">
        <v>8.58869</v>
      </c>
      <c r="CP757">
        <v>-1</v>
      </c>
      <c r="CQ757">
        <v>100</v>
      </c>
      <c r="CR757">
        <v>68.8126</v>
      </c>
      <c r="CS757">
        <v>-999.9</v>
      </c>
      <c r="CT757">
        <v>400</v>
      </c>
      <c r="CU757">
        <v>0</v>
      </c>
      <c r="CV757">
        <v>104.097</v>
      </c>
      <c r="CW757">
        <v>103.534</v>
      </c>
    </row>
    <row r="758" spans="1:101">
      <c r="A758">
        <v>744</v>
      </c>
      <c r="B758">
        <v>1547644969</v>
      </c>
      <c r="C758">
        <v>2685.70000004768</v>
      </c>
      <c r="D758" t="s">
        <v>1708</v>
      </c>
      <c r="E758" t="s">
        <v>1709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1308</v>
      </c>
      <c r="N758" t="s">
        <v>1550</v>
      </c>
      <c r="O758" t="s">
        <v>348</v>
      </c>
      <c r="P758" t="s">
        <v>1551</v>
      </c>
      <c r="Q758">
        <v>1547644969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212</v>
      </c>
      <c r="X758">
        <v>15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1547644969</v>
      </c>
      <c r="AH758">
        <v>402.332</v>
      </c>
      <c r="AI758">
        <v>398.247</v>
      </c>
      <c r="AJ758">
        <v>9.16784</v>
      </c>
      <c r="AK758">
        <v>3.23144</v>
      </c>
      <c r="AL758">
        <v>1419.62</v>
      </c>
      <c r="AM758">
        <v>98.9563</v>
      </c>
      <c r="AN758">
        <v>0.0248209</v>
      </c>
      <c r="AO758">
        <v>6.73204</v>
      </c>
      <c r="AP758">
        <v>999.9</v>
      </c>
      <c r="AQ758">
        <v>999.9</v>
      </c>
      <c r="AR758">
        <v>9991.88</v>
      </c>
      <c r="AS758">
        <v>0</v>
      </c>
      <c r="AT758">
        <v>0.493036</v>
      </c>
      <c r="AU758">
        <v>0</v>
      </c>
      <c r="AV758" t="s">
        <v>204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405.393245901639</v>
      </c>
      <c r="BE758">
        <v>1.35509264161778</v>
      </c>
      <c r="BF758">
        <v>0.398925920882633</v>
      </c>
      <c r="BG758">
        <v>-1</v>
      </c>
      <c r="BH758">
        <v>0</v>
      </c>
      <c r="BI758">
        <v>0</v>
      </c>
      <c r="BJ758" t="s">
        <v>205</v>
      </c>
      <c r="BK758">
        <v>1.88461</v>
      </c>
      <c r="BL758">
        <v>1.88157</v>
      </c>
      <c r="BM758">
        <v>1.88309</v>
      </c>
      <c r="BN758">
        <v>1.88187</v>
      </c>
      <c r="BO758">
        <v>1.8837</v>
      </c>
      <c r="BP758">
        <v>1.88304</v>
      </c>
      <c r="BQ758">
        <v>1.88477</v>
      </c>
      <c r="BR758">
        <v>1.88231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1259.4</v>
      </c>
      <c r="CJ758">
        <v>-0.961336</v>
      </c>
      <c r="CK758">
        <v>6.58904</v>
      </c>
      <c r="CL758">
        <v>8.55396</v>
      </c>
      <c r="CM758">
        <v>30.0005</v>
      </c>
      <c r="CN758">
        <v>8.29649</v>
      </c>
      <c r="CO758">
        <v>8.59052</v>
      </c>
      <c r="CP758">
        <v>-1</v>
      </c>
      <c r="CQ758">
        <v>100</v>
      </c>
      <c r="CR758">
        <v>68.8126</v>
      </c>
      <c r="CS758">
        <v>-999.9</v>
      </c>
      <c r="CT758">
        <v>400</v>
      </c>
      <c r="CU758">
        <v>0</v>
      </c>
      <c r="CV758">
        <v>104.097</v>
      </c>
      <c r="CW758">
        <v>103.534</v>
      </c>
    </row>
    <row r="759" spans="1:101">
      <c r="A759">
        <v>745</v>
      </c>
      <c r="B759">
        <v>1547644971</v>
      </c>
      <c r="C759">
        <v>2687.70000004768</v>
      </c>
      <c r="D759" t="s">
        <v>1710</v>
      </c>
      <c r="E759" t="s">
        <v>1711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1308</v>
      </c>
      <c r="N759" t="s">
        <v>1550</v>
      </c>
      <c r="O759" t="s">
        <v>348</v>
      </c>
      <c r="P759" t="s">
        <v>1551</v>
      </c>
      <c r="Q759">
        <v>1547644971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210</v>
      </c>
      <c r="X759">
        <v>15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1547644971</v>
      </c>
      <c r="AH759">
        <v>402.413</v>
      </c>
      <c r="AI759">
        <v>398.26</v>
      </c>
      <c r="AJ759">
        <v>9.1709</v>
      </c>
      <c r="AK759">
        <v>3.23218</v>
      </c>
      <c r="AL759">
        <v>1418.66</v>
      </c>
      <c r="AM759">
        <v>98.955</v>
      </c>
      <c r="AN759">
        <v>0.0245761</v>
      </c>
      <c r="AO759">
        <v>6.7196</v>
      </c>
      <c r="AP759">
        <v>999.9</v>
      </c>
      <c r="AQ759">
        <v>999.9</v>
      </c>
      <c r="AR759">
        <v>9993.75</v>
      </c>
      <c r="AS759">
        <v>0</v>
      </c>
      <c r="AT759">
        <v>0.456059</v>
      </c>
      <c r="AU759">
        <v>0</v>
      </c>
      <c r="AV759" t="s">
        <v>204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405.436418032787</v>
      </c>
      <c r="BE759">
        <v>1.36273825762043</v>
      </c>
      <c r="BF759">
        <v>0.401065667330032</v>
      </c>
      <c r="BG759">
        <v>-1</v>
      </c>
      <c r="BH759">
        <v>0</v>
      </c>
      <c r="BI759">
        <v>0</v>
      </c>
      <c r="BJ759" t="s">
        <v>205</v>
      </c>
      <c r="BK759">
        <v>1.88461</v>
      </c>
      <c r="BL759">
        <v>1.88157</v>
      </c>
      <c r="BM759">
        <v>1.88309</v>
      </c>
      <c r="BN759">
        <v>1.88186</v>
      </c>
      <c r="BO759">
        <v>1.8837</v>
      </c>
      <c r="BP759">
        <v>1.88302</v>
      </c>
      <c r="BQ759">
        <v>1.88477</v>
      </c>
      <c r="BR759">
        <v>1.8823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1260.09</v>
      </c>
      <c r="CJ759">
        <v>-0.961336</v>
      </c>
      <c r="CK759">
        <v>6.59654</v>
      </c>
      <c r="CL759">
        <v>8.55557</v>
      </c>
      <c r="CM759">
        <v>30.0006</v>
      </c>
      <c r="CN759">
        <v>8.29863</v>
      </c>
      <c r="CO759">
        <v>8.59251</v>
      </c>
      <c r="CP759">
        <v>-1</v>
      </c>
      <c r="CQ759">
        <v>100</v>
      </c>
      <c r="CR759">
        <v>68.4298</v>
      </c>
      <c r="CS759">
        <v>-999.9</v>
      </c>
      <c r="CT759">
        <v>400</v>
      </c>
      <c r="CU759">
        <v>0</v>
      </c>
      <c r="CV759">
        <v>104.097</v>
      </c>
      <c r="CW759">
        <v>103.533</v>
      </c>
    </row>
    <row r="760" spans="1:101">
      <c r="A760">
        <v>746</v>
      </c>
      <c r="B760">
        <v>1547644973</v>
      </c>
      <c r="C760">
        <v>2689.70000004768</v>
      </c>
      <c r="D760" t="s">
        <v>1712</v>
      </c>
      <c r="E760" t="s">
        <v>1713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1308</v>
      </c>
      <c r="N760" t="s">
        <v>1550</v>
      </c>
      <c r="O760" t="s">
        <v>348</v>
      </c>
      <c r="P760" t="s">
        <v>1551</v>
      </c>
      <c r="Q760">
        <v>1547644973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206</v>
      </c>
      <c r="X760">
        <v>15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1547644973</v>
      </c>
      <c r="AH760">
        <v>402.495</v>
      </c>
      <c r="AI760">
        <v>398.261</v>
      </c>
      <c r="AJ760">
        <v>9.17785</v>
      </c>
      <c r="AK760">
        <v>3.23288</v>
      </c>
      <c r="AL760">
        <v>1418.82</v>
      </c>
      <c r="AM760">
        <v>98.9548</v>
      </c>
      <c r="AN760">
        <v>0.0244438</v>
      </c>
      <c r="AO760">
        <v>6.73597</v>
      </c>
      <c r="AP760">
        <v>999.9</v>
      </c>
      <c r="AQ760">
        <v>999.9</v>
      </c>
      <c r="AR760">
        <v>9995.62</v>
      </c>
      <c r="AS760">
        <v>0</v>
      </c>
      <c r="AT760">
        <v>0.45195</v>
      </c>
      <c r="AU760">
        <v>0</v>
      </c>
      <c r="AV760" t="s">
        <v>204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405.481352459016</v>
      </c>
      <c r="BE760">
        <v>1.37144275794316</v>
      </c>
      <c r="BF760">
        <v>0.403578966659584</v>
      </c>
      <c r="BG760">
        <v>-1</v>
      </c>
      <c r="BH760">
        <v>0</v>
      </c>
      <c r="BI760">
        <v>0</v>
      </c>
      <c r="BJ760" t="s">
        <v>205</v>
      </c>
      <c r="BK760">
        <v>1.88461</v>
      </c>
      <c r="BL760">
        <v>1.88156</v>
      </c>
      <c r="BM760">
        <v>1.8831</v>
      </c>
      <c r="BN760">
        <v>1.88186</v>
      </c>
      <c r="BO760">
        <v>1.8837</v>
      </c>
      <c r="BP760">
        <v>1.88301</v>
      </c>
      <c r="BQ760">
        <v>1.88477</v>
      </c>
      <c r="BR760">
        <v>1.88229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1263.18</v>
      </c>
      <c r="CJ760">
        <v>-0.961335</v>
      </c>
      <c r="CK760">
        <v>6.60358</v>
      </c>
      <c r="CL760">
        <v>8.55762</v>
      </c>
      <c r="CM760">
        <v>30.0006</v>
      </c>
      <c r="CN760">
        <v>8.30079</v>
      </c>
      <c r="CO760">
        <v>8.59502</v>
      </c>
      <c r="CP760">
        <v>-1</v>
      </c>
      <c r="CQ760">
        <v>100</v>
      </c>
      <c r="CR760">
        <v>68.4298</v>
      </c>
      <c r="CS760">
        <v>-999.9</v>
      </c>
      <c r="CT760">
        <v>400</v>
      </c>
      <c r="CU760">
        <v>0</v>
      </c>
      <c r="CV760">
        <v>104.097</v>
      </c>
      <c r="CW760">
        <v>103.533</v>
      </c>
    </row>
    <row r="761" spans="1:101">
      <c r="A761">
        <v>747</v>
      </c>
      <c r="B761">
        <v>1547644975</v>
      </c>
      <c r="C761">
        <v>2691.70000004768</v>
      </c>
      <c r="D761" t="s">
        <v>1714</v>
      </c>
      <c r="E761" t="s">
        <v>1715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1308</v>
      </c>
      <c r="N761" t="s">
        <v>1550</v>
      </c>
      <c r="O761" t="s">
        <v>348</v>
      </c>
      <c r="P761" t="s">
        <v>1551</v>
      </c>
      <c r="Q761">
        <v>1547644975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211</v>
      </c>
      <c r="X761">
        <v>15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1547644975</v>
      </c>
      <c r="AH761">
        <v>402.548</v>
      </c>
      <c r="AI761">
        <v>398.296</v>
      </c>
      <c r="AJ761">
        <v>9.18616</v>
      </c>
      <c r="AK761">
        <v>3.23315</v>
      </c>
      <c r="AL761">
        <v>1419.04</v>
      </c>
      <c r="AM761">
        <v>98.955</v>
      </c>
      <c r="AN761">
        <v>0.0244868</v>
      </c>
      <c r="AO761">
        <v>6.75033</v>
      </c>
      <c r="AP761">
        <v>999.9</v>
      </c>
      <c r="AQ761">
        <v>999.9</v>
      </c>
      <c r="AR761">
        <v>9994.38</v>
      </c>
      <c r="AS761">
        <v>0</v>
      </c>
      <c r="AT761">
        <v>0.434146</v>
      </c>
      <c r="AU761">
        <v>0</v>
      </c>
      <c r="AV761" t="s">
        <v>204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405.527450819672</v>
      </c>
      <c r="BE761">
        <v>1.38704452315118</v>
      </c>
      <c r="BF761">
        <v>0.408157838772927</v>
      </c>
      <c r="BG761">
        <v>-1</v>
      </c>
      <c r="BH761">
        <v>0</v>
      </c>
      <c r="BI761">
        <v>0</v>
      </c>
      <c r="BJ761" t="s">
        <v>205</v>
      </c>
      <c r="BK761">
        <v>1.88462</v>
      </c>
      <c r="BL761">
        <v>1.88156</v>
      </c>
      <c r="BM761">
        <v>1.88309</v>
      </c>
      <c r="BN761">
        <v>1.88186</v>
      </c>
      <c r="BO761">
        <v>1.88371</v>
      </c>
      <c r="BP761">
        <v>1.88302</v>
      </c>
      <c r="BQ761">
        <v>1.88477</v>
      </c>
      <c r="BR761">
        <v>1.8823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1260.03</v>
      </c>
      <c r="CJ761">
        <v>-0.961335</v>
      </c>
      <c r="CK761">
        <v>6.61111</v>
      </c>
      <c r="CL761">
        <v>8.5598</v>
      </c>
      <c r="CM761">
        <v>30.0007</v>
      </c>
      <c r="CN761">
        <v>8.30334</v>
      </c>
      <c r="CO761">
        <v>8.59738</v>
      </c>
      <c r="CP761">
        <v>-1</v>
      </c>
      <c r="CQ761">
        <v>100</v>
      </c>
      <c r="CR761">
        <v>68.4298</v>
      </c>
      <c r="CS761">
        <v>-999.9</v>
      </c>
      <c r="CT761">
        <v>400</v>
      </c>
      <c r="CU761">
        <v>0</v>
      </c>
      <c r="CV761">
        <v>104.097</v>
      </c>
      <c r="CW761">
        <v>103.532</v>
      </c>
    </row>
    <row r="762" spans="1:101">
      <c r="A762">
        <v>748</v>
      </c>
      <c r="B762">
        <v>1547644977</v>
      </c>
      <c r="C762">
        <v>2693.70000004768</v>
      </c>
      <c r="D762" t="s">
        <v>1716</v>
      </c>
      <c r="E762" t="s">
        <v>1717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1308</v>
      </c>
      <c r="N762" t="s">
        <v>1550</v>
      </c>
      <c r="O762" t="s">
        <v>348</v>
      </c>
      <c r="P762" t="s">
        <v>1551</v>
      </c>
      <c r="Q762">
        <v>1547644977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214</v>
      </c>
      <c r="X762">
        <v>15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1547644977</v>
      </c>
      <c r="AH762">
        <v>402.567</v>
      </c>
      <c r="AI762">
        <v>398.319</v>
      </c>
      <c r="AJ762">
        <v>9.19556</v>
      </c>
      <c r="AK762">
        <v>3.23254</v>
      </c>
      <c r="AL762">
        <v>1418.89</v>
      </c>
      <c r="AM762">
        <v>98.9542</v>
      </c>
      <c r="AN762">
        <v>0.0246043</v>
      </c>
      <c r="AO762">
        <v>6.76164</v>
      </c>
      <c r="AP762">
        <v>999.9</v>
      </c>
      <c r="AQ762">
        <v>999.9</v>
      </c>
      <c r="AR762">
        <v>10004.4</v>
      </c>
      <c r="AS762">
        <v>0</v>
      </c>
      <c r="AT762">
        <v>0.438254</v>
      </c>
      <c r="AU762">
        <v>0</v>
      </c>
      <c r="AV762" t="s">
        <v>204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405.573147540984</v>
      </c>
      <c r="BE762">
        <v>1.40517668404027</v>
      </c>
      <c r="BF762">
        <v>0.413367670108191</v>
      </c>
      <c r="BG762">
        <v>-1</v>
      </c>
      <c r="BH762">
        <v>0</v>
      </c>
      <c r="BI762">
        <v>0</v>
      </c>
      <c r="BJ762" t="s">
        <v>205</v>
      </c>
      <c r="BK762">
        <v>1.88462</v>
      </c>
      <c r="BL762">
        <v>1.88156</v>
      </c>
      <c r="BM762">
        <v>1.88309</v>
      </c>
      <c r="BN762">
        <v>1.88186</v>
      </c>
      <c r="BO762">
        <v>1.88371</v>
      </c>
      <c r="BP762">
        <v>1.88303</v>
      </c>
      <c r="BQ762">
        <v>1.88477</v>
      </c>
      <c r="BR762">
        <v>1.88231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1257.26</v>
      </c>
      <c r="CJ762">
        <v>-0.96346</v>
      </c>
      <c r="CK762">
        <v>6.61902</v>
      </c>
      <c r="CL762">
        <v>8.56196</v>
      </c>
      <c r="CM762">
        <v>30.0007</v>
      </c>
      <c r="CN762">
        <v>8.30603</v>
      </c>
      <c r="CO762">
        <v>8.59956</v>
      </c>
      <c r="CP762">
        <v>-1</v>
      </c>
      <c r="CQ762">
        <v>100</v>
      </c>
      <c r="CR762">
        <v>68.4298</v>
      </c>
      <c r="CS762">
        <v>-999.9</v>
      </c>
      <c r="CT762">
        <v>400</v>
      </c>
      <c r="CU762">
        <v>0</v>
      </c>
      <c r="CV762">
        <v>104.095</v>
      </c>
      <c r="CW762">
        <v>103.531</v>
      </c>
    </row>
    <row r="763" spans="1:101">
      <c r="A763">
        <v>749</v>
      </c>
      <c r="B763">
        <v>1547644979</v>
      </c>
      <c r="C763">
        <v>2695.70000004768</v>
      </c>
      <c r="D763" t="s">
        <v>1718</v>
      </c>
      <c r="E763" t="s">
        <v>1719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1308</v>
      </c>
      <c r="N763" t="s">
        <v>1550</v>
      </c>
      <c r="O763" t="s">
        <v>348</v>
      </c>
      <c r="P763" t="s">
        <v>1551</v>
      </c>
      <c r="Q763">
        <v>1547644979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202</v>
      </c>
      <c r="X763">
        <v>14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1547644979</v>
      </c>
      <c r="AH763">
        <v>402.582</v>
      </c>
      <c r="AI763">
        <v>398.28</v>
      </c>
      <c r="AJ763">
        <v>9.2044</v>
      </c>
      <c r="AK763">
        <v>3.2323</v>
      </c>
      <c r="AL763">
        <v>1419.35</v>
      </c>
      <c r="AM763">
        <v>98.9559</v>
      </c>
      <c r="AN763">
        <v>0.0245938</v>
      </c>
      <c r="AO763">
        <v>6.76925</v>
      </c>
      <c r="AP763">
        <v>999.9</v>
      </c>
      <c r="AQ763">
        <v>999.9</v>
      </c>
      <c r="AR763">
        <v>10018.8</v>
      </c>
      <c r="AS763">
        <v>0</v>
      </c>
      <c r="AT763">
        <v>0.438254</v>
      </c>
      <c r="AU763">
        <v>0</v>
      </c>
      <c r="AV763" t="s">
        <v>204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405.618598360656</v>
      </c>
      <c r="BE763">
        <v>1.4116650287934</v>
      </c>
      <c r="BF763">
        <v>0.415204327732509</v>
      </c>
      <c r="BG763">
        <v>-1</v>
      </c>
      <c r="BH763">
        <v>0</v>
      </c>
      <c r="BI763">
        <v>0</v>
      </c>
      <c r="BJ763" t="s">
        <v>205</v>
      </c>
      <c r="BK763">
        <v>1.88462</v>
      </c>
      <c r="BL763">
        <v>1.88156</v>
      </c>
      <c r="BM763">
        <v>1.8831</v>
      </c>
      <c r="BN763">
        <v>1.88187</v>
      </c>
      <c r="BO763">
        <v>1.8837</v>
      </c>
      <c r="BP763">
        <v>1.88303</v>
      </c>
      <c r="BQ763">
        <v>1.88477</v>
      </c>
      <c r="BR763">
        <v>1.88231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1266.99</v>
      </c>
      <c r="CJ763">
        <v>-0.96346</v>
      </c>
      <c r="CK763">
        <v>6.62675</v>
      </c>
      <c r="CL763">
        <v>8.56413</v>
      </c>
      <c r="CM763">
        <v>30.0006</v>
      </c>
      <c r="CN763">
        <v>8.30873</v>
      </c>
      <c r="CO763">
        <v>8.60209</v>
      </c>
      <c r="CP763">
        <v>-1</v>
      </c>
      <c r="CQ763">
        <v>100</v>
      </c>
      <c r="CR763">
        <v>68.0435</v>
      </c>
      <c r="CS763">
        <v>-999.9</v>
      </c>
      <c r="CT763">
        <v>400</v>
      </c>
      <c r="CU763">
        <v>0</v>
      </c>
      <c r="CV763">
        <v>104.093</v>
      </c>
      <c r="CW763">
        <v>103.529</v>
      </c>
    </row>
    <row r="764" spans="1:101">
      <c r="A764">
        <v>750</v>
      </c>
      <c r="B764">
        <v>1547644981</v>
      </c>
      <c r="C764">
        <v>2697.70000004768</v>
      </c>
      <c r="D764" t="s">
        <v>1720</v>
      </c>
      <c r="E764" t="s">
        <v>1721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1308</v>
      </c>
      <c r="N764" t="s">
        <v>1550</v>
      </c>
      <c r="O764" t="s">
        <v>348</v>
      </c>
      <c r="P764" t="s">
        <v>1551</v>
      </c>
      <c r="Q764">
        <v>1547644981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193</v>
      </c>
      <c r="X764">
        <v>14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1547644981</v>
      </c>
      <c r="AH764">
        <v>402.686</v>
      </c>
      <c r="AI764">
        <v>398.304</v>
      </c>
      <c r="AJ764">
        <v>9.21024</v>
      </c>
      <c r="AK764">
        <v>3.23335</v>
      </c>
      <c r="AL764">
        <v>1419.78</v>
      </c>
      <c r="AM764">
        <v>98.9563</v>
      </c>
      <c r="AN764">
        <v>0.024397</v>
      </c>
      <c r="AO764">
        <v>6.76619</v>
      </c>
      <c r="AP764">
        <v>999.9</v>
      </c>
      <c r="AQ764">
        <v>999.9</v>
      </c>
      <c r="AR764">
        <v>10008.8</v>
      </c>
      <c r="AS764">
        <v>0</v>
      </c>
      <c r="AT764">
        <v>0.438254</v>
      </c>
      <c r="AU764">
        <v>0</v>
      </c>
      <c r="AV764" t="s">
        <v>204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405.664245901639</v>
      </c>
      <c r="BE764">
        <v>1.42008839119157</v>
      </c>
      <c r="BF764">
        <v>0.417594326469598</v>
      </c>
      <c r="BG764">
        <v>-1</v>
      </c>
      <c r="BH764">
        <v>0</v>
      </c>
      <c r="BI764">
        <v>0</v>
      </c>
      <c r="BJ764" t="s">
        <v>205</v>
      </c>
      <c r="BK764">
        <v>1.88462</v>
      </c>
      <c r="BL764">
        <v>1.88156</v>
      </c>
      <c r="BM764">
        <v>1.88311</v>
      </c>
      <c r="BN764">
        <v>1.88187</v>
      </c>
      <c r="BO764">
        <v>1.8837</v>
      </c>
      <c r="BP764">
        <v>1.88304</v>
      </c>
      <c r="BQ764">
        <v>1.88477</v>
      </c>
      <c r="BR764">
        <v>1.88231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1273.76</v>
      </c>
      <c r="CJ764">
        <v>-0.963459</v>
      </c>
      <c r="CK764">
        <v>6.63432</v>
      </c>
      <c r="CL764">
        <v>8.56631</v>
      </c>
      <c r="CM764">
        <v>30.0006</v>
      </c>
      <c r="CN764">
        <v>8.31155</v>
      </c>
      <c r="CO764">
        <v>8.60489</v>
      </c>
      <c r="CP764">
        <v>-1</v>
      </c>
      <c r="CQ764">
        <v>100</v>
      </c>
      <c r="CR764">
        <v>68.0435</v>
      </c>
      <c r="CS764">
        <v>-999.9</v>
      </c>
      <c r="CT764">
        <v>400</v>
      </c>
      <c r="CU764">
        <v>0</v>
      </c>
      <c r="CV764">
        <v>104.092</v>
      </c>
      <c r="CW764">
        <v>103.528</v>
      </c>
    </row>
    <row r="765" spans="1:101">
      <c r="A765">
        <v>751</v>
      </c>
      <c r="B765">
        <v>1547644983</v>
      </c>
      <c r="C765">
        <v>2699.70000004768</v>
      </c>
      <c r="D765" t="s">
        <v>1722</v>
      </c>
      <c r="E765" t="s">
        <v>1723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1308</v>
      </c>
      <c r="N765" t="s">
        <v>1550</v>
      </c>
      <c r="O765" t="s">
        <v>348</v>
      </c>
      <c r="P765" t="s">
        <v>1551</v>
      </c>
      <c r="Q765">
        <v>1547644983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192</v>
      </c>
      <c r="X765">
        <v>14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1547644983</v>
      </c>
      <c r="AH765">
        <v>402.777</v>
      </c>
      <c r="AI765">
        <v>398.32</v>
      </c>
      <c r="AJ765">
        <v>9.21588</v>
      </c>
      <c r="AK765">
        <v>3.23396</v>
      </c>
      <c r="AL765">
        <v>1419.33</v>
      </c>
      <c r="AM765">
        <v>98.9549</v>
      </c>
      <c r="AN765">
        <v>0.0244425</v>
      </c>
      <c r="AO765">
        <v>6.76124</v>
      </c>
      <c r="AP765">
        <v>999.9</v>
      </c>
      <c r="AQ765">
        <v>999.9</v>
      </c>
      <c r="AR765">
        <v>10016.9</v>
      </c>
      <c r="AS765">
        <v>0</v>
      </c>
      <c r="AT765">
        <v>0.460167</v>
      </c>
      <c r="AU765">
        <v>0</v>
      </c>
      <c r="AV765" t="s">
        <v>204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405.712204918033</v>
      </c>
      <c r="BE765">
        <v>1.43612520571588</v>
      </c>
      <c r="BF765">
        <v>0.422318579509313</v>
      </c>
      <c r="BG765">
        <v>-1</v>
      </c>
      <c r="BH765">
        <v>0</v>
      </c>
      <c r="BI765">
        <v>0</v>
      </c>
      <c r="BJ765" t="s">
        <v>205</v>
      </c>
      <c r="BK765">
        <v>1.88461</v>
      </c>
      <c r="BL765">
        <v>1.88156</v>
      </c>
      <c r="BM765">
        <v>1.88311</v>
      </c>
      <c r="BN765">
        <v>1.88187</v>
      </c>
      <c r="BO765">
        <v>1.8837</v>
      </c>
      <c r="BP765">
        <v>1.88303</v>
      </c>
      <c r="BQ765">
        <v>1.88477</v>
      </c>
      <c r="BR765">
        <v>1.88232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1274.44</v>
      </c>
      <c r="CJ765">
        <v>-0.963459</v>
      </c>
      <c r="CK765">
        <v>6.6418</v>
      </c>
      <c r="CL765">
        <v>8.56863</v>
      </c>
      <c r="CM765">
        <v>30.0008</v>
      </c>
      <c r="CN765">
        <v>8.31438</v>
      </c>
      <c r="CO765">
        <v>8.60789</v>
      </c>
      <c r="CP765">
        <v>-1</v>
      </c>
      <c r="CQ765">
        <v>100</v>
      </c>
      <c r="CR765">
        <v>68.0435</v>
      </c>
      <c r="CS765">
        <v>-999.9</v>
      </c>
      <c r="CT765">
        <v>400</v>
      </c>
      <c r="CU765">
        <v>0</v>
      </c>
      <c r="CV765">
        <v>104.092</v>
      </c>
      <c r="CW765">
        <v>103.528</v>
      </c>
    </row>
    <row r="766" spans="1:101">
      <c r="A766">
        <v>752</v>
      </c>
      <c r="B766">
        <v>1547644985</v>
      </c>
      <c r="C766">
        <v>2701.70000004768</v>
      </c>
      <c r="D766" t="s">
        <v>1724</v>
      </c>
      <c r="E766" t="s">
        <v>1725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1308</v>
      </c>
      <c r="N766" t="s">
        <v>1550</v>
      </c>
      <c r="O766" t="s">
        <v>348</v>
      </c>
      <c r="P766" t="s">
        <v>1551</v>
      </c>
      <c r="Q766">
        <v>1547644985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194</v>
      </c>
      <c r="X766">
        <v>14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1547644985</v>
      </c>
      <c r="AH766">
        <v>402.854</v>
      </c>
      <c r="AI766">
        <v>398.282</v>
      </c>
      <c r="AJ766">
        <v>9.21964</v>
      </c>
      <c r="AK766">
        <v>3.23483</v>
      </c>
      <c r="AL766">
        <v>1419.38</v>
      </c>
      <c r="AM766">
        <v>98.9556</v>
      </c>
      <c r="AN766">
        <v>0.0246725</v>
      </c>
      <c r="AO766">
        <v>6.74282</v>
      </c>
      <c r="AP766">
        <v>999.9</v>
      </c>
      <c r="AQ766">
        <v>999.9</v>
      </c>
      <c r="AR766">
        <v>10009.4</v>
      </c>
      <c r="AS766">
        <v>0</v>
      </c>
      <c r="AT766">
        <v>0.497145</v>
      </c>
      <c r="AU766">
        <v>0</v>
      </c>
      <c r="AV766" t="s">
        <v>204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405.762893442623</v>
      </c>
      <c r="BE766">
        <v>1.45399101173896</v>
      </c>
      <c r="BF766">
        <v>0.427816948126815</v>
      </c>
      <c r="BG766">
        <v>-1</v>
      </c>
      <c r="BH766">
        <v>0</v>
      </c>
      <c r="BI766">
        <v>0</v>
      </c>
      <c r="BJ766" t="s">
        <v>205</v>
      </c>
      <c r="BK766">
        <v>1.88461</v>
      </c>
      <c r="BL766">
        <v>1.88156</v>
      </c>
      <c r="BM766">
        <v>1.88311</v>
      </c>
      <c r="BN766">
        <v>1.88187</v>
      </c>
      <c r="BO766">
        <v>1.8837</v>
      </c>
      <c r="BP766">
        <v>1.88302</v>
      </c>
      <c r="BQ766">
        <v>1.88477</v>
      </c>
      <c r="BR766">
        <v>1.88232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1272.84</v>
      </c>
      <c r="CJ766">
        <v>-0.963458</v>
      </c>
      <c r="CK766">
        <v>6.64851</v>
      </c>
      <c r="CL766">
        <v>8.57135</v>
      </c>
      <c r="CM766">
        <v>30.0007</v>
      </c>
      <c r="CN766">
        <v>8.31735</v>
      </c>
      <c r="CO766">
        <v>8.61116</v>
      </c>
      <c r="CP766">
        <v>-1</v>
      </c>
      <c r="CQ766">
        <v>100</v>
      </c>
      <c r="CR766">
        <v>68.0435</v>
      </c>
      <c r="CS766">
        <v>-999.9</v>
      </c>
      <c r="CT766">
        <v>400</v>
      </c>
      <c r="CU766">
        <v>0</v>
      </c>
      <c r="CV766">
        <v>104.091</v>
      </c>
      <c r="CW766">
        <v>103.527</v>
      </c>
    </row>
    <row r="767" spans="1:101">
      <c r="A767">
        <v>753</v>
      </c>
      <c r="B767">
        <v>1547644987</v>
      </c>
      <c r="C767">
        <v>2703.70000004768</v>
      </c>
      <c r="D767" t="s">
        <v>1726</v>
      </c>
      <c r="E767" t="s">
        <v>1727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1308</v>
      </c>
      <c r="N767" t="s">
        <v>1550</v>
      </c>
      <c r="O767" t="s">
        <v>348</v>
      </c>
      <c r="P767" t="s">
        <v>1551</v>
      </c>
      <c r="Q767">
        <v>1547644987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187</v>
      </c>
      <c r="X767">
        <v>13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1547644987</v>
      </c>
      <c r="AH767">
        <v>402.92</v>
      </c>
      <c r="AI767">
        <v>398.254</v>
      </c>
      <c r="AJ767">
        <v>9.22494</v>
      </c>
      <c r="AK767">
        <v>3.23477</v>
      </c>
      <c r="AL767">
        <v>1419.47</v>
      </c>
      <c r="AM767">
        <v>98.956</v>
      </c>
      <c r="AN767">
        <v>0.0247826</v>
      </c>
      <c r="AO767">
        <v>6.7502</v>
      </c>
      <c r="AP767">
        <v>999.9</v>
      </c>
      <c r="AQ767">
        <v>999.9</v>
      </c>
      <c r="AR767">
        <v>9983.12</v>
      </c>
      <c r="AS767">
        <v>0</v>
      </c>
      <c r="AT767">
        <v>0.484819</v>
      </c>
      <c r="AU767">
        <v>0</v>
      </c>
      <c r="AV767" t="s">
        <v>204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405.814286885246</v>
      </c>
      <c r="BE767">
        <v>1.47708864810955</v>
      </c>
      <c r="BF767">
        <v>0.434926816521633</v>
      </c>
      <c r="BG767">
        <v>-1</v>
      </c>
      <c r="BH767">
        <v>0</v>
      </c>
      <c r="BI767">
        <v>0</v>
      </c>
      <c r="BJ767" t="s">
        <v>205</v>
      </c>
      <c r="BK767">
        <v>1.88461</v>
      </c>
      <c r="BL767">
        <v>1.88156</v>
      </c>
      <c r="BM767">
        <v>1.88312</v>
      </c>
      <c r="BN767">
        <v>1.88187</v>
      </c>
      <c r="BO767">
        <v>1.8837</v>
      </c>
      <c r="BP767">
        <v>1.88303</v>
      </c>
      <c r="BQ767">
        <v>1.88477</v>
      </c>
      <c r="BR767">
        <v>1.88232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1277.96</v>
      </c>
      <c r="CJ767">
        <v>-0.963457</v>
      </c>
      <c r="CK767">
        <v>6.65525</v>
      </c>
      <c r="CL767">
        <v>8.57406</v>
      </c>
      <c r="CM767">
        <v>30.0008</v>
      </c>
      <c r="CN767">
        <v>8.32045</v>
      </c>
      <c r="CO767">
        <v>8.61441</v>
      </c>
      <c r="CP767">
        <v>-1</v>
      </c>
      <c r="CQ767">
        <v>100</v>
      </c>
      <c r="CR767">
        <v>68.0435</v>
      </c>
      <c r="CS767">
        <v>-999.9</v>
      </c>
      <c r="CT767">
        <v>400</v>
      </c>
      <c r="CU767">
        <v>0</v>
      </c>
      <c r="CV767">
        <v>104.09</v>
      </c>
      <c r="CW767">
        <v>103.526</v>
      </c>
    </row>
    <row r="768" spans="1:101">
      <c r="A768">
        <v>754</v>
      </c>
      <c r="B768">
        <v>1547644989</v>
      </c>
      <c r="C768">
        <v>2705.70000004768</v>
      </c>
      <c r="D768" t="s">
        <v>1728</v>
      </c>
      <c r="E768" t="s">
        <v>1729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1308</v>
      </c>
      <c r="N768" t="s">
        <v>1550</v>
      </c>
      <c r="O768" t="s">
        <v>348</v>
      </c>
      <c r="P768" t="s">
        <v>1551</v>
      </c>
      <c r="Q768">
        <v>1547644989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181</v>
      </c>
      <c r="X768">
        <v>13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1547644989</v>
      </c>
      <c r="AH768">
        <v>402.957</v>
      </c>
      <c r="AI768">
        <v>398.242</v>
      </c>
      <c r="AJ768">
        <v>9.23481</v>
      </c>
      <c r="AK768">
        <v>3.23456</v>
      </c>
      <c r="AL768">
        <v>1419.23</v>
      </c>
      <c r="AM768">
        <v>98.9552</v>
      </c>
      <c r="AN768">
        <v>0.0246847</v>
      </c>
      <c r="AO768">
        <v>6.77751</v>
      </c>
      <c r="AP768">
        <v>999.9</v>
      </c>
      <c r="AQ768">
        <v>999.9</v>
      </c>
      <c r="AR768">
        <v>9989.38</v>
      </c>
      <c r="AS768">
        <v>0</v>
      </c>
      <c r="AT768">
        <v>0.447841</v>
      </c>
      <c r="AU768">
        <v>0</v>
      </c>
      <c r="AV768" t="s">
        <v>204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405.866303278689</v>
      </c>
      <c r="BE768">
        <v>1.49896302866821</v>
      </c>
      <c r="BF768">
        <v>0.441630675931458</v>
      </c>
      <c r="BG768">
        <v>-1</v>
      </c>
      <c r="BH768">
        <v>0</v>
      </c>
      <c r="BI768">
        <v>0</v>
      </c>
      <c r="BJ768" t="s">
        <v>205</v>
      </c>
      <c r="BK768">
        <v>1.88461</v>
      </c>
      <c r="BL768">
        <v>1.88156</v>
      </c>
      <c r="BM768">
        <v>1.88311</v>
      </c>
      <c r="BN768">
        <v>1.88187</v>
      </c>
      <c r="BO768">
        <v>1.8837</v>
      </c>
      <c r="BP768">
        <v>1.88303</v>
      </c>
      <c r="BQ768">
        <v>1.88477</v>
      </c>
      <c r="BR768">
        <v>1.88232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1282.1</v>
      </c>
      <c r="CJ768">
        <v>-0.963457</v>
      </c>
      <c r="CK768">
        <v>6.66265</v>
      </c>
      <c r="CL768">
        <v>8.57678</v>
      </c>
      <c r="CM768">
        <v>30.0009</v>
      </c>
      <c r="CN768">
        <v>8.32368</v>
      </c>
      <c r="CO768">
        <v>8.61767</v>
      </c>
      <c r="CP768">
        <v>-1</v>
      </c>
      <c r="CQ768">
        <v>100</v>
      </c>
      <c r="CR768">
        <v>67.6545</v>
      </c>
      <c r="CS768">
        <v>-999.9</v>
      </c>
      <c r="CT768">
        <v>400</v>
      </c>
      <c r="CU768">
        <v>0</v>
      </c>
      <c r="CV768">
        <v>104.088</v>
      </c>
      <c r="CW768">
        <v>103.524</v>
      </c>
    </row>
    <row r="769" spans="1:101">
      <c r="A769">
        <v>755</v>
      </c>
      <c r="B769">
        <v>1547644991</v>
      </c>
      <c r="C769">
        <v>2707.70000004768</v>
      </c>
      <c r="D769" t="s">
        <v>1730</v>
      </c>
      <c r="E769" t="s">
        <v>1731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1308</v>
      </c>
      <c r="N769" t="s">
        <v>1550</v>
      </c>
      <c r="O769" t="s">
        <v>348</v>
      </c>
      <c r="P769" t="s">
        <v>1551</v>
      </c>
      <c r="Q769">
        <v>1547644991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198</v>
      </c>
      <c r="X769">
        <v>14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1547644991</v>
      </c>
      <c r="AH769">
        <v>402.996</v>
      </c>
      <c r="AI769">
        <v>398.251</v>
      </c>
      <c r="AJ769">
        <v>9.24356</v>
      </c>
      <c r="AK769">
        <v>3.2355</v>
      </c>
      <c r="AL769">
        <v>1419.72</v>
      </c>
      <c r="AM769">
        <v>98.9543</v>
      </c>
      <c r="AN769">
        <v>0.0247293</v>
      </c>
      <c r="AO769">
        <v>6.7765</v>
      </c>
      <c r="AP769">
        <v>999.9</v>
      </c>
      <c r="AQ769">
        <v>999.9</v>
      </c>
      <c r="AR769">
        <v>9986.25</v>
      </c>
      <c r="AS769">
        <v>0</v>
      </c>
      <c r="AT769">
        <v>0.438254</v>
      </c>
      <c r="AU769">
        <v>0</v>
      </c>
      <c r="AV769" t="s">
        <v>204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405.91806557377</v>
      </c>
      <c r="BE769">
        <v>1.51846077922224</v>
      </c>
      <c r="BF769">
        <v>0.44748839599764</v>
      </c>
      <c r="BG769">
        <v>-1</v>
      </c>
      <c r="BH769">
        <v>0</v>
      </c>
      <c r="BI769">
        <v>0</v>
      </c>
      <c r="BJ769" t="s">
        <v>205</v>
      </c>
      <c r="BK769">
        <v>1.88461</v>
      </c>
      <c r="BL769">
        <v>1.88156</v>
      </c>
      <c r="BM769">
        <v>1.88311</v>
      </c>
      <c r="BN769">
        <v>1.88187</v>
      </c>
      <c r="BO769">
        <v>1.88371</v>
      </c>
      <c r="BP769">
        <v>1.88303</v>
      </c>
      <c r="BQ769">
        <v>1.88477</v>
      </c>
      <c r="BR769">
        <v>1.88232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1269.96</v>
      </c>
      <c r="CJ769">
        <v>-0.963456</v>
      </c>
      <c r="CK769">
        <v>6.66993</v>
      </c>
      <c r="CL769">
        <v>8.57977</v>
      </c>
      <c r="CM769">
        <v>30.0009</v>
      </c>
      <c r="CN769">
        <v>8.32692</v>
      </c>
      <c r="CO769">
        <v>8.62129</v>
      </c>
      <c r="CP769">
        <v>-1</v>
      </c>
      <c r="CQ769">
        <v>100</v>
      </c>
      <c r="CR769">
        <v>67.6545</v>
      </c>
      <c r="CS769">
        <v>-999.9</v>
      </c>
      <c r="CT769">
        <v>400</v>
      </c>
      <c r="CU769">
        <v>0</v>
      </c>
      <c r="CV769">
        <v>104.086</v>
      </c>
      <c r="CW769">
        <v>103.523</v>
      </c>
    </row>
    <row r="770" spans="1:101">
      <c r="A770">
        <v>756</v>
      </c>
      <c r="B770">
        <v>1547644993</v>
      </c>
      <c r="C770">
        <v>2709.70000004768</v>
      </c>
      <c r="D770" t="s">
        <v>1732</v>
      </c>
      <c r="E770" t="s">
        <v>1733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1308</v>
      </c>
      <c r="N770" t="s">
        <v>1550</v>
      </c>
      <c r="O770" t="s">
        <v>348</v>
      </c>
      <c r="P770" t="s">
        <v>1551</v>
      </c>
      <c r="Q770">
        <v>1547644993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209</v>
      </c>
      <c r="X770">
        <v>15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1547644993</v>
      </c>
      <c r="AH770">
        <v>403.05</v>
      </c>
      <c r="AI770">
        <v>398.287</v>
      </c>
      <c r="AJ770">
        <v>9.24776</v>
      </c>
      <c r="AK770">
        <v>3.23581</v>
      </c>
      <c r="AL770">
        <v>1419.77</v>
      </c>
      <c r="AM770">
        <v>98.9549</v>
      </c>
      <c r="AN770">
        <v>0.0247485</v>
      </c>
      <c r="AO770">
        <v>6.76937</v>
      </c>
      <c r="AP770">
        <v>999.9</v>
      </c>
      <c r="AQ770">
        <v>999.9</v>
      </c>
      <c r="AR770">
        <v>10013.1</v>
      </c>
      <c r="AS770">
        <v>0</v>
      </c>
      <c r="AT770">
        <v>0.456059</v>
      </c>
      <c r="AU770">
        <v>0</v>
      </c>
      <c r="AV770" t="s">
        <v>204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405.968975409836</v>
      </c>
      <c r="BE770">
        <v>1.5398980769517</v>
      </c>
      <c r="BF770">
        <v>0.453743996268185</v>
      </c>
      <c r="BG770">
        <v>-1</v>
      </c>
      <c r="BH770">
        <v>0</v>
      </c>
      <c r="BI770">
        <v>0</v>
      </c>
      <c r="BJ770" t="s">
        <v>205</v>
      </c>
      <c r="BK770">
        <v>1.88462</v>
      </c>
      <c r="BL770">
        <v>1.88156</v>
      </c>
      <c r="BM770">
        <v>1.88311</v>
      </c>
      <c r="BN770">
        <v>1.88187</v>
      </c>
      <c r="BO770">
        <v>1.88371</v>
      </c>
      <c r="BP770">
        <v>1.88303</v>
      </c>
      <c r="BQ770">
        <v>1.88477</v>
      </c>
      <c r="BR770">
        <v>1.88232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1261.85</v>
      </c>
      <c r="CJ770">
        <v>-0.963455</v>
      </c>
      <c r="CK770">
        <v>6.67717</v>
      </c>
      <c r="CL770">
        <v>8.58289</v>
      </c>
      <c r="CM770">
        <v>30.0009</v>
      </c>
      <c r="CN770">
        <v>8.33028</v>
      </c>
      <c r="CO770">
        <v>8.62509</v>
      </c>
      <c r="CP770">
        <v>-1</v>
      </c>
      <c r="CQ770">
        <v>100</v>
      </c>
      <c r="CR770">
        <v>67.6545</v>
      </c>
      <c r="CS770">
        <v>-999.9</v>
      </c>
      <c r="CT770">
        <v>400</v>
      </c>
      <c r="CU770">
        <v>0</v>
      </c>
      <c r="CV770">
        <v>104.086</v>
      </c>
      <c r="CW770">
        <v>103.523</v>
      </c>
    </row>
    <row r="771" spans="1:101">
      <c r="A771">
        <v>757</v>
      </c>
      <c r="B771">
        <v>1547644995</v>
      </c>
      <c r="C771">
        <v>2711.70000004768</v>
      </c>
      <c r="D771" t="s">
        <v>1734</v>
      </c>
      <c r="E771" t="s">
        <v>1735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1308</v>
      </c>
      <c r="N771" t="s">
        <v>1550</v>
      </c>
      <c r="O771" t="s">
        <v>348</v>
      </c>
      <c r="P771" t="s">
        <v>1551</v>
      </c>
      <c r="Q771">
        <v>1547644995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199</v>
      </c>
      <c r="X771">
        <v>14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1547644995</v>
      </c>
      <c r="AH771">
        <v>403.113</v>
      </c>
      <c r="AI771">
        <v>398.296</v>
      </c>
      <c r="AJ771">
        <v>9.25182</v>
      </c>
      <c r="AK771">
        <v>3.2358</v>
      </c>
      <c r="AL771">
        <v>1419.63</v>
      </c>
      <c r="AM771">
        <v>98.9556</v>
      </c>
      <c r="AN771">
        <v>0.0246514</v>
      </c>
      <c r="AO771">
        <v>6.7695</v>
      </c>
      <c r="AP771">
        <v>999.9</v>
      </c>
      <c r="AQ771">
        <v>999.9</v>
      </c>
      <c r="AR771">
        <v>10025</v>
      </c>
      <c r="AS771">
        <v>0</v>
      </c>
      <c r="AT771">
        <v>0.465645</v>
      </c>
      <c r="AU771">
        <v>0</v>
      </c>
      <c r="AV771" t="s">
        <v>204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406.020614754098</v>
      </c>
      <c r="BE771">
        <v>1.55858341401849</v>
      </c>
      <c r="BF771">
        <v>0.459203934243752</v>
      </c>
      <c r="BG771">
        <v>-1</v>
      </c>
      <c r="BH771">
        <v>0</v>
      </c>
      <c r="BI771">
        <v>0</v>
      </c>
      <c r="BJ771" t="s">
        <v>205</v>
      </c>
      <c r="BK771">
        <v>1.88463</v>
      </c>
      <c r="BL771">
        <v>1.88157</v>
      </c>
      <c r="BM771">
        <v>1.8831</v>
      </c>
      <c r="BN771">
        <v>1.88187</v>
      </c>
      <c r="BO771">
        <v>1.88371</v>
      </c>
      <c r="BP771">
        <v>1.88304</v>
      </c>
      <c r="BQ771">
        <v>1.88477</v>
      </c>
      <c r="BR771">
        <v>1.88232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1269.36</v>
      </c>
      <c r="CJ771">
        <v>-0.963454</v>
      </c>
      <c r="CK771">
        <v>6.68438</v>
      </c>
      <c r="CL771">
        <v>8.5863</v>
      </c>
      <c r="CM771">
        <v>30.0009</v>
      </c>
      <c r="CN771">
        <v>8.33379</v>
      </c>
      <c r="CO771">
        <v>8.62889</v>
      </c>
      <c r="CP771">
        <v>-1</v>
      </c>
      <c r="CQ771">
        <v>100</v>
      </c>
      <c r="CR771">
        <v>67.6545</v>
      </c>
      <c r="CS771">
        <v>-999.9</v>
      </c>
      <c r="CT771">
        <v>400</v>
      </c>
      <c r="CU771">
        <v>0</v>
      </c>
      <c r="CV771">
        <v>104.085</v>
      </c>
      <c r="CW771">
        <v>103.523</v>
      </c>
    </row>
    <row r="772" spans="1:101">
      <c r="A772">
        <v>758</v>
      </c>
      <c r="B772">
        <v>1547644997</v>
      </c>
      <c r="C772">
        <v>2713.70000004768</v>
      </c>
      <c r="D772" t="s">
        <v>1736</v>
      </c>
      <c r="E772" t="s">
        <v>1737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1308</v>
      </c>
      <c r="N772" t="s">
        <v>1550</v>
      </c>
      <c r="O772" t="s">
        <v>348</v>
      </c>
      <c r="P772" t="s">
        <v>1551</v>
      </c>
      <c r="Q772">
        <v>1547644997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198</v>
      </c>
      <c r="X772">
        <v>14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1547644997</v>
      </c>
      <c r="AH772">
        <v>403.177</v>
      </c>
      <c r="AI772">
        <v>398.279</v>
      </c>
      <c r="AJ772">
        <v>9.25578</v>
      </c>
      <c r="AK772">
        <v>3.23629</v>
      </c>
      <c r="AL772">
        <v>1419.24</v>
      </c>
      <c r="AM772">
        <v>98.9563</v>
      </c>
      <c r="AN772">
        <v>0.0247756</v>
      </c>
      <c r="AO772">
        <v>6.7662</v>
      </c>
      <c r="AP772">
        <v>999.9</v>
      </c>
      <c r="AQ772">
        <v>999.9</v>
      </c>
      <c r="AR772">
        <v>10005</v>
      </c>
      <c r="AS772">
        <v>0</v>
      </c>
      <c r="AT772">
        <v>0.461537</v>
      </c>
      <c r="AU772">
        <v>0</v>
      </c>
      <c r="AV772" t="s">
        <v>204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406.073196721311</v>
      </c>
      <c r="BE772">
        <v>1.57830909972164</v>
      </c>
      <c r="BF772">
        <v>0.465001209928696</v>
      </c>
      <c r="BG772">
        <v>-1</v>
      </c>
      <c r="BH772">
        <v>0</v>
      </c>
      <c r="BI772">
        <v>0</v>
      </c>
      <c r="BJ772" t="s">
        <v>205</v>
      </c>
      <c r="BK772">
        <v>1.88463</v>
      </c>
      <c r="BL772">
        <v>1.88157</v>
      </c>
      <c r="BM772">
        <v>1.88309</v>
      </c>
      <c r="BN772">
        <v>1.88187</v>
      </c>
      <c r="BO772">
        <v>1.8837</v>
      </c>
      <c r="BP772">
        <v>1.88302</v>
      </c>
      <c r="BQ772">
        <v>1.88478</v>
      </c>
      <c r="BR772">
        <v>1.88232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1269.7</v>
      </c>
      <c r="CJ772">
        <v>-0.963454</v>
      </c>
      <c r="CK772">
        <v>6.69109</v>
      </c>
      <c r="CL772">
        <v>8.58983</v>
      </c>
      <c r="CM772">
        <v>30.0009</v>
      </c>
      <c r="CN772">
        <v>8.33757</v>
      </c>
      <c r="CO772">
        <v>8.63305</v>
      </c>
      <c r="CP772">
        <v>-1</v>
      </c>
      <c r="CQ772">
        <v>100</v>
      </c>
      <c r="CR772">
        <v>67.2634</v>
      </c>
      <c r="CS772">
        <v>-999.9</v>
      </c>
      <c r="CT772">
        <v>400</v>
      </c>
      <c r="CU772">
        <v>0</v>
      </c>
      <c r="CV772">
        <v>104.084</v>
      </c>
      <c r="CW772">
        <v>103.521</v>
      </c>
    </row>
    <row r="773" spans="1:101">
      <c r="A773">
        <v>759</v>
      </c>
      <c r="B773">
        <v>1547644999</v>
      </c>
      <c r="C773">
        <v>2715.70000004768</v>
      </c>
      <c r="D773" t="s">
        <v>1738</v>
      </c>
      <c r="E773" t="s">
        <v>1739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1308</v>
      </c>
      <c r="N773" t="s">
        <v>1550</v>
      </c>
      <c r="O773" t="s">
        <v>348</v>
      </c>
      <c r="P773" t="s">
        <v>1551</v>
      </c>
      <c r="Q773">
        <v>1547644999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205</v>
      </c>
      <c r="X773">
        <v>14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1547644999</v>
      </c>
      <c r="AH773">
        <v>403.254</v>
      </c>
      <c r="AI773">
        <v>398.258</v>
      </c>
      <c r="AJ773">
        <v>9.2592</v>
      </c>
      <c r="AK773">
        <v>3.23674</v>
      </c>
      <c r="AL773">
        <v>1419.23</v>
      </c>
      <c r="AM773">
        <v>98.9559</v>
      </c>
      <c r="AN773">
        <v>0.0247811</v>
      </c>
      <c r="AO773">
        <v>6.76023</v>
      </c>
      <c r="AP773">
        <v>999.9</v>
      </c>
      <c r="AQ773">
        <v>999.9</v>
      </c>
      <c r="AR773">
        <v>9996.25</v>
      </c>
      <c r="AS773">
        <v>0</v>
      </c>
      <c r="AT773">
        <v>0.456059</v>
      </c>
      <c r="AU773">
        <v>0</v>
      </c>
      <c r="AV773" t="s">
        <v>204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406.126073770492</v>
      </c>
      <c r="BE773">
        <v>1.60426790896557</v>
      </c>
      <c r="BF773">
        <v>0.472565498418599</v>
      </c>
      <c r="BG773">
        <v>-1</v>
      </c>
      <c r="BH773">
        <v>0</v>
      </c>
      <c r="BI773">
        <v>0</v>
      </c>
      <c r="BJ773" t="s">
        <v>205</v>
      </c>
      <c r="BK773">
        <v>1.88461</v>
      </c>
      <c r="BL773">
        <v>1.88156</v>
      </c>
      <c r="BM773">
        <v>1.88309</v>
      </c>
      <c r="BN773">
        <v>1.88187</v>
      </c>
      <c r="BO773">
        <v>1.8837</v>
      </c>
      <c r="BP773">
        <v>1.88301</v>
      </c>
      <c r="BQ773">
        <v>1.88477</v>
      </c>
      <c r="BR773">
        <v>1.88232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1264.61</v>
      </c>
      <c r="CJ773">
        <v>-0.963453</v>
      </c>
      <c r="CK773">
        <v>6.69732</v>
      </c>
      <c r="CL773">
        <v>8.59362</v>
      </c>
      <c r="CM773">
        <v>30.001</v>
      </c>
      <c r="CN773">
        <v>8.34134</v>
      </c>
      <c r="CO773">
        <v>8.63713</v>
      </c>
      <c r="CP773">
        <v>-1</v>
      </c>
      <c r="CQ773">
        <v>100</v>
      </c>
      <c r="CR773">
        <v>67.2634</v>
      </c>
      <c r="CS773">
        <v>-999.9</v>
      </c>
      <c r="CT773">
        <v>400</v>
      </c>
      <c r="CU773">
        <v>0</v>
      </c>
      <c r="CV773">
        <v>104.084</v>
      </c>
      <c r="CW773">
        <v>103.52</v>
      </c>
    </row>
    <row r="774" spans="1:101">
      <c r="A774">
        <v>760</v>
      </c>
      <c r="B774">
        <v>1547645001</v>
      </c>
      <c r="C774">
        <v>2717.70000004768</v>
      </c>
      <c r="D774" t="s">
        <v>1740</v>
      </c>
      <c r="E774" t="s">
        <v>1741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1308</v>
      </c>
      <c r="N774" t="s">
        <v>1550</v>
      </c>
      <c r="O774" t="s">
        <v>348</v>
      </c>
      <c r="P774" t="s">
        <v>1551</v>
      </c>
      <c r="Q774">
        <v>1547645001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205</v>
      </c>
      <c r="X774">
        <v>14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1547645001</v>
      </c>
      <c r="AH774">
        <v>403.307</v>
      </c>
      <c r="AI774">
        <v>398.282</v>
      </c>
      <c r="AJ774">
        <v>9.26137</v>
      </c>
      <c r="AK774">
        <v>3.23643</v>
      </c>
      <c r="AL774">
        <v>1419.64</v>
      </c>
      <c r="AM774">
        <v>98.9559</v>
      </c>
      <c r="AN774">
        <v>0.0247475</v>
      </c>
      <c r="AO774">
        <v>6.75693</v>
      </c>
      <c r="AP774">
        <v>999.9</v>
      </c>
      <c r="AQ774">
        <v>999.9</v>
      </c>
      <c r="AR774">
        <v>9981.25</v>
      </c>
      <c r="AS774">
        <v>0</v>
      </c>
      <c r="AT774">
        <v>0.45195</v>
      </c>
      <c r="AU774">
        <v>0</v>
      </c>
      <c r="AV774" t="s">
        <v>204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406.180524590164</v>
      </c>
      <c r="BE774">
        <v>1.62725772445991</v>
      </c>
      <c r="BF774">
        <v>0.479358146902584</v>
      </c>
      <c r="BG774">
        <v>-1</v>
      </c>
      <c r="BH774">
        <v>0</v>
      </c>
      <c r="BI774">
        <v>0</v>
      </c>
      <c r="BJ774" t="s">
        <v>205</v>
      </c>
      <c r="BK774">
        <v>1.88461</v>
      </c>
      <c r="BL774">
        <v>1.88156</v>
      </c>
      <c r="BM774">
        <v>1.8831</v>
      </c>
      <c r="BN774">
        <v>1.88187</v>
      </c>
      <c r="BO774">
        <v>1.88371</v>
      </c>
      <c r="BP774">
        <v>1.88302</v>
      </c>
      <c r="BQ774">
        <v>1.88477</v>
      </c>
      <c r="BR774">
        <v>1.88232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1264.3</v>
      </c>
      <c r="CJ774">
        <v>-0.963452</v>
      </c>
      <c r="CK774">
        <v>6.70391</v>
      </c>
      <c r="CL774">
        <v>8.59743</v>
      </c>
      <c r="CM774">
        <v>30.001</v>
      </c>
      <c r="CN774">
        <v>8.3451</v>
      </c>
      <c r="CO774">
        <v>8.6415</v>
      </c>
      <c r="CP774">
        <v>-1</v>
      </c>
      <c r="CQ774">
        <v>100</v>
      </c>
      <c r="CR774">
        <v>67.2634</v>
      </c>
      <c r="CS774">
        <v>-999.9</v>
      </c>
      <c r="CT774">
        <v>400</v>
      </c>
      <c r="CU774">
        <v>0</v>
      </c>
      <c r="CV774">
        <v>104.083</v>
      </c>
      <c r="CW774">
        <v>103.519</v>
      </c>
    </row>
    <row r="775" spans="1:101">
      <c r="A775">
        <v>761</v>
      </c>
      <c r="B775">
        <v>1547645003</v>
      </c>
      <c r="C775">
        <v>2719.70000004768</v>
      </c>
      <c r="D775" t="s">
        <v>1742</v>
      </c>
      <c r="E775" t="s">
        <v>1743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1308</v>
      </c>
      <c r="N775" t="s">
        <v>1550</v>
      </c>
      <c r="O775" t="s">
        <v>348</v>
      </c>
      <c r="P775" t="s">
        <v>1551</v>
      </c>
      <c r="Q775">
        <v>1547645003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200</v>
      </c>
      <c r="X775">
        <v>14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1547645003</v>
      </c>
      <c r="AH775">
        <v>403.361</v>
      </c>
      <c r="AI775">
        <v>398.328</v>
      </c>
      <c r="AJ775">
        <v>9.26465</v>
      </c>
      <c r="AK775">
        <v>3.23622</v>
      </c>
      <c r="AL775">
        <v>1419.55</v>
      </c>
      <c r="AM775">
        <v>98.9565</v>
      </c>
      <c r="AN775">
        <v>0.0247605</v>
      </c>
      <c r="AO775">
        <v>6.76545</v>
      </c>
      <c r="AP775">
        <v>999.9</v>
      </c>
      <c r="AQ775">
        <v>999.9</v>
      </c>
      <c r="AR775">
        <v>9985</v>
      </c>
      <c r="AS775">
        <v>0</v>
      </c>
      <c r="AT775">
        <v>0.447841</v>
      </c>
      <c r="AU775">
        <v>0</v>
      </c>
      <c r="AV775" t="s">
        <v>204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406.235631147541</v>
      </c>
      <c r="BE775">
        <v>1.646949465776</v>
      </c>
      <c r="BF775">
        <v>0.485167812793484</v>
      </c>
      <c r="BG775">
        <v>-1</v>
      </c>
      <c r="BH775">
        <v>0</v>
      </c>
      <c r="BI775">
        <v>0</v>
      </c>
      <c r="BJ775" t="s">
        <v>205</v>
      </c>
      <c r="BK775">
        <v>1.88463</v>
      </c>
      <c r="BL775">
        <v>1.88156</v>
      </c>
      <c r="BM775">
        <v>1.88311</v>
      </c>
      <c r="BN775">
        <v>1.88187</v>
      </c>
      <c r="BO775">
        <v>1.88372</v>
      </c>
      <c r="BP775">
        <v>1.88301</v>
      </c>
      <c r="BQ775">
        <v>1.88477</v>
      </c>
      <c r="BR775">
        <v>1.88231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1268.07</v>
      </c>
      <c r="CJ775">
        <v>-0.963451</v>
      </c>
      <c r="CK775">
        <v>6.71088</v>
      </c>
      <c r="CL775">
        <v>8.60125</v>
      </c>
      <c r="CM775">
        <v>30.001</v>
      </c>
      <c r="CN775">
        <v>8.34888</v>
      </c>
      <c r="CO775">
        <v>8.64613</v>
      </c>
      <c r="CP775">
        <v>-1</v>
      </c>
      <c r="CQ775">
        <v>100</v>
      </c>
      <c r="CR775">
        <v>67.2634</v>
      </c>
      <c r="CS775">
        <v>-999.9</v>
      </c>
      <c r="CT775">
        <v>400</v>
      </c>
      <c r="CU775">
        <v>0</v>
      </c>
      <c r="CV775">
        <v>104.081</v>
      </c>
      <c r="CW775">
        <v>103.518</v>
      </c>
    </row>
    <row r="776" spans="1:101">
      <c r="A776">
        <v>762</v>
      </c>
      <c r="B776">
        <v>1547645005</v>
      </c>
      <c r="C776">
        <v>2721.70000004768</v>
      </c>
      <c r="D776" t="s">
        <v>1744</v>
      </c>
      <c r="E776" t="s">
        <v>1745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1308</v>
      </c>
      <c r="N776" t="s">
        <v>1550</v>
      </c>
      <c r="O776" t="s">
        <v>348</v>
      </c>
      <c r="P776" t="s">
        <v>1551</v>
      </c>
      <c r="Q776">
        <v>1547645005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196</v>
      </c>
      <c r="X776">
        <v>14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1547645005</v>
      </c>
      <c r="AH776">
        <v>403.442</v>
      </c>
      <c r="AI776">
        <v>398.354</v>
      </c>
      <c r="AJ776">
        <v>9.2709</v>
      </c>
      <c r="AK776">
        <v>3.23679</v>
      </c>
      <c r="AL776">
        <v>1419.33</v>
      </c>
      <c r="AM776">
        <v>98.9554</v>
      </c>
      <c r="AN776">
        <v>0.024761</v>
      </c>
      <c r="AO776">
        <v>6.77586</v>
      </c>
      <c r="AP776">
        <v>999.9</v>
      </c>
      <c r="AQ776">
        <v>999.9</v>
      </c>
      <c r="AR776">
        <v>9986.88</v>
      </c>
      <c r="AS776">
        <v>0</v>
      </c>
      <c r="AT776">
        <v>0.438254</v>
      </c>
      <c r="AU776">
        <v>0</v>
      </c>
      <c r="AV776" t="s">
        <v>204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406.291426229508</v>
      </c>
      <c r="BE776">
        <v>1.66409091374596</v>
      </c>
      <c r="BF776">
        <v>0.490224085897438</v>
      </c>
      <c r="BG776">
        <v>-1</v>
      </c>
      <c r="BH776">
        <v>0</v>
      </c>
      <c r="BI776">
        <v>0</v>
      </c>
      <c r="BJ776" t="s">
        <v>205</v>
      </c>
      <c r="BK776">
        <v>1.88463</v>
      </c>
      <c r="BL776">
        <v>1.88156</v>
      </c>
      <c r="BM776">
        <v>1.88311</v>
      </c>
      <c r="BN776">
        <v>1.88187</v>
      </c>
      <c r="BO776">
        <v>1.88371</v>
      </c>
      <c r="BP776">
        <v>1.88301</v>
      </c>
      <c r="BQ776">
        <v>1.88477</v>
      </c>
      <c r="BR776">
        <v>1.8823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1270.92</v>
      </c>
      <c r="CJ776">
        <v>-0.96345</v>
      </c>
      <c r="CK776">
        <v>6.71786</v>
      </c>
      <c r="CL776">
        <v>8.60546</v>
      </c>
      <c r="CM776">
        <v>30.0012</v>
      </c>
      <c r="CN776">
        <v>8.35293</v>
      </c>
      <c r="CO776">
        <v>8.65048</v>
      </c>
      <c r="CP776">
        <v>-1</v>
      </c>
      <c r="CQ776">
        <v>100</v>
      </c>
      <c r="CR776">
        <v>67.2634</v>
      </c>
      <c r="CS776">
        <v>-999.9</v>
      </c>
      <c r="CT776">
        <v>400</v>
      </c>
      <c r="CU776">
        <v>0</v>
      </c>
      <c r="CV776">
        <v>104.08</v>
      </c>
      <c r="CW776">
        <v>103.517</v>
      </c>
    </row>
    <row r="777" spans="1:101">
      <c r="A777">
        <v>763</v>
      </c>
      <c r="B777">
        <v>1547645007</v>
      </c>
      <c r="C777">
        <v>2723.70000004768</v>
      </c>
      <c r="D777" t="s">
        <v>1746</v>
      </c>
      <c r="E777" t="s">
        <v>1747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1308</v>
      </c>
      <c r="N777" t="s">
        <v>1550</v>
      </c>
      <c r="O777" t="s">
        <v>348</v>
      </c>
      <c r="P777" t="s">
        <v>1551</v>
      </c>
      <c r="Q777">
        <v>1547645007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205</v>
      </c>
      <c r="X777">
        <v>14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1547645007</v>
      </c>
      <c r="AH777">
        <v>403.504</v>
      </c>
      <c r="AI777">
        <v>398.344</v>
      </c>
      <c r="AJ777">
        <v>9.27627</v>
      </c>
      <c r="AK777">
        <v>3.23774</v>
      </c>
      <c r="AL777">
        <v>1419.14</v>
      </c>
      <c r="AM777">
        <v>98.9557</v>
      </c>
      <c r="AN777">
        <v>0.0248259</v>
      </c>
      <c r="AO777">
        <v>6.77382</v>
      </c>
      <c r="AP777">
        <v>999.9</v>
      </c>
      <c r="AQ777">
        <v>999.9</v>
      </c>
      <c r="AR777">
        <v>9993.75</v>
      </c>
      <c r="AS777">
        <v>0</v>
      </c>
      <c r="AT777">
        <v>0.438254</v>
      </c>
      <c r="AU777">
        <v>0</v>
      </c>
      <c r="AV777" t="s">
        <v>204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406.349409836066</v>
      </c>
      <c r="BE777">
        <v>1.6793642168905</v>
      </c>
      <c r="BF777">
        <v>0.494865137351124</v>
      </c>
      <c r="BG777">
        <v>-1</v>
      </c>
      <c r="BH777">
        <v>0</v>
      </c>
      <c r="BI777">
        <v>0</v>
      </c>
      <c r="BJ777" t="s">
        <v>205</v>
      </c>
      <c r="BK777">
        <v>1.88463</v>
      </c>
      <c r="BL777">
        <v>1.88156</v>
      </c>
      <c r="BM777">
        <v>1.88311</v>
      </c>
      <c r="BN777">
        <v>1.88187</v>
      </c>
      <c r="BO777">
        <v>1.8837</v>
      </c>
      <c r="BP777">
        <v>1.88301</v>
      </c>
      <c r="BQ777">
        <v>1.88477</v>
      </c>
      <c r="BR777">
        <v>1.88229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1264.49</v>
      </c>
      <c r="CJ777">
        <v>-0.963449</v>
      </c>
      <c r="CK777">
        <v>6.72479</v>
      </c>
      <c r="CL777">
        <v>8.60981</v>
      </c>
      <c r="CM777">
        <v>30.0011</v>
      </c>
      <c r="CN777">
        <v>8.3571</v>
      </c>
      <c r="CO777">
        <v>8.65491</v>
      </c>
      <c r="CP777">
        <v>-1</v>
      </c>
      <c r="CQ777">
        <v>100</v>
      </c>
      <c r="CR777">
        <v>66.8748</v>
      </c>
      <c r="CS777">
        <v>-999.9</v>
      </c>
      <c r="CT777">
        <v>400</v>
      </c>
      <c r="CU777">
        <v>0</v>
      </c>
      <c r="CV777">
        <v>104.079</v>
      </c>
      <c r="CW777">
        <v>103.515</v>
      </c>
    </row>
    <row r="778" spans="1:101">
      <c r="A778">
        <v>764</v>
      </c>
      <c r="B778">
        <v>1547645009</v>
      </c>
      <c r="C778">
        <v>2725.70000004768</v>
      </c>
      <c r="D778" t="s">
        <v>1748</v>
      </c>
      <c r="E778" t="s">
        <v>1749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1308</v>
      </c>
      <c r="N778" t="s">
        <v>1550</v>
      </c>
      <c r="O778" t="s">
        <v>348</v>
      </c>
      <c r="P778" t="s">
        <v>1551</v>
      </c>
      <c r="Q778">
        <v>1547645009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204</v>
      </c>
      <c r="X778">
        <v>14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1547645009</v>
      </c>
      <c r="AH778">
        <v>403.551</v>
      </c>
      <c r="AI778">
        <v>398.329</v>
      </c>
      <c r="AJ778">
        <v>9.27912</v>
      </c>
      <c r="AK778">
        <v>3.23834</v>
      </c>
      <c r="AL778">
        <v>1419.32</v>
      </c>
      <c r="AM778">
        <v>98.9567</v>
      </c>
      <c r="AN778">
        <v>0.024798</v>
      </c>
      <c r="AO778">
        <v>6.76683</v>
      </c>
      <c r="AP778">
        <v>999.9</v>
      </c>
      <c r="AQ778">
        <v>999.9</v>
      </c>
      <c r="AR778">
        <v>10023.1</v>
      </c>
      <c r="AS778">
        <v>0</v>
      </c>
      <c r="AT778">
        <v>0.438254</v>
      </c>
      <c r="AU778">
        <v>0</v>
      </c>
      <c r="AV778" t="s">
        <v>204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406.406721311475</v>
      </c>
      <c r="BE778">
        <v>1.69853610486137</v>
      </c>
      <c r="BF778">
        <v>0.500557464025582</v>
      </c>
      <c r="BG778">
        <v>-1</v>
      </c>
      <c r="BH778">
        <v>0</v>
      </c>
      <c r="BI778">
        <v>0</v>
      </c>
      <c r="BJ778" t="s">
        <v>205</v>
      </c>
      <c r="BK778">
        <v>1.88462</v>
      </c>
      <c r="BL778">
        <v>1.88156</v>
      </c>
      <c r="BM778">
        <v>1.88312</v>
      </c>
      <c r="BN778">
        <v>1.88187</v>
      </c>
      <c r="BO778">
        <v>1.8837</v>
      </c>
      <c r="BP778">
        <v>1.88304</v>
      </c>
      <c r="BQ778">
        <v>1.88477</v>
      </c>
      <c r="BR778">
        <v>1.8823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1265.45</v>
      </c>
      <c r="CJ778">
        <v>-0.963448</v>
      </c>
      <c r="CK778">
        <v>6.73167</v>
      </c>
      <c r="CL778">
        <v>8.61416</v>
      </c>
      <c r="CM778">
        <v>30.001</v>
      </c>
      <c r="CN778">
        <v>8.36114</v>
      </c>
      <c r="CO778">
        <v>8.65981</v>
      </c>
      <c r="CP778">
        <v>-1</v>
      </c>
      <c r="CQ778">
        <v>100</v>
      </c>
      <c r="CR778">
        <v>66.8748</v>
      </c>
      <c r="CS778">
        <v>-999.9</v>
      </c>
      <c r="CT778">
        <v>400</v>
      </c>
      <c r="CU778">
        <v>0</v>
      </c>
      <c r="CV778">
        <v>104.077</v>
      </c>
      <c r="CW778">
        <v>103.514</v>
      </c>
    </row>
    <row r="779" spans="1:101">
      <c r="A779">
        <v>765</v>
      </c>
      <c r="B779">
        <v>1547645011</v>
      </c>
      <c r="C779">
        <v>2727.70000004768</v>
      </c>
      <c r="D779" t="s">
        <v>1750</v>
      </c>
      <c r="E779" t="s">
        <v>1751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1308</v>
      </c>
      <c r="N779" t="s">
        <v>1550</v>
      </c>
      <c r="O779" t="s">
        <v>348</v>
      </c>
      <c r="P779" t="s">
        <v>1551</v>
      </c>
      <c r="Q779">
        <v>1547645011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188</v>
      </c>
      <c r="X779">
        <v>13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1547645011</v>
      </c>
      <c r="AH779">
        <v>403.613</v>
      </c>
      <c r="AI779">
        <v>398.35</v>
      </c>
      <c r="AJ779">
        <v>9.2806</v>
      </c>
      <c r="AK779">
        <v>3.23858</v>
      </c>
      <c r="AL779">
        <v>1419.56</v>
      </c>
      <c r="AM779">
        <v>98.9575</v>
      </c>
      <c r="AN779">
        <v>0.0248962</v>
      </c>
      <c r="AO779">
        <v>6.75858</v>
      </c>
      <c r="AP779">
        <v>999.9</v>
      </c>
      <c r="AQ779">
        <v>999.9</v>
      </c>
      <c r="AR779">
        <v>10022.5</v>
      </c>
      <c r="AS779">
        <v>0</v>
      </c>
      <c r="AT779">
        <v>0.438254</v>
      </c>
      <c r="AU779">
        <v>0</v>
      </c>
      <c r="AV779" t="s">
        <v>204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406.463172131148</v>
      </c>
      <c r="BE779">
        <v>1.71864560890757</v>
      </c>
      <c r="BF779">
        <v>0.506380643011529</v>
      </c>
      <c r="BG779">
        <v>-1</v>
      </c>
      <c r="BH779">
        <v>0</v>
      </c>
      <c r="BI779">
        <v>0</v>
      </c>
      <c r="BJ779" t="s">
        <v>205</v>
      </c>
      <c r="BK779">
        <v>1.88461</v>
      </c>
      <c r="BL779">
        <v>1.88156</v>
      </c>
      <c r="BM779">
        <v>1.88312</v>
      </c>
      <c r="BN779">
        <v>1.88187</v>
      </c>
      <c r="BO779">
        <v>1.88371</v>
      </c>
      <c r="BP779">
        <v>1.88305</v>
      </c>
      <c r="BQ779">
        <v>1.88477</v>
      </c>
      <c r="BR779">
        <v>1.8823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1277.26</v>
      </c>
      <c r="CJ779">
        <v>-0.963447</v>
      </c>
      <c r="CK779">
        <v>6.73831</v>
      </c>
      <c r="CL779">
        <v>8.61852</v>
      </c>
      <c r="CM779">
        <v>30.0012</v>
      </c>
      <c r="CN779">
        <v>8.36546</v>
      </c>
      <c r="CO779">
        <v>8.66499</v>
      </c>
      <c r="CP779">
        <v>-1</v>
      </c>
      <c r="CQ779">
        <v>100</v>
      </c>
      <c r="CR779">
        <v>66.8748</v>
      </c>
      <c r="CS779">
        <v>-999.9</v>
      </c>
      <c r="CT779">
        <v>400</v>
      </c>
      <c r="CU779">
        <v>0</v>
      </c>
      <c r="CV779">
        <v>104.076</v>
      </c>
      <c r="CW779">
        <v>103.513</v>
      </c>
    </row>
    <row r="780" spans="1:101">
      <c r="A780">
        <v>766</v>
      </c>
      <c r="B780">
        <v>1547645013</v>
      </c>
      <c r="C780">
        <v>2729.70000004768</v>
      </c>
      <c r="D780" t="s">
        <v>1752</v>
      </c>
      <c r="E780" t="s">
        <v>1753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1308</v>
      </c>
      <c r="N780" t="s">
        <v>1550</v>
      </c>
      <c r="O780" t="s">
        <v>348</v>
      </c>
      <c r="P780" t="s">
        <v>1551</v>
      </c>
      <c r="Q780">
        <v>1547645013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198</v>
      </c>
      <c r="X780">
        <v>14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1547645013</v>
      </c>
      <c r="AH780">
        <v>403.676</v>
      </c>
      <c r="AI780">
        <v>398.385</v>
      </c>
      <c r="AJ780">
        <v>9.28277</v>
      </c>
      <c r="AK780">
        <v>3.23907</v>
      </c>
      <c r="AL780">
        <v>1419.22</v>
      </c>
      <c r="AM780">
        <v>98.9576</v>
      </c>
      <c r="AN780">
        <v>0.0249931</v>
      </c>
      <c r="AO780">
        <v>6.76469</v>
      </c>
      <c r="AP780">
        <v>999.9</v>
      </c>
      <c r="AQ780">
        <v>999.9</v>
      </c>
      <c r="AR780">
        <v>9978.12</v>
      </c>
      <c r="AS780">
        <v>0</v>
      </c>
      <c r="AT780">
        <v>0.438254</v>
      </c>
      <c r="AU780">
        <v>0</v>
      </c>
      <c r="AV780" t="s">
        <v>204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406.519860655738</v>
      </c>
      <c r="BE780">
        <v>1.74440378119629</v>
      </c>
      <c r="BF780">
        <v>0.513774226672584</v>
      </c>
      <c r="BG780">
        <v>-1</v>
      </c>
      <c r="BH780">
        <v>0</v>
      </c>
      <c r="BI780">
        <v>0</v>
      </c>
      <c r="BJ780" t="s">
        <v>205</v>
      </c>
      <c r="BK780">
        <v>1.88461</v>
      </c>
      <c r="BL780">
        <v>1.88156</v>
      </c>
      <c r="BM780">
        <v>1.88311</v>
      </c>
      <c r="BN780">
        <v>1.88187</v>
      </c>
      <c r="BO780">
        <v>1.8837</v>
      </c>
      <c r="BP780">
        <v>1.88304</v>
      </c>
      <c r="BQ780">
        <v>1.88477</v>
      </c>
      <c r="BR780">
        <v>1.8823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1269.74</v>
      </c>
      <c r="CJ780">
        <v>-0.963446</v>
      </c>
      <c r="CK780">
        <v>6.74418</v>
      </c>
      <c r="CL780">
        <v>8.62329</v>
      </c>
      <c r="CM780">
        <v>30.0011</v>
      </c>
      <c r="CN780">
        <v>8.36978</v>
      </c>
      <c r="CO780">
        <v>8.66997</v>
      </c>
      <c r="CP780">
        <v>-1</v>
      </c>
      <c r="CQ780">
        <v>100</v>
      </c>
      <c r="CR780">
        <v>66.8748</v>
      </c>
      <c r="CS780">
        <v>-999.9</v>
      </c>
      <c r="CT780">
        <v>400</v>
      </c>
      <c r="CU780">
        <v>0</v>
      </c>
      <c r="CV780">
        <v>104.074</v>
      </c>
      <c r="CW780">
        <v>103.512</v>
      </c>
    </row>
    <row r="781" spans="1:101">
      <c r="A781">
        <v>767</v>
      </c>
      <c r="B781">
        <v>1547645015</v>
      </c>
      <c r="C781">
        <v>2731.70000004768</v>
      </c>
      <c r="D781" t="s">
        <v>1754</v>
      </c>
      <c r="E781" t="s">
        <v>1755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1308</v>
      </c>
      <c r="N781" t="s">
        <v>1550</v>
      </c>
      <c r="O781" t="s">
        <v>348</v>
      </c>
      <c r="P781" t="s">
        <v>1551</v>
      </c>
      <c r="Q781">
        <v>1547645015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204</v>
      </c>
      <c r="X781">
        <v>14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1547645015</v>
      </c>
      <c r="AH781">
        <v>403.74</v>
      </c>
      <c r="AI781">
        <v>398.392</v>
      </c>
      <c r="AJ781">
        <v>9.28793</v>
      </c>
      <c r="AK781">
        <v>3.23952</v>
      </c>
      <c r="AL781">
        <v>1419.03</v>
      </c>
      <c r="AM781">
        <v>98.9578</v>
      </c>
      <c r="AN781">
        <v>0.0248407</v>
      </c>
      <c r="AO781">
        <v>6.78311</v>
      </c>
      <c r="AP781">
        <v>999.9</v>
      </c>
      <c r="AQ781">
        <v>999.9</v>
      </c>
      <c r="AR781">
        <v>9975</v>
      </c>
      <c r="AS781">
        <v>0</v>
      </c>
      <c r="AT781">
        <v>0.438254</v>
      </c>
      <c r="AU781">
        <v>0</v>
      </c>
      <c r="AV781" t="s">
        <v>204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406.576565573771</v>
      </c>
      <c r="BE781">
        <v>1.77561056840834</v>
      </c>
      <c r="BF781">
        <v>0.522597406211291</v>
      </c>
      <c r="BG781">
        <v>-1</v>
      </c>
      <c r="BH781">
        <v>0</v>
      </c>
      <c r="BI781">
        <v>0</v>
      </c>
      <c r="BJ781" t="s">
        <v>205</v>
      </c>
      <c r="BK781">
        <v>1.88461</v>
      </c>
      <c r="BL781">
        <v>1.88156</v>
      </c>
      <c r="BM781">
        <v>1.88311</v>
      </c>
      <c r="BN781">
        <v>1.88187</v>
      </c>
      <c r="BO781">
        <v>1.88371</v>
      </c>
      <c r="BP781">
        <v>1.88303</v>
      </c>
      <c r="BQ781">
        <v>1.88477</v>
      </c>
      <c r="BR781">
        <v>1.88231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1265.25</v>
      </c>
      <c r="CJ781">
        <v>-0.963445</v>
      </c>
      <c r="CK781">
        <v>6.75027</v>
      </c>
      <c r="CL781">
        <v>8.62819</v>
      </c>
      <c r="CM781">
        <v>30.0011</v>
      </c>
      <c r="CN781">
        <v>8.37451</v>
      </c>
      <c r="CO781">
        <v>8.67514</v>
      </c>
      <c r="CP781">
        <v>-1</v>
      </c>
      <c r="CQ781">
        <v>100</v>
      </c>
      <c r="CR781">
        <v>66.5018</v>
      </c>
      <c r="CS781">
        <v>-999.9</v>
      </c>
      <c r="CT781">
        <v>400</v>
      </c>
      <c r="CU781">
        <v>0</v>
      </c>
      <c r="CV781">
        <v>104.073</v>
      </c>
      <c r="CW781">
        <v>103.511</v>
      </c>
    </row>
    <row r="782" spans="1:101">
      <c r="A782">
        <v>768</v>
      </c>
      <c r="B782">
        <v>1547645017</v>
      </c>
      <c r="C782">
        <v>2733.70000004768</v>
      </c>
      <c r="D782" t="s">
        <v>1756</v>
      </c>
      <c r="E782" t="s">
        <v>1757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1308</v>
      </c>
      <c r="N782" t="s">
        <v>1550</v>
      </c>
      <c r="O782" t="s">
        <v>348</v>
      </c>
      <c r="P782" t="s">
        <v>1551</v>
      </c>
      <c r="Q782">
        <v>1547645017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198</v>
      </c>
      <c r="X782">
        <v>14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1547645017</v>
      </c>
      <c r="AH782">
        <v>403.79</v>
      </c>
      <c r="AI782">
        <v>398.347</v>
      </c>
      <c r="AJ782">
        <v>9.29658</v>
      </c>
      <c r="AK782">
        <v>3.23997</v>
      </c>
      <c r="AL782">
        <v>1418.89</v>
      </c>
      <c r="AM782">
        <v>98.9592</v>
      </c>
      <c r="AN782">
        <v>0.0247803</v>
      </c>
      <c r="AO782">
        <v>6.7887</v>
      </c>
      <c r="AP782">
        <v>999.9</v>
      </c>
      <c r="AQ782">
        <v>999.9</v>
      </c>
      <c r="AR782">
        <v>10012.5</v>
      </c>
      <c r="AS782">
        <v>0</v>
      </c>
      <c r="AT782">
        <v>0.438254</v>
      </c>
      <c r="AU782">
        <v>0</v>
      </c>
      <c r="AV782" t="s">
        <v>204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406.634786885246</v>
      </c>
      <c r="BE782">
        <v>1.79373758272048</v>
      </c>
      <c r="BF782">
        <v>0.527775213413416</v>
      </c>
      <c r="BG782">
        <v>-1</v>
      </c>
      <c r="BH782">
        <v>0</v>
      </c>
      <c r="BI782">
        <v>0</v>
      </c>
      <c r="BJ782" t="s">
        <v>205</v>
      </c>
      <c r="BK782">
        <v>1.88461</v>
      </c>
      <c r="BL782">
        <v>1.88156</v>
      </c>
      <c r="BM782">
        <v>1.8831</v>
      </c>
      <c r="BN782">
        <v>1.88187</v>
      </c>
      <c r="BO782">
        <v>1.88371</v>
      </c>
      <c r="BP782">
        <v>1.88301</v>
      </c>
      <c r="BQ782">
        <v>1.88477</v>
      </c>
      <c r="BR782">
        <v>1.88231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1269.22</v>
      </c>
      <c r="CJ782">
        <v>-0.963444</v>
      </c>
      <c r="CK782">
        <v>6.75702</v>
      </c>
      <c r="CL782">
        <v>8.63309</v>
      </c>
      <c r="CM782">
        <v>30.0012</v>
      </c>
      <c r="CN782">
        <v>8.37938</v>
      </c>
      <c r="CO782">
        <v>8.68086</v>
      </c>
      <c r="CP782">
        <v>-1</v>
      </c>
      <c r="CQ782">
        <v>100</v>
      </c>
      <c r="CR782">
        <v>66.5018</v>
      </c>
      <c r="CS782">
        <v>-999.9</v>
      </c>
      <c r="CT782">
        <v>400</v>
      </c>
      <c r="CU782">
        <v>0</v>
      </c>
      <c r="CV782">
        <v>104.072</v>
      </c>
      <c r="CW782">
        <v>103.509</v>
      </c>
    </row>
    <row r="783" spans="1:101">
      <c r="A783">
        <v>769</v>
      </c>
      <c r="B783">
        <v>1547645019</v>
      </c>
      <c r="C783">
        <v>2735.70000004768</v>
      </c>
      <c r="D783" t="s">
        <v>1758</v>
      </c>
      <c r="E783" t="s">
        <v>1759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1308</v>
      </c>
      <c r="N783" t="s">
        <v>1550</v>
      </c>
      <c r="O783" t="s">
        <v>348</v>
      </c>
      <c r="P783" t="s">
        <v>1551</v>
      </c>
      <c r="Q783">
        <v>1547645019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195</v>
      </c>
      <c r="X783">
        <v>14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1547645019</v>
      </c>
      <c r="AH783">
        <v>403.861</v>
      </c>
      <c r="AI783">
        <v>398.34</v>
      </c>
      <c r="AJ783">
        <v>9.30398</v>
      </c>
      <c r="AK783">
        <v>3.24039</v>
      </c>
      <c r="AL783">
        <v>1418.97</v>
      </c>
      <c r="AM783">
        <v>98.9581</v>
      </c>
      <c r="AN783">
        <v>0.0247329</v>
      </c>
      <c r="AO783">
        <v>6.78488</v>
      </c>
      <c r="AP783">
        <v>999.9</v>
      </c>
      <c r="AQ783">
        <v>999.9</v>
      </c>
      <c r="AR783">
        <v>10018.1</v>
      </c>
      <c r="AS783">
        <v>0</v>
      </c>
      <c r="AT783">
        <v>0.438254</v>
      </c>
      <c r="AU783">
        <v>0</v>
      </c>
      <c r="AV783" t="s">
        <v>204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406.693991803279</v>
      </c>
      <c r="BE783">
        <v>1.80601688586267</v>
      </c>
      <c r="BF783">
        <v>0.531319707031798</v>
      </c>
      <c r="BG783">
        <v>-1</v>
      </c>
      <c r="BH783">
        <v>0</v>
      </c>
      <c r="BI783">
        <v>0</v>
      </c>
      <c r="BJ783" t="s">
        <v>205</v>
      </c>
      <c r="BK783">
        <v>1.88461</v>
      </c>
      <c r="BL783">
        <v>1.88156</v>
      </c>
      <c r="BM783">
        <v>1.8831</v>
      </c>
      <c r="BN783">
        <v>1.88187</v>
      </c>
      <c r="BO783">
        <v>1.88371</v>
      </c>
      <c r="BP783">
        <v>1.88302</v>
      </c>
      <c r="BQ783">
        <v>1.88477</v>
      </c>
      <c r="BR783">
        <v>1.8823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1271.27</v>
      </c>
      <c r="CJ783">
        <v>-0.963443</v>
      </c>
      <c r="CK783">
        <v>6.76361</v>
      </c>
      <c r="CL783">
        <v>8.63813</v>
      </c>
      <c r="CM783">
        <v>30.0012</v>
      </c>
      <c r="CN783">
        <v>8.38423</v>
      </c>
      <c r="CO783">
        <v>8.68658</v>
      </c>
      <c r="CP783">
        <v>-1</v>
      </c>
      <c r="CQ783">
        <v>100</v>
      </c>
      <c r="CR783">
        <v>66.5018</v>
      </c>
      <c r="CS783">
        <v>-999.9</v>
      </c>
      <c r="CT783">
        <v>400</v>
      </c>
      <c r="CU783">
        <v>0</v>
      </c>
      <c r="CV783">
        <v>104.071</v>
      </c>
      <c r="CW783">
        <v>103.507</v>
      </c>
    </row>
    <row r="784" spans="1:101">
      <c r="A784">
        <v>770</v>
      </c>
      <c r="B784">
        <v>1547645021</v>
      </c>
      <c r="C784">
        <v>2737.70000004768</v>
      </c>
      <c r="D784" t="s">
        <v>1760</v>
      </c>
      <c r="E784" t="s">
        <v>1761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1308</v>
      </c>
      <c r="N784" t="s">
        <v>1550</v>
      </c>
      <c r="O784" t="s">
        <v>348</v>
      </c>
      <c r="P784" t="s">
        <v>1551</v>
      </c>
      <c r="Q784">
        <v>1547645021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188</v>
      </c>
      <c r="X784">
        <v>13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1547645021</v>
      </c>
      <c r="AH784">
        <v>403.944</v>
      </c>
      <c r="AI784">
        <v>398.359</v>
      </c>
      <c r="AJ784">
        <v>9.30777</v>
      </c>
      <c r="AK784">
        <v>3.24084</v>
      </c>
      <c r="AL784">
        <v>1419.2</v>
      </c>
      <c r="AM784">
        <v>98.9582</v>
      </c>
      <c r="AN784">
        <v>0.0247423</v>
      </c>
      <c r="AO784">
        <v>6.7901</v>
      </c>
      <c r="AP784">
        <v>999.9</v>
      </c>
      <c r="AQ784">
        <v>999.9</v>
      </c>
      <c r="AR784">
        <v>9991.25</v>
      </c>
      <c r="AS784">
        <v>0</v>
      </c>
      <c r="AT784">
        <v>0.438254</v>
      </c>
      <c r="AU784">
        <v>0</v>
      </c>
      <c r="AV784" t="s">
        <v>204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406.752483606557</v>
      </c>
      <c r="BE784">
        <v>1.83361692688839</v>
      </c>
      <c r="BF784">
        <v>0.539109591243377</v>
      </c>
      <c r="BG784">
        <v>-1</v>
      </c>
      <c r="BH784">
        <v>0</v>
      </c>
      <c r="BI784">
        <v>0</v>
      </c>
      <c r="BJ784" t="s">
        <v>205</v>
      </c>
      <c r="BK784">
        <v>1.88461</v>
      </c>
      <c r="BL784">
        <v>1.88156</v>
      </c>
      <c r="BM784">
        <v>1.8831</v>
      </c>
      <c r="BN784">
        <v>1.88187</v>
      </c>
      <c r="BO784">
        <v>1.88372</v>
      </c>
      <c r="BP784">
        <v>1.88303</v>
      </c>
      <c r="BQ784">
        <v>1.88477</v>
      </c>
      <c r="BR784">
        <v>1.8823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1277.19</v>
      </c>
      <c r="CJ784">
        <v>-0.963441</v>
      </c>
      <c r="CK784">
        <v>6.77017</v>
      </c>
      <c r="CL784">
        <v>8.6433</v>
      </c>
      <c r="CM784">
        <v>30.0013</v>
      </c>
      <c r="CN784">
        <v>8.38922</v>
      </c>
      <c r="CO784">
        <v>8.69211</v>
      </c>
      <c r="CP784">
        <v>-1</v>
      </c>
      <c r="CQ784">
        <v>100</v>
      </c>
      <c r="CR784">
        <v>66.5018</v>
      </c>
      <c r="CS784">
        <v>-999.9</v>
      </c>
      <c r="CT784">
        <v>400</v>
      </c>
      <c r="CU784">
        <v>0</v>
      </c>
      <c r="CV784">
        <v>104.07</v>
      </c>
      <c r="CW784">
        <v>103.506</v>
      </c>
    </row>
    <row r="785" spans="1:101">
      <c r="A785">
        <v>771</v>
      </c>
      <c r="B785">
        <v>1547645023</v>
      </c>
      <c r="C785">
        <v>2739.70000004768</v>
      </c>
      <c r="D785" t="s">
        <v>1762</v>
      </c>
      <c r="E785" t="s">
        <v>1763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1308</v>
      </c>
      <c r="N785" t="s">
        <v>1550</v>
      </c>
      <c r="O785" t="s">
        <v>348</v>
      </c>
      <c r="P785" t="s">
        <v>1551</v>
      </c>
      <c r="Q785">
        <v>1547645023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188</v>
      </c>
      <c r="X785">
        <v>13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1547645023</v>
      </c>
      <c r="AH785">
        <v>403.975</v>
      </c>
      <c r="AI785">
        <v>398.359</v>
      </c>
      <c r="AJ785">
        <v>9.31275</v>
      </c>
      <c r="AK785">
        <v>3.24119</v>
      </c>
      <c r="AL785">
        <v>1418.96</v>
      </c>
      <c r="AM785">
        <v>98.961</v>
      </c>
      <c r="AN785">
        <v>0.0247365</v>
      </c>
      <c r="AO785">
        <v>6.80294</v>
      </c>
      <c r="AP785">
        <v>999.9</v>
      </c>
      <c r="AQ785">
        <v>999.9</v>
      </c>
      <c r="AR785">
        <v>9999.38</v>
      </c>
      <c r="AS785">
        <v>0</v>
      </c>
      <c r="AT785">
        <v>0.438254</v>
      </c>
      <c r="AU785">
        <v>0</v>
      </c>
      <c r="AV785" t="s">
        <v>204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406.811598360656</v>
      </c>
      <c r="BE785">
        <v>1.86045917977804</v>
      </c>
      <c r="BF785">
        <v>0.546646762496709</v>
      </c>
      <c r="BG785">
        <v>-1</v>
      </c>
      <c r="BH785">
        <v>0</v>
      </c>
      <c r="BI785">
        <v>0</v>
      </c>
      <c r="BJ785" t="s">
        <v>205</v>
      </c>
      <c r="BK785">
        <v>1.88461</v>
      </c>
      <c r="BL785">
        <v>1.88156</v>
      </c>
      <c r="BM785">
        <v>1.88311</v>
      </c>
      <c r="BN785">
        <v>1.88187</v>
      </c>
      <c r="BO785">
        <v>1.88372</v>
      </c>
      <c r="BP785">
        <v>1.88302</v>
      </c>
      <c r="BQ785">
        <v>1.88477</v>
      </c>
      <c r="BR785">
        <v>1.88232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1276.99</v>
      </c>
      <c r="CJ785">
        <v>-0.96344</v>
      </c>
      <c r="CK785">
        <v>6.77668</v>
      </c>
      <c r="CL785">
        <v>8.64875</v>
      </c>
      <c r="CM785">
        <v>30.0013</v>
      </c>
      <c r="CN785">
        <v>8.39435</v>
      </c>
      <c r="CO785">
        <v>8.69811</v>
      </c>
      <c r="CP785">
        <v>-1</v>
      </c>
      <c r="CQ785">
        <v>100</v>
      </c>
      <c r="CR785">
        <v>66.1298</v>
      </c>
      <c r="CS785">
        <v>-999.9</v>
      </c>
      <c r="CT785">
        <v>400</v>
      </c>
      <c r="CU785">
        <v>0</v>
      </c>
      <c r="CV785">
        <v>104.068</v>
      </c>
      <c r="CW785">
        <v>103.505</v>
      </c>
    </row>
    <row r="786" spans="1:101">
      <c r="A786">
        <v>772</v>
      </c>
      <c r="B786">
        <v>1547645025</v>
      </c>
      <c r="C786">
        <v>2741.70000004768</v>
      </c>
      <c r="D786" t="s">
        <v>1764</v>
      </c>
      <c r="E786" t="s">
        <v>1765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197</v>
      </c>
      <c r="J786" t="s">
        <v>198</v>
      </c>
      <c r="K786" t="s">
        <v>199</v>
      </c>
      <c r="L786" t="s">
        <v>200</v>
      </c>
      <c r="M786" t="s">
        <v>1308</v>
      </c>
      <c r="N786" t="s">
        <v>1550</v>
      </c>
      <c r="O786" t="s">
        <v>348</v>
      </c>
      <c r="P786" t="s">
        <v>1551</v>
      </c>
      <c r="Q786">
        <v>1547645025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207</v>
      </c>
      <c r="X786">
        <v>15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1547645025</v>
      </c>
      <c r="AH786">
        <v>404.022</v>
      </c>
      <c r="AI786">
        <v>398.361</v>
      </c>
      <c r="AJ786">
        <v>9.32055</v>
      </c>
      <c r="AK786">
        <v>3.24144</v>
      </c>
      <c r="AL786">
        <v>1419.19</v>
      </c>
      <c r="AM786">
        <v>98.9604</v>
      </c>
      <c r="AN786">
        <v>0.024716</v>
      </c>
      <c r="AO786">
        <v>6.80701</v>
      </c>
      <c r="AP786">
        <v>999.9</v>
      </c>
      <c r="AQ786">
        <v>999.9</v>
      </c>
      <c r="AR786">
        <v>10007.5</v>
      </c>
      <c r="AS786">
        <v>0</v>
      </c>
      <c r="AT786">
        <v>0.438254</v>
      </c>
      <c r="AU786">
        <v>0</v>
      </c>
      <c r="AV786" t="s">
        <v>204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406.872229508197</v>
      </c>
      <c r="BE786">
        <v>1.870528756226</v>
      </c>
      <c r="BF786">
        <v>0.549521159467985</v>
      </c>
      <c r="BG786">
        <v>-1</v>
      </c>
      <c r="BH786">
        <v>0</v>
      </c>
      <c r="BI786">
        <v>0</v>
      </c>
      <c r="BJ786" t="s">
        <v>205</v>
      </c>
      <c r="BK786">
        <v>1.88462</v>
      </c>
      <c r="BL786">
        <v>1.88156</v>
      </c>
      <c r="BM786">
        <v>1.88311</v>
      </c>
      <c r="BN786">
        <v>1.88187</v>
      </c>
      <c r="BO786">
        <v>1.88371</v>
      </c>
      <c r="BP786">
        <v>1.88302</v>
      </c>
      <c r="BQ786">
        <v>1.88477</v>
      </c>
      <c r="BR786">
        <v>1.88231</v>
      </c>
      <c r="BS786" t="s">
        <v>206</v>
      </c>
      <c r="BT786" t="s">
        <v>17</v>
      </c>
      <c r="BU786" t="s">
        <v>17</v>
      </c>
      <c r="BV786" t="s">
        <v>17</v>
      </c>
      <c r="BW786" t="s">
        <v>207</v>
      </c>
      <c r="BX786" t="s">
        <v>208</v>
      </c>
      <c r="BY786" t="s">
        <v>209</v>
      </c>
      <c r="BZ786" t="s">
        <v>209</v>
      </c>
      <c r="CA786" t="s">
        <v>209</v>
      </c>
      <c r="CB786" t="s">
        <v>209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1262.58</v>
      </c>
      <c r="CJ786">
        <v>-0.963439</v>
      </c>
      <c r="CK786">
        <v>6.78319</v>
      </c>
      <c r="CL786">
        <v>8.65448</v>
      </c>
      <c r="CM786">
        <v>30.0013</v>
      </c>
      <c r="CN786">
        <v>8.39963</v>
      </c>
      <c r="CO786">
        <v>8.70411</v>
      </c>
      <c r="CP786">
        <v>-1</v>
      </c>
      <c r="CQ786">
        <v>100</v>
      </c>
      <c r="CR786">
        <v>66.1298</v>
      </c>
      <c r="CS786">
        <v>-999.9</v>
      </c>
      <c r="CT786">
        <v>400</v>
      </c>
      <c r="CU786">
        <v>0</v>
      </c>
      <c r="CV786">
        <v>104.066</v>
      </c>
      <c r="CW786">
        <v>103.503</v>
      </c>
    </row>
    <row r="787" spans="1:101">
      <c r="A787">
        <v>773</v>
      </c>
      <c r="B787">
        <v>1547645027</v>
      </c>
      <c r="C787">
        <v>2743.70000004768</v>
      </c>
      <c r="D787" t="s">
        <v>1766</v>
      </c>
      <c r="E787" t="s">
        <v>1767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197</v>
      </c>
      <c r="J787" t="s">
        <v>198</v>
      </c>
      <c r="K787" t="s">
        <v>199</v>
      </c>
      <c r="L787" t="s">
        <v>200</v>
      </c>
      <c r="M787" t="s">
        <v>1308</v>
      </c>
      <c r="N787" t="s">
        <v>1550</v>
      </c>
      <c r="O787" t="s">
        <v>348</v>
      </c>
      <c r="P787" t="s">
        <v>1551</v>
      </c>
      <c r="Q787">
        <v>1547645027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207</v>
      </c>
      <c r="X787">
        <v>15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1547645027</v>
      </c>
      <c r="AH787">
        <v>404.056</v>
      </c>
      <c r="AI787">
        <v>398.374</v>
      </c>
      <c r="AJ787">
        <v>9.32627</v>
      </c>
      <c r="AK787">
        <v>3.24116</v>
      </c>
      <c r="AL787">
        <v>1419.16</v>
      </c>
      <c r="AM787">
        <v>98.9588</v>
      </c>
      <c r="AN787">
        <v>0.0247212</v>
      </c>
      <c r="AO787">
        <v>6.79456</v>
      </c>
      <c r="AP787">
        <v>999.9</v>
      </c>
      <c r="AQ787">
        <v>999.9</v>
      </c>
      <c r="AR787">
        <v>10004.4</v>
      </c>
      <c r="AS787">
        <v>0</v>
      </c>
      <c r="AT787">
        <v>0.438254</v>
      </c>
      <c r="AU787">
        <v>0</v>
      </c>
      <c r="AV787" t="s">
        <v>204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406.932237704918</v>
      </c>
      <c r="BE787">
        <v>1.88081756477847</v>
      </c>
      <c r="BF787">
        <v>0.552412192462856</v>
      </c>
      <c r="BG787">
        <v>-1</v>
      </c>
      <c r="BH787">
        <v>0</v>
      </c>
      <c r="BI787">
        <v>0</v>
      </c>
      <c r="BJ787" t="s">
        <v>205</v>
      </c>
      <c r="BK787">
        <v>1.88462</v>
      </c>
      <c r="BL787">
        <v>1.88156</v>
      </c>
      <c r="BM787">
        <v>1.88311</v>
      </c>
      <c r="BN787">
        <v>1.88187</v>
      </c>
      <c r="BO787">
        <v>1.8837</v>
      </c>
      <c r="BP787">
        <v>1.88302</v>
      </c>
      <c r="BQ787">
        <v>1.88477</v>
      </c>
      <c r="BR787">
        <v>1.8823</v>
      </c>
      <c r="BS787" t="s">
        <v>206</v>
      </c>
      <c r="BT787" t="s">
        <v>17</v>
      </c>
      <c r="BU787" t="s">
        <v>17</v>
      </c>
      <c r="BV787" t="s">
        <v>17</v>
      </c>
      <c r="BW787" t="s">
        <v>207</v>
      </c>
      <c r="BX787" t="s">
        <v>208</v>
      </c>
      <c r="BY787" t="s">
        <v>209</v>
      </c>
      <c r="BZ787" t="s">
        <v>209</v>
      </c>
      <c r="CA787" t="s">
        <v>209</v>
      </c>
      <c r="CB787" t="s">
        <v>209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1263.03</v>
      </c>
      <c r="CJ787">
        <v>-0.963438</v>
      </c>
      <c r="CK787">
        <v>6.7898</v>
      </c>
      <c r="CL787">
        <v>8.66034</v>
      </c>
      <c r="CM787">
        <v>30.0013</v>
      </c>
      <c r="CN787">
        <v>8.40477</v>
      </c>
      <c r="CO787">
        <v>8.7102</v>
      </c>
      <c r="CP787">
        <v>-1</v>
      </c>
      <c r="CQ787">
        <v>100</v>
      </c>
      <c r="CR787">
        <v>66.1298</v>
      </c>
      <c r="CS787">
        <v>-999.9</v>
      </c>
      <c r="CT787">
        <v>400</v>
      </c>
      <c r="CU787">
        <v>0</v>
      </c>
      <c r="CV787">
        <v>104.065</v>
      </c>
      <c r="CW787">
        <v>103.501</v>
      </c>
    </row>
    <row r="788" spans="1:101">
      <c r="A788">
        <v>774</v>
      </c>
      <c r="B788">
        <v>1547645029</v>
      </c>
      <c r="C788">
        <v>2745.70000004768</v>
      </c>
      <c r="D788" t="s">
        <v>1768</v>
      </c>
      <c r="E788" t="s">
        <v>1769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197</v>
      </c>
      <c r="J788" t="s">
        <v>198</v>
      </c>
      <c r="K788" t="s">
        <v>199</v>
      </c>
      <c r="L788" t="s">
        <v>200</v>
      </c>
      <c r="M788" t="s">
        <v>1308</v>
      </c>
      <c r="N788" t="s">
        <v>1550</v>
      </c>
      <c r="O788" t="s">
        <v>348</v>
      </c>
      <c r="P788" t="s">
        <v>1551</v>
      </c>
      <c r="Q788">
        <v>1547645029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196</v>
      </c>
      <c r="X788">
        <v>14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1547645029</v>
      </c>
      <c r="AH788">
        <v>404.108</v>
      </c>
      <c r="AI788">
        <v>398.384</v>
      </c>
      <c r="AJ788">
        <v>9.327</v>
      </c>
      <c r="AK788">
        <v>3.24131</v>
      </c>
      <c r="AL788">
        <v>1418.98</v>
      </c>
      <c r="AM788">
        <v>98.9597</v>
      </c>
      <c r="AN788">
        <v>0.0245577</v>
      </c>
      <c r="AO788">
        <v>6.78591</v>
      </c>
      <c r="AP788">
        <v>999.9</v>
      </c>
      <c r="AQ788">
        <v>999.9</v>
      </c>
      <c r="AR788">
        <v>10008.8</v>
      </c>
      <c r="AS788">
        <v>0</v>
      </c>
      <c r="AT788">
        <v>0.438254</v>
      </c>
      <c r="AU788">
        <v>0</v>
      </c>
      <c r="AV788" t="s">
        <v>204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406.991786885246</v>
      </c>
      <c r="BE788">
        <v>1.88400992257664</v>
      </c>
      <c r="BF788">
        <v>0.553289273487092</v>
      </c>
      <c r="BG788">
        <v>-1</v>
      </c>
      <c r="BH788">
        <v>0</v>
      </c>
      <c r="BI788">
        <v>0</v>
      </c>
      <c r="BJ788" t="s">
        <v>205</v>
      </c>
      <c r="BK788">
        <v>1.88462</v>
      </c>
      <c r="BL788">
        <v>1.88156</v>
      </c>
      <c r="BM788">
        <v>1.88311</v>
      </c>
      <c r="BN788">
        <v>1.88187</v>
      </c>
      <c r="BO788">
        <v>1.8837</v>
      </c>
      <c r="BP788">
        <v>1.88303</v>
      </c>
      <c r="BQ788">
        <v>1.88477</v>
      </c>
      <c r="BR788">
        <v>1.88231</v>
      </c>
      <c r="BS788" t="s">
        <v>206</v>
      </c>
      <c r="BT788" t="s">
        <v>17</v>
      </c>
      <c r="BU788" t="s">
        <v>17</v>
      </c>
      <c r="BV788" t="s">
        <v>17</v>
      </c>
      <c r="BW788" t="s">
        <v>207</v>
      </c>
      <c r="BX788" t="s">
        <v>208</v>
      </c>
      <c r="BY788" t="s">
        <v>209</v>
      </c>
      <c r="BZ788" t="s">
        <v>209</v>
      </c>
      <c r="CA788" t="s">
        <v>209</v>
      </c>
      <c r="CB788" t="s">
        <v>209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1271.18</v>
      </c>
      <c r="CJ788">
        <v>-0.963436</v>
      </c>
      <c r="CK788">
        <v>6.7964</v>
      </c>
      <c r="CL788">
        <v>8.66633</v>
      </c>
      <c r="CM788">
        <v>30.0013</v>
      </c>
      <c r="CN788">
        <v>8.41003</v>
      </c>
      <c r="CO788">
        <v>8.71675</v>
      </c>
      <c r="CP788">
        <v>-1</v>
      </c>
      <c r="CQ788">
        <v>100</v>
      </c>
      <c r="CR788">
        <v>66.1298</v>
      </c>
      <c r="CS788">
        <v>-999.9</v>
      </c>
      <c r="CT788">
        <v>400</v>
      </c>
      <c r="CU788">
        <v>0</v>
      </c>
      <c r="CV788">
        <v>104.063</v>
      </c>
      <c r="CW788">
        <v>103.499</v>
      </c>
    </row>
    <row r="789" spans="1:101">
      <c r="A789">
        <v>775</v>
      </c>
      <c r="B789">
        <v>1547645031</v>
      </c>
      <c r="C789">
        <v>2747.70000004768</v>
      </c>
      <c r="D789" t="s">
        <v>1770</v>
      </c>
      <c r="E789" t="s">
        <v>1771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197</v>
      </c>
      <c r="J789" t="s">
        <v>198</v>
      </c>
      <c r="K789" t="s">
        <v>199</v>
      </c>
      <c r="L789" t="s">
        <v>200</v>
      </c>
      <c r="M789" t="s">
        <v>1308</v>
      </c>
      <c r="N789" t="s">
        <v>1550</v>
      </c>
      <c r="O789" t="s">
        <v>348</v>
      </c>
      <c r="P789" t="s">
        <v>1551</v>
      </c>
      <c r="Q789">
        <v>1547645031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210</v>
      </c>
      <c r="X789">
        <v>15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1547645031</v>
      </c>
      <c r="AH789">
        <v>404.19</v>
      </c>
      <c r="AI789">
        <v>398.403</v>
      </c>
      <c r="AJ789">
        <v>9.3297</v>
      </c>
      <c r="AK789">
        <v>3.24182</v>
      </c>
      <c r="AL789">
        <v>1419.33</v>
      </c>
      <c r="AM789">
        <v>98.9599</v>
      </c>
      <c r="AN789">
        <v>0.0244996</v>
      </c>
      <c r="AO789">
        <v>6.81007</v>
      </c>
      <c r="AP789">
        <v>999.9</v>
      </c>
      <c r="AQ789">
        <v>999.9</v>
      </c>
      <c r="AR789">
        <v>10009.4</v>
      </c>
      <c r="AS789">
        <v>0</v>
      </c>
      <c r="AT789">
        <v>0.438254</v>
      </c>
      <c r="AU789">
        <v>0</v>
      </c>
      <c r="AV789" t="s">
        <v>204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407.053147540984</v>
      </c>
      <c r="BE789">
        <v>1.87645246033817</v>
      </c>
      <c r="BF789">
        <v>0.551156707240852</v>
      </c>
      <c r="BG789">
        <v>-1</v>
      </c>
      <c r="BH789">
        <v>0</v>
      </c>
      <c r="BI789">
        <v>0</v>
      </c>
      <c r="BJ789" t="s">
        <v>205</v>
      </c>
      <c r="BK789">
        <v>1.88461</v>
      </c>
      <c r="BL789">
        <v>1.88156</v>
      </c>
      <c r="BM789">
        <v>1.88312</v>
      </c>
      <c r="BN789">
        <v>1.88187</v>
      </c>
      <c r="BO789">
        <v>1.8837</v>
      </c>
      <c r="BP789">
        <v>1.88303</v>
      </c>
      <c r="BQ789">
        <v>1.88477</v>
      </c>
      <c r="BR789">
        <v>1.88232</v>
      </c>
      <c r="BS789" t="s">
        <v>206</v>
      </c>
      <c r="BT789" t="s">
        <v>17</v>
      </c>
      <c r="BU789" t="s">
        <v>17</v>
      </c>
      <c r="BV789" t="s">
        <v>17</v>
      </c>
      <c r="BW789" t="s">
        <v>207</v>
      </c>
      <c r="BX789" t="s">
        <v>208</v>
      </c>
      <c r="BY789" t="s">
        <v>209</v>
      </c>
      <c r="BZ789" t="s">
        <v>209</v>
      </c>
      <c r="CA789" t="s">
        <v>209</v>
      </c>
      <c r="CB789" t="s">
        <v>209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1260.96</v>
      </c>
      <c r="CJ789">
        <v>-0.963435</v>
      </c>
      <c r="CK789">
        <v>6.80288</v>
      </c>
      <c r="CL789">
        <v>8.67234</v>
      </c>
      <c r="CM789">
        <v>30.0013</v>
      </c>
      <c r="CN789">
        <v>8.41557</v>
      </c>
      <c r="CO789">
        <v>8.7233</v>
      </c>
      <c r="CP789">
        <v>-1</v>
      </c>
      <c r="CQ789">
        <v>100</v>
      </c>
      <c r="CR789">
        <v>66.1298</v>
      </c>
      <c r="CS789">
        <v>-999.9</v>
      </c>
      <c r="CT789">
        <v>400</v>
      </c>
      <c r="CU789">
        <v>0</v>
      </c>
      <c r="CV789">
        <v>104.062</v>
      </c>
      <c r="CW789">
        <v>103.498</v>
      </c>
    </row>
    <row r="790" spans="1:101">
      <c r="A790">
        <v>776</v>
      </c>
      <c r="B790">
        <v>1547645033</v>
      </c>
      <c r="C790">
        <v>2749.70000004768</v>
      </c>
      <c r="D790" t="s">
        <v>1772</v>
      </c>
      <c r="E790" t="s">
        <v>1773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197</v>
      </c>
      <c r="J790" t="s">
        <v>198</v>
      </c>
      <c r="K790" t="s">
        <v>199</v>
      </c>
      <c r="L790" t="s">
        <v>200</v>
      </c>
      <c r="M790" t="s">
        <v>1308</v>
      </c>
      <c r="N790" t="s">
        <v>1550</v>
      </c>
      <c r="O790" t="s">
        <v>348</v>
      </c>
      <c r="P790" t="s">
        <v>1551</v>
      </c>
      <c r="Q790">
        <v>1547645033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221</v>
      </c>
      <c r="X790">
        <v>16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1547645033</v>
      </c>
      <c r="AH790">
        <v>404.216</v>
      </c>
      <c r="AI790">
        <v>398.402</v>
      </c>
      <c r="AJ790">
        <v>9.33849</v>
      </c>
      <c r="AK790">
        <v>3.24162</v>
      </c>
      <c r="AL790">
        <v>1419.81</v>
      </c>
      <c r="AM790">
        <v>98.9595</v>
      </c>
      <c r="AN790">
        <v>0.0245105</v>
      </c>
      <c r="AO790">
        <v>6.834</v>
      </c>
      <c r="AP790">
        <v>999.9</v>
      </c>
      <c r="AQ790">
        <v>999.9</v>
      </c>
      <c r="AR790">
        <v>9993.75</v>
      </c>
      <c r="AS790">
        <v>0</v>
      </c>
      <c r="AT790">
        <v>0.438254</v>
      </c>
      <c r="AU790">
        <v>0</v>
      </c>
      <c r="AV790" t="s">
        <v>204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407.114893442623</v>
      </c>
      <c r="BE790">
        <v>1.87130899706237</v>
      </c>
      <c r="BF790">
        <v>0.549666811258989</v>
      </c>
      <c r="BG790">
        <v>-1</v>
      </c>
      <c r="BH790">
        <v>0</v>
      </c>
      <c r="BI790">
        <v>0</v>
      </c>
      <c r="BJ790" t="s">
        <v>205</v>
      </c>
      <c r="BK790">
        <v>1.88462</v>
      </c>
      <c r="BL790">
        <v>1.88156</v>
      </c>
      <c r="BM790">
        <v>1.88312</v>
      </c>
      <c r="BN790">
        <v>1.88187</v>
      </c>
      <c r="BO790">
        <v>1.88371</v>
      </c>
      <c r="BP790">
        <v>1.88303</v>
      </c>
      <c r="BQ790">
        <v>1.88477</v>
      </c>
      <c r="BR790">
        <v>1.88231</v>
      </c>
      <c r="BS790" t="s">
        <v>206</v>
      </c>
      <c r="BT790" t="s">
        <v>17</v>
      </c>
      <c r="BU790" t="s">
        <v>17</v>
      </c>
      <c r="BV790" t="s">
        <v>17</v>
      </c>
      <c r="BW790" t="s">
        <v>207</v>
      </c>
      <c r="BX790" t="s">
        <v>208</v>
      </c>
      <c r="BY790" t="s">
        <v>209</v>
      </c>
      <c r="BZ790" t="s">
        <v>209</v>
      </c>
      <c r="CA790" t="s">
        <v>209</v>
      </c>
      <c r="CB790" t="s">
        <v>209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1252.61</v>
      </c>
      <c r="CJ790">
        <v>-0.963434</v>
      </c>
      <c r="CK790">
        <v>6.80924</v>
      </c>
      <c r="CL790">
        <v>8.67848</v>
      </c>
      <c r="CM790">
        <v>30.0014</v>
      </c>
      <c r="CN790">
        <v>8.42125</v>
      </c>
      <c r="CO790">
        <v>8.72985</v>
      </c>
      <c r="CP790">
        <v>-1</v>
      </c>
      <c r="CQ790">
        <v>100</v>
      </c>
      <c r="CR790">
        <v>65.7523</v>
      </c>
      <c r="CS790">
        <v>-999.9</v>
      </c>
      <c r="CT790">
        <v>400</v>
      </c>
      <c r="CU790">
        <v>0</v>
      </c>
      <c r="CV790">
        <v>104.06</v>
      </c>
      <c r="CW790">
        <v>103.497</v>
      </c>
    </row>
    <row r="791" spans="1:101">
      <c r="A791">
        <v>777</v>
      </c>
      <c r="B791">
        <v>1547645035</v>
      </c>
      <c r="C791">
        <v>2751.70000004768</v>
      </c>
      <c r="D791" t="s">
        <v>1774</v>
      </c>
      <c r="E791" t="s">
        <v>1775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197</v>
      </c>
      <c r="J791" t="s">
        <v>198</v>
      </c>
      <c r="K791" t="s">
        <v>199</v>
      </c>
      <c r="L791" t="s">
        <v>200</v>
      </c>
      <c r="M791" t="s">
        <v>1308</v>
      </c>
      <c r="N791" t="s">
        <v>1550</v>
      </c>
      <c r="O791" t="s">
        <v>348</v>
      </c>
      <c r="P791" t="s">
        <v>1551</v>
      </c>
      <c r="Q791">
        <v>1547645035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215</v>
      </c>
      <c r="X791">
        <v>15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1547645035</v>
      </c>
      <c r="AH791">
        <v>404.274</v>
      </c>
      <c r="AI791">
        <v>398.378</v>
      </c>
      <c r="AJ791">
        <v>9.34574</v>
      </c>
      <c r="AK791">
        <v>3.24235</v>
      </c>
      <c r="AL791">
        <v>1419.69</v>
      </c>
      <c r="AM791">
        <v>98.9601</v>
      </c>
      <c r="AN791">
        <v>0.0245746</v>
      </c>
      <c r="AO791">
        <v>6.82777</v>
      </c>
      <c r="AP791">
        <v>999.9</v>
      </c>
      <c r="AQ791">
        <v>999.9</v>
      </c>
      <c r="AR791">
        <v>9981.88</v>
      </c>
      <c r="AS791">
        <v>0</v>
      </c>
      <c r="AT791">
        <v>0.438254</v>
      </c>
      <c r="AU791">
        <v>0</v>
      </c>
      <c r="AV791" t="s">
        <v>204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407.17562295082</v>
      </c>
      <c r="BE791">
        <v>1.86555645510392</v>
      </c>
      <c r="BF791">
        <v>0.548021318956332</v>
      </c>
      <c r="BG791">
        <v>-1</v>
      </c>
      <c r="BH791">
        <v>0</v>
      </c>
      <c r="BI791">
        <v>0</v>
      </c>
      <c r="BJ791" t="s">
        <v>205</v>
      </c>
      <c r="BK791">
        <v>1.88462</v>
      </c>
      <c r="BL791">
        <v>1.88156</v>
      </c>
      <c r="BM791">
        <v>1.88312</v>
      </c>
      <c r="BN791">
        <v>1.88187</v>
      </c>
      <c r="BO791">
        <v>1.88371</v>
      </c>
      <c r="BP791">
        <v>1.88305</v>
      </c>
      <c r="BQ791">
        <v>1.88477</v>
      </c>
      <c r="BR791">
        <v>1.8823</v>
      </c>
      <c r="BS791" t="s">
        <v>206</v>
      </c>
      <c r="BT791" t="s">
        <v>17</v>
      </c>
      <c r="BU791" t="s">
        <v>17</v>
      </c>
      <c r="BV791" t="s">
        <v>17</v>
      </c>
      <c r="BW791" t="s">
        <v>207</v>
      </c>
      <c r="BX791" t="s">
        <v>208</v>
      </c>
      <c r="BY791" t="s">
        <v>209</v>
      </c>
      <c r="BZ791" t="s">
        <v>209</v>
      </c>
      <c r="CA791" t="s">
        <v>209</v>
      </c>
      <c r="CB791" t="s">
        <v>209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1257.14</v>
      </c>
      <c r="CJ791">
        <v>-0.963432</v>
      </c>
      <c r="CK791">
        <v>6.81552</v>
      </c>
      <c r="CL791">
        <v>8.68503</v>
      </c>
      <c r="CM791">
        <v>30.0015</v>
      </c>
      <c r="CN791">
        <v>8.4272</v>
      </c>
      <c r="CO791">
        <v>8.73676</v>
      </c>
      <c r="CP791">
        <v>-1</v>
      </c>
      <c r="CQ791">
        <v>100</v>
      </c>
      <c r="CR791">
        <v>65.7523</v>
      </c>
      <c r="CS791">
        <v>-999.9</v>
      </c>
      <c r="CT791">
        <v>400</v>
      </c>
      <c r="CU791">
        <v>0</v>
      </c>
      <c r="CV791">
        <v>104.059</v>
      </c>
      <c r="CW791">
        <v>103.495</v>
      </c>
    </row>
    <row r="792" spans="1:101">
      <c r="A792">
        <v>778</v>
      </c>
      <c r="B792">
        <v>1547645037</v>
      </c>
      <c r="C792">
        <v>2753.70000004768</v>
      </c>
      <c r="D792" t="s">
        <v>1776</v>
      </c>
      <c r="E792" t="s">
        <v>1777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197</v>
      </c>
      <c r="J792" t="s">
        <v>198</v>
      </c>
      <c r="K792" t="s">
        <v>199</v>
      </c>
      <c r="L792" t="s">
        <v>200</v>
      </c>
      <c r="M792" t="s">
        <v>1308</v>
      </c>
      <c r="N792" t="s">
        <v>1550</v>
      </c>
      <c r="O792" t="s">
        <v>348</v>
      </c>
      <c r="P792" t="s">
        <v>1551</v>
      </c>
      <c r="Q792">
        <v>1547645037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204</v>
      </c>
      <c r="X792">
        <v>14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1547645037</v>
      </c>
      <c r="AH792">
        <v>404.375</v>
      </c>
      <c r="AI792">
        <v>398.398</v>
      </c>
      <c r="AJ792">
        <v>9.34876</v>
      </c>
      <c r="AK792">
        <v>3.24366</v>
      </c>
      <c r="AL792">
        <v>1419.15</v>
      </c>
      <c r="AM792">
        <v>98.96</v>
      </c>
      <c r="AN792">
        <v>0.024672</v>
      </c>
      <c r="AO792">
        <v>6.81874</v>
      </c>
      <c r="AP792">
        <v>999.9</v>
      </c>
      <c r="AQ792">
        <v>999.9</v>
      </c>
      <c r="AR792">
        <v>9997.5</v>
      </c>
      <c r="AS792">
        <v>0</v>
      </c>
      <c r="AT792">
        <v>0.45195</v>
      </c>
      <c r="AU792">
        <v>0</v>
      </c>
      <c r="AV792" t="s">
        <v>204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407.235901639344</v>
      </c>
      <c r="BE792">
        <v>1.86366973871608</v>
      </c>
      <c r="BF792">
        <v>0.547483623676577</v>
      </c>
      <c r="BG792">
        <v>-1</v>
      </c>
      <c r="BH792">
        <v>0</v>
      </c>
      <c r="BI792">
        <v>0</v>
      </c>
      <c r="BJ792" t="s">
        <v>205</v>
      </c>
      <c r="BK792">
        <v>1.88461</v>
      </c>
      <c r="BL792">
        <v>1.88156</v>
      </c>
      <c r="BM792">
        <v>1.88311</v>
      </c>
      <c r="BN792">
        <v>1.88187</v>
      </c>
      <c r="BO792">
        <v>1.8837</v>
      </c>
      <c r="BP792">
        <v>1.88306</v>
      </c>
      <c r="BQ792">
        <v>1.88477</v>
      </c>
      <c r="BR792">
        <v>1.8823</v>
      </c>
      <c r="BS792" t="s">
        <v>206</v>
      </c>
      <c r="BT792" t="s">
        <v>17</v>
      </c>
      <c r="BU792" t="s">
        <v>17</v>
      </c>
      <c r="BV792" t="s">
        <v>17</v>
      </c>
      <c r="BW792" t="s">
        <v>207</v>
      </c>
      <c r="BX792" t="s">
        <v>208</v>
      </c>
      <c r="BY792" t="s">
        <v>209</v>
      </c>
      <c r="BZ792" t="s">
        <v>209</v>
      </c>
      <c r="CA792" t="s">
        <v>209</v>
      </c>
      <c r="CB792" t="s">
        <v>209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1264.84</v>
      </c>
      <c r="CJ792">
        <v>-0.963431</v>
      </c>
      <c r="CK792">
        <v>6.82189</v>
      </c>
      <c r="CL792">
        <v>8.69158</v>
      </c>
      <c r="CM792">
        <v>30.0015</v>
      </c>
      <c r="CN792">
        <v>8.43316</v>
      </c>
      <c r="CO792">
        <v>8.74386</v>
      </c>
      <c r="CP792">
        <v>-1</v>
      </c>
      <c r="CQ792">
        <v>100</v>
      </c>
      <c r="CR792">
        <v>65.7523</v>
      </c>
      <c r="CS792">
        <v>-999.9</v>
      </c>
      <c r="CT792">
        <v>400</v>
      </c>
      <c r="CU792">
        <v>0</v>
      </c>
      <c r="CV792">
        <v>104.056</v>
      </c>
      <c r="CW792">
        <v>103.493</v>
      </c>
    </row>
    <row r="793" spans="1:101">
      <c r="A793">
        <v>779</v>
      </c>
      <c r="B793">
        <v>1547645039</v>
      </c>
      <c r="C793">
        <v>2755.70000004768</v>
      </c>
      <c r="D793" t="s">
        <v>1778</v>
      </c>
      <c r="E793" t="s">
        <v>1779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197</v>
      </c>
      <c r="J793" t="s">
        <v>198</v>
      </c>
      <c r="K793" t="s">
        <v>199</v>
      </c>
      <c r="L793" t="s">
        <v>200</v>
      </c>
      <c r="M793" t="s">
        <v>1308</v>
      </c>
      <c r="N793" t="s">
        <v>1550</v>
      </c>
      <c r="O793" t="s">
        <v>348</v>
      </c>
      <c r="P793" t="s">
        <v>1551</v>
      </c>
      <c r="Q793">
        <v>1547645039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199</v>
      </c>
      <c r="X793">
        <v>14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1547645039</v>
      </c>
      <c r="AH793">
        <v>404.436</v>
      </c>
      <c r="AI793">
        <v>398.42</v>
      </c>
      <c r="AJ793">
        <v>9.35259</v>
      </c>
      <c r="AK793">
        <v>3.24393</v>
      </c>
      <c r="AL793">
        <v>1419.35</v>
      </c>
      <c r="AM793">
        <v>98.9613</v>
      </c>
      <c r="AN793">
        <v>0.0246952</v>
      </c>
      <c r="AO793">
        <v>6.82841</v>
      </c>
      <c r="AP793">
        <v>999.9</v>
      </c>
      <c r="AQ793">
        <v>999.9</v>
      </c>
      <c r="AR793">
        <v>10019.4</v>
      </c>
      <c r="AS793">
        <v>0</v>
      </c>
      <c r="AT793">
        <v>0.45195</v>
      </c>
      <c r="AU793">
        <v>0</v>
      </c>
      <c r="AV793" t="s">
        <v>204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407.298450819672</v>
      </c>
      <c r="BE793">
        <v>1.85913694026522</v>
      </c>
      <c r="BF793">
        <v>0.546139298006652</v>
      </c>
      <c r="BG793">
        <v>-1</v>
      </c>
      <c r="BH793">
        <v>0</v>
      </c>
      <c r="BI793">
        <v>0</v>
      </c>
      <c r="BJ793" t="s">
        <v>205</v>
      </c>
      <c r="BK793">
        <v>1.88462</v>
      </c>
      <c r="BL793">
        <v>1.88156</v>
      </c>
      <c r="BM793">
        <v>1.88312</v>
      </c>
      <c r="BN793">
        <v>1.88187</v>
      </c>
      <c r="BO793">
        <v>1.88371</v>
      </c>
      <c r="BP793">
        <v>1.88305</v>
      </c>
      <c r="BQ793">
        <v>1.88478</v>
      </c>
      <c r="BR793">
        <v>1.88231</v>
      </c>
      <c r="BS793" t="s">
        <v>206</v>
      </c>
      <c r="BT793" t="s">
        <v>17</v>
      </c>
      <c r="BU793" t="s">
        <v>17</v>
      </c>
      <c r="BV793" t="s">
        <v>17</v>
      </c>
      <c r="BW793" t="s">
        <v>207</v>
      </c>
      <c r="BX793" t="s">
        <v>208</v>
      </c>
      <c r="BY793" t="s">
        <v>209</v>
      </c>
      <c r="BZ793" t="s">
        <v>209</v>
      </c>
      <c r="CA793" t="s">
        <v>209</v>
      </c>
      <c r="CB793" t="s">
        <v>209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1269.04</v>
      </c>
      <c r="CJ793">
        <v>-0.963429</v>
      </c>
      <c r="CK793">
        <v>6.82826</v>
      </c>
      <c r="CL793">
        <v>8.69812</v>
      </c>
      <c r="CM793">
        <v>30.0015</v>
      </c>
      <c r="CN793">
        <v>8.43869</v>
      </c>
      <c r="CO793">
        <v>8.75096</v>
      </c>
      <c r="CP793">
        <v>-1</v>
      </c>
      <c r="CQ793">
        <v>100</v>
      </c>
      <c r="CR793">
        <v>65.7523</v>
      </c>
      <c r="CS793">
        <v>-999.9</v>
      </c>
      <c r="CT793">
        <v>400</v>
      </c>
      <c r="CU793">
        <v>0</v>
      </c>
      <c r="CV793">
        <v>104.053</v>
      </c>
      <c r="CW793">
        <v>103.492</v>
      </c>
    </row>
    <row r="794" spans="1:101">
      <c r="A794">
        <v>780</v>
      </c>
      <c r="B794">
        <v>1547645041</v>
      </c>
      <c r="C794">
        <v>2757.70000004768</v>
      </c>
      <c r="D794" t="s">
        <v>1780</v>
      </c>
      <c r="E794" t="s">
        <v>1781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197</v>
      </c>
      <c r="J794" t="s">
        <v>198</v>
      </c>
      <c r="K794" t="s">
        <v>199</v>
      </c>
      <c r="L794" t="s">
        <v>200</v>
      </c>
      <c r="M794" t="s">
        <v>1308</v>
      </c>
      <c r="N794" t="s">
        <v>1550</v>
      </c>
      <c r="O794" t="s">
        <v>348</v>
      </c>
      <c r="P794" t="s">
        <v>1551</v>
      </c>
      <c r="Q794">
        <v>1547645041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198</v>
      </c>
      <c r="X794">
        <v>14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1547645041</v>
      </c>
      <c r="AH794">
        <v>404.488</v>
      </c>
      <c r="AI794">
        <v>398.434</v>
      </c>
      <c r="AJ794">
        <v>9.35875</v>
      </c>
      <c r="AK794">
        <v>3.24391</v>
      </c>
      <c r="AL794">
        <v>1419.29</v>
      </c>
      <c r="AM794">
        <v>98.9631</v>
      </c>
      <c r="AN794">
        <v>0.0246269</v>
      </c>
      <c r="AO794">
        <v>6.83949</v>
      </c>
      <c r="AP794">
        <v>999.9</v>
      </c>
      <c r="AQ794">
        <v>999.9</v>
      </c>
      <c r="AR794">
        <v>9995.62</v>
      </c>
      <c r="AS794">
        <v>0</v>
      </c>
      <c r="AT794">
        <v>0.438254</v>
      </c>
      <c r="AU794">
        <v>0</v>
      </c>
      <c r="AV794" t="s">
        <v>204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407.362754098361</v>
      </c>
      <c r="BE794">
        <v>1.84697558992932</v>
      </c>
      <c r="BF794">
        <v>0.542426988536744</v>
      </c>
      <c r="BG794">
        <v>-1</v>
      </c>
      <c r="BH794">
        <v>0</v>
      </c>
      <c r="BI794">
        <v>0</v>
      </c>
      <c r="BJ794" t="s">
        <v>205</v>
      </c>
      <c r="BK794">
        <v>1.88462</v>
      </c>
      <c r="BL794">
        <v>1.88156</v>
      </c>
      <c r="BM794">
        <v>1.88314</v>
      </c>
      <c r="BN794">
        <v>1.88187</v>
      </c>
      <c r="BO794">
        <v>1.88371</v>
      </c>
      <c r="BP794">
        <v>1.88303</v>
      </c>
      <c r="BQ794">
        <v>1.88478</v>
      </c>
      <c r="BR794">
        <v>1.88232</v>
      </c>
      <c r="BS794" t="s">
        <v>206</v>
      </c>
      <c r="BT794" t="s">
        <v>17</v>
      </c>
      <c r="BU794" t="s">
        <v>17</v>
      </c>
      <c r="BV794" t="s">
        <v>17</v>
      </c>
      <c r="BW794" t="s">
        <v>207</v>
      </c>
      <c r="BX794" t="s">
        <v>208</v>
      </c>
      <c r="BY794" t="s">
        <v>209</v>
      </c>
      <c r="BZ794" t="s">
        <v>209</v>
      </c>
      <c r="CA794" t="s">
        <v>209</v>
      </c>
      <c r="CB794" t="s">
        <v>209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1269.76</v>
      </c>
      <c r="CJ794">
        <v>-0.963428</v>
      </c>
      <c r="CK794">
        <v>6.8342</v>
      </c>
      <c r="CL794">
        <v>8.70481</v>
      </c>
      <c r="CM794">
        <v>30.0015</v>
      </c>
      <c r="CN794">
        <v>8.44452</v>
      </c>
      <c r="CO794">
        <v>8.75814</v>
      </c>
      <c r="CP794">
        <v>-1</v>
      </c>
      <c r="CQ794">
        <v>100</v>
      </c>
      <c r="CR794">
        <v>65.3745</v>
      </c>
      <c r="CS794">
        <v>-999.9</v>
      </c>
      <c r="CT794">
        <v>400</v>
      </c>
      <c r="CU794">
        <v>0</v>
      </c>
      <c r="CV794">
        <v>104.052</v>
      </c>
      <c r="CW794">
        <v>103.489</v>
      </c>
    </row>
    <row r="795" spans="1:101">
      <c r="A795">
        <v>781</v>
      </c>
      <c r="B795">
        <v>1547645043</v>
      </c>
      <c r="C795">
        <v>2759.70000004768</v>
      </c>
      <c r="D795" t="s">
        <v>1782</v>
      </c>
      <c r="E795" t="s">
        <v>1783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197</v>
      </c>
      <c r="J795" t="s">
        <v>198</v>
      </c>
      <c r="K795" t="s">
        <v>199</v>
      </c>
      <c r="L795" t="s">
        <v>200</v>
      </c>
      <c r="M795" t="s">
        <v>1308</v>
      </c>
      <c r="N795" t="s">
        <v>1550</v>
      </c>
      <c r="O795" t="s">
        <v>348</v>
      </c>
      <c r="P795" t="s">
        <v>1551</v>
      </c>
      <c r="Q795">
        <v>1547645043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202</v>
      </c>
      <c r="X795">
        <v>14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1547645043</v>
      </c>
      <c r="AH795">
        <v>404.558</v>
      </c>
      <c r="AI795">
        <v>398.429</v>
      </c>
      <c r="AJ795">
        <v>9.36418</v>
      </c>
      <c r="AK795">
        <v>3.2444</v>
      </c>
      <c r="AL795">
        <v>1418.64</v>
      </c>
      <c r="AM795">
        <v>98.9632</v>
      </c>
      <c r="AN795">
        <v>0.0246045</v>
      </c>
      <c r="AO795">
        <v>6.84189</v>
      </c>
      <c r="AP795">
        <v>999.9</v>
      </c>
      <c r="AQ795">
        <v>999.9</v>
      </c>
      <c r="AR795">
        <v>9984.38</v>
      </c>
      <c r="AS795">
        <v>0</v>
      </c>
      <c r="AT795">
        <v>0.435515</v>
      </c>
      <c r="AU795">
        <v>0</v>
      </c>
      <c r="AV795" t="s">
        <v>204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407.425713114754</v>
      </c>
      <c r="BE795">
        <v>1.83847743547209</v>
      </c>
      <c r="BF795">
        <v>0.539867037053438</v>
      </c>
      <c r="BG795">
        <v>-1</v>
      </c>
      <c r="BH795">
        <v>0</v>
      </c>
      <c r="BI795">
        <v>0</v>
      </c>
      <c r="BJ795" t="s">
        <v>205</v>
      </c>
      <c r="BK795">
        <v>1.88462</v>
      </c>
      <c r="BL795">
        <v>1.88156</v>
      </c>
      <c r="BM795">
        <v>1.88312</v>
      </c>
      <c r="BN795">
        <v>1.88187</v>
      </c>
      <c r="BO795">
        <v>1.88371</v>
      </c>
      <c r="BP795">
        <v>1.88302</v>
      </c>
      <c r="BQ795">
        <v>1.88477</v>
      </c>
      <c r="BR795">
        <v>1.88229</v>
      </c>
      <c r="BS795" t="s">
        <v>206</v>
      </c>
      <c r="BT795" t="s">
        <v>17</v>
      </c>
      <c r="BU795" t="s">
        <v>17</v>
      </c>
      <c r="BV795" t="s">
        <v>17</v>
      </c>
      <c r="BW795" t="s">
        <v>207</v>
      </c>
      <c r="BX795" t="s">
        <v>208</v>
      </c>
      <c r="BY795" t="s">
        <v>209</v>
      </c>
      <c r="BZ795" t="s">
        <v>209</v>
      </c>
      <c r="CA795" t="s">
        <v>209</v>
      </c>
      <c r="CB795" t="s">
        <v>209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1266.22</v>
      </c>
      <c r="CJ795">
        <v>-0.965552</v>
      </c>
      <c r="CK795">
        <v>6.83953</v>
      </c>
      <c r="CL795">
        <v>8.71156</v>
      </c>
      <c r="CM795">
        <v>30.0015</v>
      </c>
      <c r="CN795">
        <v>8.45056</v>
      </c>
      <c r="CO795">
        <v>8.76515</v>
      </c>
      <c r="CP795">
        <v>-1</v>
      </c>
      <c r="CQ795">
        <v>100</v>
      </c>
      <c r="CR795">
        <v>65.3745</v>
      </c>
      <c r="CS795">
        <v>-999.9</v>
      </c>
      <c r="CT795">
        <v>400</v>
      </c>
      <c r="CU795">
        <v>0</v>
      </c>
      <c r="CV795">
        <v>104.051</v>
      </c>
      <c r="CW795">
        <v>103.488</v>
      </c>
    </row>
    <row r="796" spans="1:101">
      <c r="A796">
        <v>782</v>
      </c>
      <c r="B796">
        <v>1547645045</v>
      </c>
      <c r="C796">
        <v>2761.70000004768</v>
      </c>
      <c r="D796" t="s">
        <v>1784</v>
      </c>
      <c r="E796" t="s">
        <v>1785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197</v>
      </c>
      <c r="J796" t="s">
        <v>198</v>
      </c>
      <c r="K796" t="s">
        <v>199</v>
      </c>
      <c r="L796" t="s">
        <v>200</v>
      </c>
      <c r="M796" t="s">
        <v>1308</v>
      </c>
      <c r="N796" t="s">
        <v>1550</v>
      </c>
      <c r="O796" t="s">
        <v>348</v>
      </c>
      <c r="P796" t="s">
        <v>1551</v>
      </c>
      <c r="Q796">
        <v>1547645045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203</v>
      </c>
      <c r="X796">
        <v>14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1547645045</v>
      </c>
      <c r="AH796">
        <v>404.596</v>
      </c>
      <c r="AI796">
        <v>398.413</v>
      </c>
      <c r="AJ796">
        <v>9.36867</v>
      </c>
      <c r="AK796">
        <v>3.24451</v>
      </c>
      <c r="AL796">
        <v>1418.48</v>
      </c>
      <c r="AM796">
        <v>98.963</v>
      </c>
      <c r="AN796">
        <v>0.0247332</v>
      </c>
      <c r="AO796">
        <v>6.83996</v>
      </c>
      <c r="AP796">
        <v>999.9</v>
      </c>
      <c r="AQ796">
        <v>999.9</v>
      </c>
      <c r="AR796">
        <v>10030</v>
      </c>
      <c r="AS796">
        <v>0</v>
      </c>
      <c r="AT796">
        <v>0.408125</v>
      </c>
      <c r="AU796">
        <v>0</v>
      </c>
      <c r="AV796" t="s">
        <v>204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407.487631147541</v>
      </c>
      <c r="BE796">
        <v>1.83738696257035</v>
      </c>
      <c r="BF796">
        <v>0.539541702923664</v>
      </c>
      <c r="BG796">
        <v>-1</v>
      </c>
      <c r="BH796">
        <v>0</v>
      </c>
      <c r="BI796">
        <v>0</v>
      </c>
      <c r="BJ796" t="s">
        <v>205</v>
      </c>
      <c r="BK796">
        <v>1.88463</v>
      </c>
      <c r="BL796">
        <v>1.88156</v>
      </c>
      <c r="BM796">
        <v>1.88311</v>
      </c>
      <c r="BN796">
        <v>1.88187</v>
      </c>
      <c r="BO796">
        <v>1.88371</v>
      </c>
      <c r="BP796">
        <v>1.88302</v>
      </c>
      <c r="BQ796">
        <v>1.88477</v>
      </c>
      <c r="BR796">
        <v>1.88229</v>
      </c>
      <c r="BS796" t="s">
        <v>206</v>
      </c>
      <c r="BT796" t="s">
        <v>17</v>
      </c>
      <c r="BU796" t="s">
        <v>17</v>
      </c>
      <c r="BV796" t="s">
        <v>17</v>
      </c>
      <c r="BW796" t="s">
        <v>207</v>
      </c>
      <c r="BX796" t="s">
        <v>208</v>
      </c>
      <c r="BY796" t="s">
        <v>209</v>
      </c>
      <c r="BZ796" t="s">
        <v>209</v>
      </c>
      <c r="CA796" t="s">
        <v>209</v>
      </c>
      <c r="CB796" t="s">
        <v>209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1265.47</v>
      </c>
      <c r="CJ796">
        <v>-0.969801</v>
      </c>
      <c r="CK796">
        <v>6.84516</v>
      </c>
      <c r="CL796">
        <v>8.71893</v>
      </c>
      <c r="CM796">
        <v>30.0015</v>
      </c>
      <c r="CN796">
        <v>8.45704</v>
      </c>
      <c r="CO796">
        <v>8.77281</v>
      </c>
      <c r="CP796">
        <v>-1</v>
      </c>
      <c r="CQ796">
        <v>100</v>
      </c>
      <c r="CR796">
        <v>65.3745</v>
      </c>
      <c r="CS796">
        <v>-999.9</v>
      </c>
      <c r="CT796">
        <v>400</v>
      </c>
      <c r="CU796">
        <v>0</v>
      </c>
      <c r="CV796">
        <v>104.049</v>
      </c>
      <c r="CW796">
        <v>103.485</v>
      </c>
    </row>
    <row r="797" spans="1:101">
      <c r="A797">
        <v>783</v>
      </c>
      <c r="B797">
        <v>1547645047</v>
      </c>
      <c r="C797">
        <v>2763.70000004768</v>
      </c>
      <c r="D797" t="s">
        <v>1786</v>
      </c>
      <c r="E797" t="s">
        <v>1787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197</v>
      </c>
      <c r="J797" t="s">
        <v>198</v>
      </c>
      <c r="K797" t="s">
        <v>199</v>
      </c>
      <c r="L797" t="s">
        <v>200</v>
      </c>
      <c r="M797" t="s">
        <v>1308</v>
      </c>
      <c r="N797" t="s">
        <v>1550</v>
      </c>
      <c r="O797" t="s">
        <v>348</v>
      </c>
      <c r="P797" t="s">
        <v>1551</v>
      </c>
      <c r="Q797">
        <v>1547645047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195</v>
      </c>
      <c r="X797">
        <v>14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1547645047</v>
      </c>
      <c r="AH797">
        <v>404.611</v>
      </c>
      <c r="AI797">
        <v>398.437</v>
      </c>
      <c r="AJ797">
        <v>9.37337</v>
      </c>
      <c r="AK797">
        <v>3.24493</v>
      </c>
      <c r="AL797">
        <v>1418.73</v>
      </c>
      <c r="AM797">
        <v>98.9643</v>
      </c>
      <c r="AN797">
        <v>0.0248907</v>
      </c>
      <c r="AO797">
        <v>6.84407</v>
      </c>
      <c r="AP797">
        <v>999.9</v>
      </c>
      <c r="AQ797">
        <v>999.9</v>
      </c>
      <c r="AR797">
        <v>10005</v>
      </c>
      <c r="AS797">
        <v>0</v>
      </c>
      <c r="AT797">
        <v>0.397168</v>
      </c>
      <c r="AU797">
        <v>0</v>
      </c>
      <c r="AV797" t="s">
        <v>204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407.547737704918</v>
      </c>
      <c r="BE797">
        <v>1.8367251446529</v>
      </c>
      <c r="BF797">
        <v>0.539350122046999</v>
      </c>
      <c r="BG797">
        <v>-1</v>
      </c>
      <c r="BH797">
        <v>0</v>
      </c>
      <c r="BI797">
        <v>0</v>
      </c>
      <c r="BJ797" t="s">
        <v>205</v>
      </c>
      <c r="BK797">
        <v>1.88462</v>
      </c>
      <c r="BL797">
        <v>1.88156</v>
      </c>
      <c r="BM797">
        <v>1.8831</v>
      </c>
      <c r="BN797">
        <v>1.88186</v>
      </c>
      <c r="BO797">
        <v>1.8837</v>
      </c>
      <c r="BP797">
        <v>1.88304</v>
      </c>
      <c r="BQ797">
        <v>1.88477</v>
      </c>
      <c r="BR797">
        <v>1.88231</v>
      </c>
      <c r="BS797" t="s">
        <v>206</v>
      </c>
      <c r="BT797" t="s">
        <v>17</v>
      </c>
      <c r="BU797" t="s">
        <v>17</v>
      </c>
      <c r="BV797" t="s">
        <v>17</v>
      </c>
      <c r="BW797" t="s">
        <v>207</v>
      </c>
      <c r="BX797" t="s">
        <v>208</v>
      </c>
      <c r="BY797" t="s">
        <v>209</v>
      </c>
      <c r="BZ797" t="s">
        <v>209</v>
      </c>
      <c r="CA797" t="s">
        <v>209</v>
      </c>
      <c r="CB797" t="s">
        <v>209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1271.15</v>
      </c>
      <c r="CJ797">
        <v>-0.967674</v>
      </c>
      <c r="CK797">
        <v>6.85143</v>
      </c>
      <c r="CL797">
        <v>8.72615</v>
      </c>
      <c r="CM797">
        <v>30.0016</v>
      </c>
      <c r="CN797">
        <v>8.46353</v>
      </c>
      <c r="CO797">
        <v>8.78046</v>
      </c>
      <c r="CP797">
        <v>-1</v>
      </c>
      <c r="CQ797">
        <v>100</v>
      </c>
      <c r="CR797">
        <v>65.3745</v>
      </c>
      <c r="CS797">
        <v>-999.9</v>
      </c>
      <c r="CT797">
        <v>400</v>
      </c>
      <c r="CU797">
        <v>0</v>
      </c>
      <c r="CV797">
        <v>104.047</v>
      </c>
      <c r="CW797">
        <v>103.483</v>
      </c>
    </row>
    <row r="798" spans="1:101">
      <c r="A798">
        <v>784</v>
      </c>
      <c r="B798">
        <v>1547645049</v>
      </c>
      <c r="C798">
        <v>2765.70000004768</v>
      </c>
      <c r="D798" t="s">
        <v>1788</v>
      </c>
      <c r="E798" t="s">
        <v>1789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197</v>
      </c>
      <c r="J798" t="s">
        <v>198</v>
      </c>
      <c r="K798" t="s">
        <v>199</v>
      </c>
      <c r="L798" t="s">
        <v>200</v>
      </c>
      <c r="M798" t="s">
        <v>1308</v>
      </c>
      <c r="N798" t="s">
        <v>1550</v>
      </c>
      <c r="O798" t="s">
        <v>348</v>
      </c>
      <c r="P798" t="s">
        <v>1551</v>
      </c>
      <c r="Q798">
        <v>1547645049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191</v>
      </c>
      <c r="X798">
        <v>13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1547645049</v>
      </c>
      <c r="AH798">
        <v>404.67</v>
      </c>
      <c r="AI798">
        <v>398.446</v>
      </c>
      <c r="AJ798">
        <v>9.37874</v>
      </c>
      <c r="AK798">
        <v>3.24559</v>
      </c>
      <c r="AL798">
        <v>1418.94</v>
      </c>
      <c r="AM798">
        <v>98.9649</v>
      </c>
      <c r="AN798">
        <v>0.024886</v>
      </c>
      <c r="AO798">
        <v>6.84708</v>
      </c>
      <c r="AP798">
        <v>999.9</v>
      </c>
      <c r="AQ798">
        <v>999.9</v>
      </c>
      <c r="AR798">
        <v>9986.25</v>
      </c>
      <c r="AS798">
        <v>0</v>
      </c>
      <c r="AT798">
        <v>0.397168</v>
      </c>
      <c r="AU798">
        <v>0</v>
      </c>
      <c r="AV798" t="s">
        <v>204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407.606770491803</v>
      </c>
      <c r="BE798">
        <v>1.83042498703002</v>
      </c>
      <c r="BF798">
        <v>0.537564846059927</v>
      </c>
      <c r="BG798">
        <v>-1</v>
      </c>
      <c r="BH798">
        <v>0</v>
      </c>
      <c r="BI798">
        <v>0</v>
      </c>
      <c r="BJ798" t="s">
        <v>205</v>
      </c>
      <c r="BK798">
        <v>1.88463</v>
      </c>
      <c r="BL798">
        <v>1.88157</v>
      </c>
      <c r="BM798">
        <v>1.8831</v>
      </c>
      <c r="BN798">
        <v>1.88187</v>
      </c>
      <c r="BO798">
        <v>1.8837</v>
      </c>
      <c r="BP798">
        <v>1.88304</v>
      </c>
      <c r="BQ798">
        <v>1.88477</v>
      </c>
      <c r="BR798">
        <v>1.88231</v>
      </c>
      <c r="BS798" t="s">
        <v>206</v>
      </c>
      <c r="BT798" t="s">
        <v>17</v>
      </c>
      <c r="BU798" t="s">
        <v>17</v>
      </c>
      <c r="BV798" t="s">
        <v>17</v>
      </c>
      <c r="BW798" t="s">
        <v>207</v>
      </c>
      <c r="BX798" t="s">
        <v>208</v>
      </c>
      <c r="BY798" t="s">
        <v>209</v>
      </c>
      <c r="BZ798" t="s">
        <v>209</v>
      </c>
      <c r="CA798" t="s">
        <v>209</v>
      </c>
      <c r="CB798" t="s">
        <v>209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1274.62</v>
      </c>
      <c r="CJ798">
        <v>-0.963422</v>
      </c>
      <c r="CK798">
        <v>6.8576</v>
      </c>
      <c r="CL798">
        <v>8.73354</v>
      </c>
      <c r="CM798">
        <v>30.0017</v>
      </c>
      <c r="CN798">
        <v>8.47004</v>
      </c>
      <c r="CO798">
        <v>8.78839</v>
      </c>
      <c r="CP798">
        <v>-1</v>
      </c>
      <c r="CQ798">
        <v>100</v>
      </c>
      <c r="CR798">
        <v>64.9918</v>
      </c>
      <c r="CS798">
        <v>-999.9</v>
      </c>
      <c r="CT798">
        <v>400</v>
      </c>
      <c r="CU798">
        <v>0</v>
      </c>
      <c r="CV798">
        <v>104.045</v>
      </c>
      <c r="CW798">
        <v>103.481</v>
      </c>
    </row>
    <row r="799" spans="1:101">
      <c r="A799">
        <v>785</v>
      </c>
      <c r="B799">
        <v>1547645229.5</v>
      </c>
      <c r="C799">
        <v>2946.20000004768</v>
      </c>
      <c r="D799" t="s">
        <v>1790</v>
      </c>
      <c r="E799" t="s">
        <v>1791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197</v>
      </c>
      <c r="J799" t="s">
        <v>198</v>
      </c>
      <c r="K799" t="s">
        <v>199</v>
      </c>
      <c r="L799" t="s">
        <v>200</v>
      </c>
      <c r="M799" t="s">
        <v>1308</v>
      </c>
      <c r="N799" t="s">
        <v>1792</v>
      </c>
      <c r="O799" t="s">
        <v>469</v>
      </c>
      <c r="P799" t="s">
        <v>1793</v>
      </c>
      <c r="Q799">
        <v>1547645229.5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223</v>
      </c>
      <c r="X799">
        <v>16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1547645229.5</v>
      </c>
      <c r="AH799">
        <v>401.363</v>
      </c>
      <c r="AI799">
        <v>398.489</v>
      </c>
      <c r="AJ799">
        <v>7.76952</v>
      </c>
      <c r="AK799">
        <v>3.28585</v>
      </c>
      <c r="AL799">
        <v>1424.72</v>
      </c>
      <c r="AM799">
        <v>98.958</v>
      </c>
      <c r="AN799">
        <v>0.0254996</v>
      </c>
      <c r="AO799">
        <v>6.0607</v>
      </c>
      <c r="AP799">
        <v>999.9</v>
      </c>
      <c r="AQ799">
        <v>999.9</v>
      </c>
      <c r="AR799">
        <v>9996.25</v>
      </c>
      <c r="AS799">
        <v>0</v>
      </c>
      <c r="AT799">
        <v>612.922</v>
      </c>
      <c r="AU799">
        <v>0</v>
      </c>
      <c r="AV799" t="s">
        <v>204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404.734590163934</v>
      </c>
      <c r="BE799">
        <v>-1.44783646738284</v>
      </c>
      <c r="BF799">
        <v>1.05998858448924</v>
      </c>
      <c r="BG799">
        <v>-1</v>
      </c>
      <c r="BH799">
        <v>0</v>
      </c>
      <c r="BI799">
        <v>0</v>
      </c>
      <c r="BJ799" t="s">
        <v>205</v>
      </c>
      <c r="BK799">
        <v>1.88463</v>
      </c>
      <c r="BL799">
        <v>1.88156</v>
      </c>
      <c r="BM799">
        <v>1.8831</v>
      </c>
      <c r="BN799">
        <v>1.88187</v>
      </c>
      <c r="BO799">
        <v>1.8837</v>
      </c>
      <c r="BP799">
        <v>1.88301</v>
      </c>
      <c r="BQ799">
        <v>1.88477</v>
      </c>
      <c r="BR799">
        <v>1.8823</v>
      </c>
      <c r="BS799" t="s">
        <v>206</v>
      </c>
      <c r="BT799" t="s">
        <v>17</v>
      </c>
      <c r="BU799" t="s">
        <v>17</v>
      </c>
      <c r="BV799" t="s">
        <v>17</v>
      </c>
      <c r="BW799" t="s">
        <v>207</v>
      </c>
      <c r="BX799" t="s">
        <v>208</v>
      </c>
      <c r="BY799" t="s">
        <v>209</v>
      </c>
      <c r="BZ799" t="s">
        <v>209</v>
      </c>
      <c r="CA799" t="s">
        <v>209</v>
      </c>
      <c r="CB799" t="s">
        <v>209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1254.69</v>
      </c>
      <c r="CJ799">
        <v>0.0332879</v>
      </c>
      <c r="CK799">
        <v>6.13203</v>
      </c>
      <c r="CL799">
        <v>8.75709</v>
      </c>
      <c r="CM799">
        <v>29.9991</v>
      </c>
      <c r="CN799">
        <v>8.56431</v>
      </c>
      <c r="CO799">
        <v>8.84461</v>
      </c>
      <c r="CP799">
        <v>-1</v>
      </c>
      <c r="CQ799">
        <v>0</v>
      </c>
      <c r="CR799">
        <v>96.5264</v>
      </c>
      <c r="CS799">
        <v>-999.9</v>
      </c>
      <c r="CT799">
        <v>400</v>
      </c>
      <c r="CU799">
        <v>13.9113</v>
      </c>
      <c r="CV799">
        <v>104.06</v>
      </c>
      <c r="CW799">
        <v>103.502</v>
      </c>
    </row>
    <row r="800" spans="1:101">
      <c r="A800">
        <v>786</v>
      </c>
      <c r="B800">
        <v>1547645231.5</v>
      </c>
      <c r="C800">
        <v>2948.20000004768</v>
      </c>
      <c r="D800" t="s">
        <v>1794</v>
      </c>
      <c r="E800" t="s">
        <v>1795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197</v>
      </c>
      <c r="J800" t="s">
        <v>198</v>
      </c>
      <c r="K800" t="s">
        <v>199</v>
      </c>
      <c r="L800" t="s">
        <v>200</v>
      </c>
      <c r="M800" t="s">
        <v>1308</v>
      </c>
      <c r="N800" t="s">
        <v>1792</v>
      </c>
      <c r="O800" t="s">
        <v>469</v>
      </c>
      <c r="P800" t="s">
        <v>1793</v>
      </c>
      <c r="Q800">
        <v>1547645231.5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215</v>
      </c>
      <c r="X800">
        <v>15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1547645231.5</v>
      </c>
      <c r="AH800">
        <v>401.291</v>
      </c>
      <c r="AI800">
        <v>398.461</v>
      </c>
      <c r="AJ800">
        <v>7.98804</v>
      </c>
      <c r="AK800">
        <v>3.28633</v>
      </c>
      <c r="AL800">
        <v>1425.16</v>
      </c>
      <c r="AM800">
        <v>98.9569</v>
      </c>
      <c r="AN800">
        <v>0.0253892</v>
      </c>
      <c r="AO800">
        <v>6.1632</v>
      </c>
      <c r="AP800">
        <v>999.9</v>
      </c>
      <c r="AQ800">
        <v>999.9</v>
      </c>
      <c r="AR800">
        <v>10004.4</v>
      </c>
      <c r="AS800">
        <v>0</v>
      </c>
      <c r="AT800">
        <v>635.583</v>
      </c>
      <c r="AU800">
        <v>0</v>
      </c>
      <c r="AV800" t="s">
        <v>204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404.734975409836</v>
      </c>
      <c r="BE800">
        <v>-1.53403524738941</v>
      </c>
      <c r="BF800">
        <v>1.0599078173891</v>
      </c>
      <c r="BG800">
        <v>-1</v>
      </c>
      <c r="BH800">
        <v>0</v>
      </c>
      <c r="BI800">
        <v>0</v>
      </c>
      <c r="BJ800" t="s">
        <v>205</v>
      </c>
      <c r="BK800">
        <v>1.88463</v>
      </c>
      <c r="BL800">
        <v>1.88156</v>
      </c>
      <c r="BM800">
        <v>1.88311</v>
      </c>
      <c r="BN800">
        <v>1.88187</v>
      </c>
      <c r="BO800">
        <v>1.8837</v>
      </c>
      <c r="BP800">
        <v>1.88301</v>
      </c>
      <c r="BQ800">
        <v>1.88477</v>
      </c>
      <c r="BR800">
        <v>1.8823</v>
      </c>
      <c r="BS800" t="s">
        <v>206</v>
      </c>
      <c r="BT800" t="s">
        <v>17</v>
      </c>
      <c r="BU800" t="s">
        <v>17</v>
      </c>
      <c r="BV800" t="s">
        <v>17</v>
      </c>
      <c r="BW800" t="s">
        <v>207</v>
      </c>
      <c r="BX800" t="s">
        <v>208</v>
      </c>
      <c r="BY800" t="s">
        <v>209</v>
      </c>
      <c r="BZ800" t="s">
        <v>209</v>
      </c>
      <c r="CA800" t="s">
        <v>209</v>
      </c>
      <c r="CB800" t="s">
        <v>209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1261.21</v>
      </c>
      <c r="CJ800">
        <v>0.0290205</v>
      </c>
      <c r="CK800">
        <v>6.13482</v>
      </c>
      <c r="CL800">
        <v>8.75326</v>
      </c>
      <c r="CM800">
        <v>29.9994</v>
      </c>
      <c r="CN800">
        <v>8.56244</v>
      </c>
      <c r="CO800">
        <v>8.84079</v>
      </c>
      <c r="CP800">
        <v>-1</v>
      </c>
      <c r="CQ800">
        <v>0</v>
      </c>
      <c r="CR800">
        <v>96.9823</v>
      </c>
      <c r="CS800">
        <v>-999.9</v>
      </c>
      <c r="CT800">
        <v>400</v>
      </c>
      <c r="CU800">
        <v>13.7159</v>
      </c>
      <c r="CV800">
        <v>104.06</v>
      </c>
      <c r="CW800">
        <v>103.5</v>
      </c>
    </row>
    <row r="801" spans="1:101">
      <c r="A801">
        <v>787</v>
      </c>
      <c r="B801">
        <v>1547645233.5</v>
      </c>
      <c r="C801">
        <v>2950.20000004768</v>
      </c>
      <c r="D801" t="s">
        <v>1796</v>
      </c>
      <c r="E801" t="s">
        <v>1797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197</v>
      </c>
      <c r="J801" t="s">
        <v>198</v>
      </c>
      <c r="K801" t="s">
        <v>199</v>
      </c>
      <c r="L801" t="s">
        <v>200</v>
      </c>
      <c r="M801" t="s">
        <v>1308</v>
      </c>
      <c r="N801" t="s">
        <v>1792</v>
      </c>
      <c r="O801" t="s">
        <v>469</v>
      </c>
      <c r="P801" t="s">
        <v>1793</v>
      </c>
      <c r="Q801">
        <v>1547645233.5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220</v>
      </c>
      <c r="X801">
        <v>15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1547645233.5</v>
      </c>
      <c r="AH801">
        <v>401.211</v>
      </c>
      <c r="AI801">
        <v>398.485</v>
      </c>
      <c r="AJ801">
        <v>8.16957</v>
      </c>
      <c r="AK801">
        <v>3.28632</v>
      </c>
      <c r="AL801">
        <v>1425.76</v>
      </c>
      <c r="AM801">
        <v>98.9572</v>
      </c>
      <c r="AN801">
        <v>0.025147</v>
      </c>
      <c r="AO801">
        <v>6.24117</v>
      </c>
      <c r="AP801">
        <v>999.9</v>
      </c>
      <c r="AQ801">
        <v>999.9</v>
      </c>
      <c r="AR801">
        <v>10031.2</v>
      </c>
      <c r="AS801">
        <v>0</v>
      </c>
      <c r="AT801">
        <v>639.763</v>
      </c>
      <c r="AU801">
        <v>0</v>
      </c>
      <c r="AV801" t="s">
        <v>204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404.732196721311</v>
      </c>
      <c r="BE801">
        <v>-1.60185608745106</v>
      </c>
      <c r="BF801">
        <v>1.06035961761931</v>
      </c>
      <c r="BG801">
        <v>-1</v>
      </c>
      <c r="BH801">
        <v>0</v>
      </c>
      <c r="BI801">
        <v>0</v>
      </c>
      <c r="BJ801" t="s">
        <v>205</v>
      </c>
      <c r="BK801">
        <v>1.88463</v>
      </c>
      <c r="BL801">
        <v>1.88156</v>
      </c>
      <c r="BM801">
        <v>1.8831</v>
      </c>
      <c r="BN801">
        <v>1.88187</v>
      </c>
      <c r="BO801">
        <v>1.8837</v>
      </c>
      <c r="BP801">
        <v>1.88301</v>
      </c>
      <c r="BQ801">
        <v>1.88477</v>
      </c>
      <c r="BR801">
        <v>1.8823</v>
      </c>
      <c r="BS801" t="s">
        <v>206</v>
      </c>
      <c r="BT801" t="s">
        <v>17</v>
      </c>
      <c r="BU801" t="s">
        <v>17</v>
      </c>
      <c r="BV801" t="s">
        <v>17</v>
      </c>
      <c r="BW801" t="s">
        <v>207</v>
      </c>
      <c r="BX801" t="s">
        <v>208</v>
      </c>
      <c r="BY801" t="s">
        <v>209</v>
      </c>
      <c r="BZ801" t="s">
        <v>209</v>
      </c>
      <c r="CA801" t="s">
        <v>209</v>
      </c>
      <c r="CB801" t="s">
        <v>209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1258.31</v>
      </c>
      <c r="CJ801">
        <v>0.0183521</v>
      </c>
      <c r="CK801">
        <v>6.13832</v>
      </c>
      <c r="CL801">
        <v>8.74942</v>
      </c>
      <c r="CM801">
        <v>29.9992</v>
      </c>
      <c r="CN801">
        <v>8.56082</v>
      </c>
      <c r="CO801">
        <v>8.83695</v>
      </c>
      <c r="CP801">
        <v>-1</v>
      </c>
      <c r="CQ801">
        <v>0</v>
      </c>
      <c r="CR801">
        <v>97.5422</v>
      </c>
      <c r="CS801">
        <v>-999.9</v>
      </c>
      <c r="CT801">
        <v>400</v>
      </c>
      <c r="CU801">
        <v>13.6615</v>
      </c>
      <c r="CV801">
        <v>104.06</v>
      </c>
      <c r="CW801">
        <v>103.5</v>
      </c>
    </row>
    <row r="802" spans="1:101">
      <c r="A802">
        <v>788</v>
      </c>
      <c r="B802">
        <v>1547645236</v>
      </c>
      <c r="C802">
        <v>2952.70000004768</v>
      </c>
      <c r="D802" t="s">
        <v>1798</v>
      </c>
      <c r="E802" t="s">
        <v>1799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197</v>
      </c>
      <c r="J802" t="s">
        <v>198</v>
      </c>
      <c r="K802" t="s">
        <v>199</v>
      </c>
      <c r="L802" t="s">
        <v>200</v>
      </c>
      <c r="M802" t="s">
        <v>1308</v>
      </c>
      <c r="N802" t="s">
        <v>1792</v>
      </c>
      <c r="O802" t="s">
        <v>469</v>
      </c>
      <c r="P802" t="s">
        <v>1793</v>
      </c>
      <c r="Q802">
        <v>1547645236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215</v>
      </c>
      <c r="X802">
        <v>15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1547645236</v>
      </c>
      <c r="AH802">
        <v>401.159</v>
      </c>
      <c r="AI802">
        <v>398.519</v>
      </c>
      <c r="AJ802">
        <v>8.33306</v>
      </c>
      <c r="AK802">
        <v>3.28626</v>
      </c>
      <c r="AL802">
        <v>1425.38</v>
      </c>
      <c r="AM802">
        <v>98.9573</v>
      </c>
      <c r="AN802">
        <v>0.0247103</v>
      </c>
      <c r="AO802">
        <v>6.31201</v>
      </c>
      <c r="AP802">
        <v>999.9</v>
      </c>
      <c r="AQ802">
        <v>999.9</v>
      </c>
      <c r="AR802">
        <v>10005</v>
      </c>
      <c r="AS802">
        <v>0</v>
      </c>
      <c r="AT802">
        <v>646.592</v>
      </c>
      <c r="AU802">
        <v>0</v>
      </c>
      <c r="AV802" t="s">
        <v>204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404.721762295082</v>
      </c>
      <c r="BE802">
        <v>-1.66617034670389</v>
      </c>
      <c r="BF802">
        <v>1.05690915791592</v>
      </c>
      <c r="BG802">
        <v>-1</v>
      </c>
      <c r="BH802">
        <v>0</v>
      </c>
      <c r="BI802">
        <v>0</v>
      </c>
      <c r="BJ802" t="s">
        <v>205</v>
      </c>
      <c r="BK802">
        <v>1.88463</v>
      </c>
      <c r="BL802">
        <v>1.88156</v>
      </c>
      <c r="BM802">
        <v>1.8831</v>
      </c>
      <c r="BN802">
        <v>1.88187</v>
      </c>
      <c r="BO802">
        <v>1.8837</v>
      </c>
      <c r="BP802">
        <v>1.883</v>
      </c>
      <c r="BQ802">
        <v>1.88477</v>
      </c>
      <c r="BR802">
        <v>1.88228</v>
      </c>
      <c r="BS802" t="s">
        <v>206</v>
      </c>
      <c r="BT802" t="s">
        <v>17</v>
      </c>
      <c r="BU802" t="s">
        <v>17</v>
      </c>
      <c r="BV802" t="s">
        <v>17</v>
      </c>
      <c r="BW802" t="s">
        <v>207</v>
      </c>
      <c r="BX802" t="s">
        <v>208</v>
      </c>
      <c r="BY802" t="s">
        <v>209</v>
      </c>
      <c r="BZ802" t="s">
        <v>209</v>
      </c>
      <c r="CA802" t="s">
        <v>209</v>
      </c>
      <c r="CB802" t="s">
        <v>209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1261.31</v>
      </c>
      <c r="CJ802">
        <v>0.0290205</v>
      </c>
      <c r="CK802">
        <v>6.14345</v>
      </c>
      <c r="CL802">
        <v>8.74464</v>
      </c>
      <c r="CM802">
        <v>29.9992</v>
      </c>
      <c r="CN802">
        <v>8.55776</v>
      </c>
      <c r="CO802">
        <v>8.83216</v>
      </c>
      <c r="CP802">
        <v>-1</v>
      </c>
      <c r="CQ802">
        <v>0</v>
      </c>
      <c r="CR802">
        <v>98.0261</v>
      </c>
      <c r="CS802">
        <v>-999.9</v>
      </c>
      <c r="CT802">
        <v>400</v>
      </c>
      <c r="CU802">
        <v>13.4776</v>
      </c>
      <c r="CV802">
        <v>104.06</v>
      </c>
      <c r="CW802">
        <v>103.501</v>
      </c>
    </row>
    <row r="803" spans="1:101">
      <c r="A803">
        <v>789</v>
      </c>
      <c r="B803">
        <v>1547645238</v>
      </c>
      <c r="C803">
        <v>2954.70000004768</v>
      </c>
      <c r="D803" t="s">
        <v>1800</v>
      </c>
      <c r="E803" t="s">
        <v>1801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197</v>
      </c>
      <c r="J803" t="s">
        <v>198</v>
      </c>
      <c r="K803" t="s">
        <v>199</v>
      </c>
      <c r="L803" t="s">
        <v>200</v>
      </c>
      <c r="M803" t="s">
        <v>1308</v>
      </c>
      <c r="N803" t="s">
        <v>1792</v>
      </c>
      <c r="O803" t="s">
        <v>469</v>
      </c>
      <c r="P803" t="s">
        <v>1793</v>
      </c>
      <c r="Q803">
        <v>1547645238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224</v>
      </c>
      <c r="X803">
        <v>16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1547645238</v>
      </c>
      <c r="AH803">
        <v>401.114</v>
      </c>
      <c r="AI803">
        <v>398.532</v>
      </c>
      <c r="AJ803">
        <v>8.45162</v>
      </c>
      <c r="AK803">
        <v>3.28672</v>
      </c>
      <c r="AL803">
        <v>1425.52</v>
      </c>
      <c r="AM803">
        <v>98.9564</v>
      </c>
      <c r="AN803">
        <v>0.0246139</v>
      </c>
      <c r="AO803">
        <v>6.37397</v>
      </c>
      <c r="AP803">
        <v>999.9</v>
      </c>
      <c r="AQ803">
        <v>999.9</v>
      </c>
      <c r="AR803">
        <v>9990</v>
      </c>
      <c r="AS803">
        <v>0</v>
      </c>
      <c r="AT803">
        <v>646.124</v>
      </c>
      <c r="AU803">
        <v>0</v>
      </c>
      <c r="AV803" t="s">
        <v>204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404.683680327869</v>
      </c>
      <c r="BE803">
        <v>-1.47564594066855</v>
      </c>
      <c r="BF803">
        <v>1.01963399304699</v>
      </c>
      <c r="BG803">
        <v>-1</v>
      </c>
      <c r="BH803">
        <v>0</v>
      </c>
      <c r="BI803">
        <v>0</v>
      </c>
      <c r="BJ803" t="s">
        <v>205</v>
      </c>
      <c r="BK803">
        <v>1.88463</v>
      </c>
      <c r="BL803">
        <v>1.88156</v>
      </c>
      <c r="BM803">
        <v>1.88311</v>
      </c>
      <c r="BN803">
        <v>1.88187</v>
      </c>
      <c r="BO803">
        <v>1.8837</v>
      </c>
      <c r="BP803">
        <v>1.88303</v>
      </c>
      <c r="BQ803">
        <v>1.88477</v>
      </c>
      <c r="BR803">
        <v>1.88227</v>
      </c>
      <c r="BS803" t="s">
        <v>206</v>
      </c>
      <c r="BT803" t="s">
        <v>17</v>
      </c>
      <c r="BU803" t="s">
        <v>17</v>
      </c>
      <c r="BV803" t="s">
        <v>17</v>
      </c>
      <c r="BW803" t="s">
        <v>207</v>
      </c>
      <c r="BX803" t="s">
        <v>208</v>
      </c>
      <c r="BY803" t="s">
        <v>209</v>
      </c>
      <c r="BZ803" t="s">
        <v>209</v>
      </c>
      <c r="CA803" t="s">
        <v>209</v>
      </c>
      <c r="CB803" t="s">
        <v>209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1254.8</v>
      </c>
      <c r="CJ803">
        <v>0.0268868</v>
      </c>
      <c r="CK803">
        <v>6.14809</v>
      </c>
      <c r="CL803">
        <v>8.74091</v>
      </c>
      <c r="CM803">
        <v>29.9994</v>
      </c>
      <c r="CN803">
        <v>8.55476</v>
      </c>
      <c r="CO803">
        <v>8.82831</v>
      </c>
      <c r="CP803">
        <v>-1</v>
      </c>
      <c r="CQ803">
        <v>0</v>
      </c>
      <c r="CR803">
        <v>98.8885</v>
      </c>
      <c r="CS803">
        <v>-999.9</v>
      </c>
      <c r="CT803">
        <v>400</v>
      </c>
      <c r="CU803">
        <v>13.3824</v>
      </c>
      <c r="CV803">
        <v>104.058</v>
      </c>
      <c r="CW803">
        <v>103.501</v>
      </c>
    </row>
    <row r="804" spans="1:101">
      <c r="A804">
        <v>790</v>
      </c>
      <c r="B804">
        <v>1547645240</v>
      </c>
      <c r="C804">
        <v>2956.70000004768</v>
      </c>
      <c r="D804" t="s">
        <v>1802</v>
      </c>
      <c r="E804" t="s">
        <v>1803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197</v>
      </c>
      <c r="J804" t="s">
        <v>198</v>
      </c>
      <c r="K804" t="s">
        <v>199</v>
      </c>
      <c r="L804" t="s">
        <v>200</v>
      </c>
      <c r="M804" t="s">
        <v>1308</v>
      </c>
      <c r="N804" t="s">
        <v>1792</v>
      </c>
      <c r="O804" t="s">
        <v>469</v>
      </c>
      <c r="P804" t="s">
        <v>1793</v>
      </c>
      <c r="Q804">
        <v>1547645240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229</v>
      </c>
      <c r="X804">
        <v>16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1547645240</v>
      </c>
      <c r="AH804">
        <v>401.074</v>
      </c>
      <c r="AI804">
        <v>398.523</v>
      </c>
      <c r="AJ804">
        <v>8.55326</v>
      </c>
      <c r="AK804">
        <v>3.28697</v>
      </c>
      <c r="AL804">
        <v>1425.81</v>
      </c>
      <c r="AM804">
        <v>98.9564</v>
      </c>
      <c r="AN804">
        <v>0.0257368</v>
      </c>
      <c r="AO804">
        <v>6.42185</v>
      </c>
      <c r="AP804">
        <v>999.9</v>
      </c>
      <c r="AQ804">
        <v>999.9</v>
      </c>
      <c r="AR804">
        <v>9996.88</v>
      </c>
      <c r="AS804">
        <v>0</v>
      </c>
      <c r="AT804">
        <v>646.655</v>
      </c>
      <c r="AU804">
        <v>0</v>
      </c>
      <c r="AV804" t="s">
        <v>204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404.506631147541</v>
      </c>
      <c r="BE804">
        <v>-0.46520593453764</v>
      </c>
      <c r="BF804">
        <v>0.535318416057969</v>
      </c>
      <c r="BG804">
        <v>-1</v>
      </c>
      <c r="BH804">
        <v>0</v>
      </c>
      <c r="BI804">
        <v>0</v>
      </c>
      <c r="BJ804" t="s">
        <v>205</v>
      </c>
      <c r="BK804">
        <v>1.88465</v>
      </c>
      <c r="BL804">
        <v>1.88156</v>
      </c>
      <c r="BM804">
        <v>1.88311</v>
      </c>
      <c r="BN804">
        <v>1.88187</v>
      </c>
      <c r="BO804">
        <v>1.8837</v>
      </c>
      <c r="BP804">
        <v>1.88305</v>
      </c>
      <c r="BQ804">
        <v>1.88477</v>
      </c>
      <c r="BR804">
        <v>1.88226</v>
      </c>
      <c r="BS804" t="s">
        <v>206</v>
      </c>
      <c r="BT804" t="s">
        <v>17</v>
      </c>
      <c r="BU804" t="s">
        <v>17</v>
      </c>
      <c r="BV804" t="s">
        <v>17</v>
      </c>
      <c r="BW804" t="s">
        <v>207</v>
      </c>
      <c r="BX804" t="s">
        <v>208</v>
      </c>
      <c r="BY804" t="s">
        <v>209</v>
      </c>
      <c r="BZ804" t="s">
        <v>209</v>
      </c>
      <c r="CA804" t="s">
        <v>209</v>
      </c>
      <c r="CB804" t="s">
        <v>209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1251.25</v>
      </c>
      <c r="CJ804">
        <v>0.0311542</v>
      </c>
      <c r="CK804">
        <v>6.15326</v>
      </c>
      <c r="CL804">
        <v>8.73736</v>
      </c>
      <c r="CM804">
        <v>29.9993</v>
      </c>
      <c r="CN804">
        <v>8.55192</v>
      </c>
      <c r="CO804">
        <v>8.82447</v>
      </c>
      <c r="CP804">
        <v>-1</v>
      </c>
      <c r="CQ804">
        <v>0</v>
      </c>
      <c r="CR804">
        <v>99.3501</v>
      </c>
      <c r="CS804">
        <v>-999.9</v>
      </c>
      <c r="CT804">
        <v>400</v>
      </c>
      <c r="CU804">
        <v>13.2438</v>
      </c>
      <c r="CV804">
        <v>104.058</v>
      </c>
      <c r="CW804">
        <v>103.501</v>
      </c>
    </row>
    <row r="805" spans="1:101">
      <c r="A805">
        <v>791</v>
      </c>
      <c r="B805">
        <v>1547645242</v>
      </c>
      <c r="C805">
        <v>2958.70000004768</v>
      </c>
      <c r="D805" t="s">
        <v>1804</v>
      </c>
      <c r="E805" t="s">
        <v>1805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197</v>
      </c>
      <c r="J805" t="s">
        <v>198</v>
      </c>
      <c r="K805" t="s">
        <v>199</v>
      </c>
      <c r="L805" t="s">
        <v>200</v>
      </c>
      <c r="M805" t="s">
        <v>1308</v>
      </c>
      <c r="N805" t="s">
        <v>1792</v>
      </c>
      <c r="O805" t="s">
        <v>469</v>
      </c>
      <c r="P805" t="s">
        <v>1793</v>
      </c>
      <c r="Q805">
        <v>1547645242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221</v>
      </c>
      <c r="X805">
        <v>15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1547645242</v>
      </c>
      <c r="AH805">
        <v>401.049</v>
      </c>
      <c r="AI805">
        <v>398.511</v>
      </c>
      <c r="AJ805">
        <v>8.63534</v>
      </c>
      <c r="AK805">
        <v>3.28656</v>
      </c>
      <c r="AL805">
        <v>1426.22</v>
      </c>
      <c r="AM805">
        <v>98.955</v>
      </c>
      <c r="AN805">
        <v>0.0263597</v>
      </c>
      <c r="AO805">
        <v>6.45395</v>
      </c>
      <c r="AP805">
        <v>999.9</v>
      </c>
      <c r="AQ805">
        <v>999.9</v>
      </c>
      <c r="AR805">
        <v>10012.5</v>
      </c>
      <c r="AS805">
        <v>0</v>
      </c>
      <c r="AT805">
        <v>647.943</v>
      </c>
      <c r="AU805">
        <v>0</v>
      </c>
      <c r="AV805" t="s">
        <v>204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404.419713114754</v>
      </c>
      <c r="BE805">
        <v>0.0796548774618499</v>
      </c>
      <c r="BF805">
        <v>0.142675631169598</v>
      </c>
      <c r="BG805">
        <v>-1</v>
      </c>
      <c r="BH805">
        <v>0</v>
      </c>
      <c r="BI805">
        <v>0</v>
      </c>
      <c r="BJ805" t="s">
        <v>205</v>
      </c>
      <c r="BK805">
        <v>1.88465</v>
      </c>
      <c r="BL805">
        <v>1.88156</v>
      </c>
      <c r="BM805">
        <v>1.88311</v>
      </c>
      <c r="BN805">
        <v>1.88187</v>
      </c>
      <c r="BO805">
        <v>1.88371</v>
      </c>
      <c r="BP805">
        <v>1.88305</v>
      </c>
      <c r="BQ805">
        <v>1.88477</v>
      </c>
      <c r="BR805">
        <v>1.88223</v>
      </c>
      <c r="BS805" t="s">
        <v>206</v>
      </c>
      <c r="BT805" t="s">
        <v>17</v>
      </c>
      <c r="BU805" t="s">
        <v>17</v>
      </c>
      <c r="BV805" t="s">
        <v>17</v>
      </c>
      <c r="BW805" t="s">
        <v>207</v>
      </c>
      <c r="BX805" t="s">
        <v>208</v>
      </c>
      <c r="BY805" t="s">
        <v>209</v>
      </c>
      <c r="BZ805" t="s">
        <v>209</v>
      </c>
      <c r="CA805" t="s">
        <v>209</v>
      </c>
      <c r="CB805" t="s">
        <v>209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1257.89</v>
      </c>
      <c r="CJ805">
        <v>0.0375552</v>
      </c>
      <c r="CK805">
        <v>6.15887</v>
      </c>
      <c r="CL805">
        <v>8.73397</v>
      </c>
      <c r="CM805">
        <v>29.9993</v>
      </c>
      <c r="CN805">
        <v>8.54904</v>
      </c>
      <c r="CO805">
        <v>8.8207</v>
      </c>
      <c r="CP805">
        <v>-1</v>
      </c>
      <c r="CQ805">
        <v>0</v>
      </c>
      <c r="CR805">
        <v>99.7359</v>
      </c>
      <c r="CS805">
        <v>-999.9</v>
      </c>
      <c r="CT805">
        <v>400</v>
      </c>
      <c r="CU805">
        <v>13.1491</v>
      </c>
      <c r="CV805">
        <v>104.057</v>
      </c>
      <c r="CW805">
        <v>103.5</v>
      </c>
    </row>
    <row r="806" spans="1:101">
      <c r="A806">
        <v>792</v>
      </c>
      <c r="B806">
        <v>1547645244</v>
      </c>
      <c r="C806">
        <v>2960.70000004768</v>
      </c>
      <c r="D806" t="s">
        <v>1806</v>
      </c>
      <c r="E806" t="s">
        <v>1807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197</v>
      </c>
      <c r="J806" t="s">
        <v>198</v>
      </c>
      <c r="K806" t="s">
        <v>199</v>
      </c>
      <c r="L806" t="s">
        <v>200</v>
      </c>
      <c r="M806" t="s">
        <v>1308</v>
      </c>
      <c r="N806" t="s">
        <v>1792</v>
      </c>
      <c r="O806" t="s">
        <v>469</v>
      </c>
      <c r="P806" t="s">
        <v>1793</v>
      </c>
      <c r="Q806">
        <v>1547645244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214</v>
      </c>
      <c r="X806">
        <v>15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1547645244</v>
      </c>
      <c r="AH806">
        <v>401.044</v>
      </c>
      <c r="AI806">
        <v>398.514</v>
      </c>
      <c r="AJ806">
        <v>8.69818</v>
      </c>
      <c r="AK806">
        <v>3.286</v>
      </c>
      <c r="AL806">
        <v>1427.14</v>
      </c>
      <c r="AM806">
        <v>98.955</v>
      </c>
      <c r="AN806">
        <v>0.0255462</v>
      </c>
      <c r="AO806">
        <v>6.45729</v>
      </c>
      <c r="AP806">
        <v>999.9</v>
      </c>
      <c r="AQ806">
        <v>999.9</v>
      </c>
      <c r="AR806">
        <v>9996.88</v>
      </c>
      <c r="AS806">
        <v>0</v>
      </c>
      <c r="AT806">
        <v>647.598</v>
      </c>
      <c r="AU806">
        <v>0</v>
      </c>
      <c r="AV806" t="s">
        <v>204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404.406459016393</v>
      </c>
      <c r="BE806">
        <v>0.211505262264541</v>
      </c>
      <c r="BF806">
        <v>0.0818344137338553</v>
      </c>
      <c r="BG806">
        <v>-1</v>
      </c>
      <c r="BH806">
        <v>0</v>
      </c>
      <c r="BI806">
        <v>0</v>
      </c>
      <c r="BJ806" t="s">
        <v>205</v>
      </c>
      <c r="BK806">
        <v>1.88463</v>
      </c>
      <c r="BL806">
        <v>1.88156</v>
      </c>
      <c r="BM806">
        <v>1.88312</v>
      </c>
      <c r="BN806">
        <v>1.88187</v>
      </c>
      <c r="BO806">
        <v>1.88372</v>
      </c>
      <c r="BP806">
        <v>1.88303</v>
      </c>
      <c r="BQ806">
        <v>1.88477</v>
      </c>
      <c r="BR806">
        <v>1.88223</v>
      </c>
      <c r="BS806" t="s">
        <v>206</v>
      </c>
      <c r="BT806" t="s">
        <v>17</v>
      </c>
      <c r="BU806" t="s">
        <v>17</v>
      </c>
      <c r="BV806" t="s">
        <v>17</v>
      </c>
      <c r="BW806" t="s">
        <v>207</v>
      </c>
      <c r="BX806" t="s">
        <v>208</v>
      </c>
      <c r="BY806" t="s">
        <v>209</v>
      </c>
      <c r="BZ806" t="s">
        <v>209</v>
      </c>
      <c r="CA806" t="s">
        <v>209</v>
      </c>
      <c r="CB806" t="s">
        <v>209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1263.8</v>
      </c>
      <c r="CJ806">
        <v>0.0354215</v>
      </c>
      <c r="CK806">
        <v>6.16488</v>
      </c>
      <c r="CL806">
        <v>8.73052</v>
      </c>
      <c r="CM806">
        <v>29.9994</v>
      </c>
      <c r="CN806">
        <v>8.54595</v>
      </c>
      <c r="CO806">
        <v>8.81708</v>
      </c>
      <c r="CP806">
        <v>-1</v>
      </c>
      <c r="CQ806">
        <v>0</v>
      </c>
      <c r="CR806">
        <v>100</v>
      </c>
      <c r="CS806">
        <v>-999.9</v>
      </c>
      <c r="CT806">
        <v>400</v>
      </c>
      <c r="CU806">
        <v>13.035</v>
      </c>
      <c r="CV806">
        <v>104.057</v>
      </c>
      <c r="CW806">
        <v>103.5</v>
      </c>
    </row>
    <row r="807" spans="1:101">
      <c r="A807">
        <v>793</v>
      </c>
      <c r="B807">
        <v>1547645246</v>
      </c>
      <c r="C807">
        <v>2962.70000004768</v>
      </c>
      <c r="D807" t="s">
        <v>1808</v>
      </c>
      <c r="E807" t="s">
        <v>1809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197</v>
      </c>
      <c r="J807" t="s">
        <v>198</v>
      </c>
      <c r="K807" t="s">
        <v>199</v>
      </c>
      <c r="L807" t="s">
        <v>200</v>
      </c>
      <c r="M807" t="s">
        <v>1308</v>
      </c>
      <c r="N807" t="s">
        <v>1792</v>
      </c>
      <c r="O807" t="s">
        <v>469</v>
      </c>
      <c r="P807" t="s">
        <v>1793</v>
      </c>
      <c r="Q807">
        <v>1547645246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219</v>
      </c>
      <c r="X807">
        <v>15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1547645246</v>
      </c>
      <c r="AH807">
        <v>401.013</v>
      </c>
      <c r="AI807">
        <v>398.524</v>
      </c>
      <c r="AJ807">
        <v>8.74746</v>
      </c>
      <c r="AK807">
        <v>3.28616</v>
      </c>
      <c r="AL807">
        <v>1427.54</v>
      </c>
      <c r="AM807">
        <v>98.956</v>
      </c>
      <c r="AN807">
        <v>0.0251517</v>
      </c>
      <c r="AO807">
        <v>6.47668</v>
      </c>
      <c r="AP807">
        <v>999.9</v>
      </c>
      <c r="AQ807">
        <v>999.9</v>
      </c>
      <c r="AR807">
        <v>9993.12</v>
      </c>
      <c r="AS807">
        <v>0</v>
      </c>
      <c r="AT807">
        <v>647.085</v>
      </c>
      <c r="AU807">
        <v>0</v>
      </c>
      <c r="AV807" t="s">
        <v>204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404.410983606557</v>
      </c>
      <c r="BE807">
        <v>0.245288792535776</v>
      </c>
      <c r="BF807">
        <v>0.0864868969139984</v>
      </c>
      <c r="BG807">
        <v>-1</v>
      </c>
      <c r="BH807">
        <v>0</v>
      </c>
      <c r="BI807">
        <v>0</v>
      </c>
      <c r="BJ807" t="s">
        <v>205</v>
      </c>
      <c r="BK807">
        <v>1.88463</v>
      </c>
      <c r="BL807">
        <v>1.88156</v>
      </c>
      <c r="BM807">
        <v>1.88311</v>
      </c>
      <c r="BN807">
        <v>1.88187</v>
      </c>
      <c r="BO807">
        <v>1.88371</v>
      </c>
      <c r="BP807">
        <v>1.88303</v>
      </c>
      <c r="BQ807">
        <v>1.88477</v>
      </c>
      <c r="BR807">
        <v>1.88224</v>
      </c>
      <c r="BS807" t="s">
        <v>206</v>
      </c>
      <c r="BT807" t="s">
        <v>17</v>
      </c>
      <c r="BU807" t="s">
        <v>17</v>
      </c>
      <c r="BV807" t="s">
        <v>17</v>
      </c>
      <c r="BW807" t="s">
        <v>207</v>
      </c>
      <c r="BX807" t="s">
        <v>208</v>
      </c>
      <c r="BY807" t="s">
        <v>209</v>
      </c>
      <c r="BZ807" t="s">
        <v>209</v>
      </c>
      <c r="CA807" t="s">
        <v>209</v>
      </c>
      <c r="CB807" t="s">
        <v>209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1259.95</v>
      </c>
      <c r="CJ807">
        <v>0.0332878</v>
      </c>
      <c r="CK807">
        <v>6.17039</v>
      </c>
      <c r="CL807">
        <v>8.72735</v>
      </c>
      <c r="CM807">
        <v>29.9993</v>
      </c>
      <c r="CN807">
        <v>8.54269</v>
      </c>
      <c r="CO807">
        <v>8.81352</v>
      </c>
      <c r="CP807">
        <v>-1</v>
      </c>
      <c r="CQ807">
        <v>0</v>
      </c>
      <c r="CR807">
        <v>100</v>
      </c>
      <c r="CS807">
        <v>-999.9</v>
      </c>
      <c r="CT807">
        <v>400</v>
      </c>
      <c r="CU807">
        <v>12.8987</v>
      </c>
      <c r="CV807">
        <v>104.058</v>
      </c>
      <c r="CW807">
        <v>103.5</v>
      </c>
    </row>
    <row r="808" spans="1:101">
      <c r="A808">
        <v>794</v>
      </c>
      <c r="B808">
        <v>1547645248</v>
      </c>
      <c r="C808">
        <v>2964.70000004768</v>
      </c>
      <c r="D808" t="s">
        <v>1810</v>
      </c>
      <c r="E808" t="s">
        <v>1811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197</v>
      </c>
      <c r="J808" t="s">
        <v>198</v>
      </c>
      <c r="K808" t="s">
        <v>199</v>
      </c>
      <c r="L808" t="s">
        <v>200</v>
      </c>
      <c r="M808" t="s">
        <v>1308</v>
      </c>
      <c r="N808" t="s">
        <v>1792</v>
      </c>
      <c r="O808" t="s">
        <v>469</v>
      </c>
      <c r="P808" t="s">
        <v>1793</v>
      </c>
      <c r="Q808">
        <v>1547645248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225</v>
      </c>
      <c r="X808">
        <v>16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1547645248</v>
      </c>
      <c r="AH808">
        <v>400.951</v>
      </c>
      <c r="AI808">
        <v>398.553</v>
      </c>
      <c r="AJ808">
        <v>8.80541</v>
      </c>
      <c r="AK808">
        <v>3.28652</v>
      </c>
      <c r="AL808">
        <v>1427.16</v>
      </c>
      <c r="AM808">
        <v>98.9556</v>
      </c>
      <c r="AN808">
        <v>0.024823</v>
      </c>
      <c r="AO808">
        <v>6.54037</v>
      </c>
      <c r="AP808">
        <v>999.9</v>
      </c>
      <c r="AQ808">
        <v>999.9</v>
      </c>
      <c r="AR808">
        <v>9987.5</v>
      </c>
      <c r="AS808">
        <v>0</v>
      </c>
      <c r="AT808">
        <v>647.694</v>
      </c>
      <c r="AU808">
        <v>0</v>
      </c>
      <c r="AV808" t="s">
        <v>204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404.414852459016</v>
      </c>
      <c r="BE808">
        <v>0.273055440012036</v>
      </c>
      <c r="BF808">
        <v>0.0896712275556132</v>
      </c>
      <c r="BG808">
        <v>-1</v>
      </c>
      <c r="BH808">
        <v>0</v>
      </c>
      <c r="BI808">
        <v>0</v>
      </c>
      <c r="BJ808" t="s">
        <v>205</v>
      </c>
      <c r="BK808">
        <v>1.88463</v>
      </c>
      <c r="BL808">
        <v>1.88157</v>
      </c>
      <c r="BM808">
        <v>1.8831</v>
      </c>
      <c r="BN808">
        <v>1.88186</v>
      </c>
      <c r="BO808">
        <v>1.8837</v>
      </c>
      <c r="BP808">
        <v>1.88305</v>
      </c>
      <c r="BQ808">
        <v>1.88477</v>
      </c>
      <c r="BR808">
        <v>1.88223</v>
      </c>
      <c r="BS808" t="s">
        <v>206</v>
      </c>
      <c r="BT808" t="s">
        <v>17</v>
      </c>
      <c r="BU808" t="s">
        <v>17</v>
      </c>
      <c r="BV808" t="s">
        <v>17</v>
      </c>
      <c r="BW808" t="s">
        <v>207</v>
      </c>
      <c r="BX808" t="s">
        <v>208</v>
      </c>
      <c r="BY808" t="s">
        <v>209</v>
      </c>
      <c r="BZ808" t="s">
        <v>209</v>
      </c>
      <c r="CA808" t="s">
        <v>209</v>
      </c>
      <c r="CB808" t="s">
        <v>209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1255</v>
      </c>
      <c r="CJ808">
        <v>0.0226194</v>
      </c>
      <c r="CK808">
        <v>6.17617</v>
      </c>
      <c r="CL808">
        <v>8.72424</v>
      </c>
      <c r="CM808">
        <v>29.9995</v>
      </c>
      <c r="CN808">
        <v>8.53993</v>
      </c>
      <c r="CO808">
        <v>8.80974</v>
      </c>
      <c r="CP808">
        <v>-1</v>
      </c>
      <c r="CQ808">
        <v>0</v>
      </c>
      <c r="CR808">
        <v>100</v>
      </c>
      <c r="CS808">
        <v>-999.9</v>
      </c>
      <c r="CT808">
        <v>400</v>
      </c>
      <c r="CU808">
        <v>12.7565</v>
      </c>
      <c r="CV808">
        <v>104.058</v>
      </c>
      <c r="CW808">
        <v>103.5</v>
      </c>
    </row>
    <row r="809" spans="1:101">
      <c r="A809">
        <v>795</v>
      </c>
      <c r="B809">
        <v>1547645250.5</v>
      </c>
      <c r="C809">
        <v>2967.20000004768</v>
      </c>
      <c r="D809" t="s">
        <v>1812</v>
      </c>
      <c r="E809" t="s">
        <v>1813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197</v>
      </c>
      <c r="J809" t="s">
        <v>198</v>
      </c>
      <c r="K809" t="s">
        <v>199</v>
      </c>
      <c r="L809" t="s">
        <v>200</v>
      </c>
      <c r="M809" t="s">
        <v>1308</v>
      </c>
      <c r="N809" t="s">
        <v>1792</v>
      </c>
      <c r="O809" t="s">
        <v>469</v>
      </c>
      <c r="P809" t="s">
        <v>1793</v>
      </c>
      <c r="Q809">
        <v>1547645250.5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232</v>
      </c>
      <c r="X809">
        <v>16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1547645250.5</v>
      </c>
      <c r="AH809">
        <v>400.92</v>
      </c>
      <c r="AI809">
        <v>398.559</v>
      </c>
      <c r="AJ809">
        <v>8.87943</v>
      </c>
      <c r="AK809">
        <v>3.28666</v>
      </c>
      <c r="AL809">
        <v>1426.77</v>
      </c>
      <c r="AM809">
        <v>98.9561</v>
      </c>
      <c r="AN809">
        <v>0.0247496</v>
      </c>
      <c r="AO809">
        <v>6.61226</v>
      </c>
      <c r="AP809">
        <v>999.9</v>
      </c>
      <c r="AQ809">
        <v>999.9</v>
      </c>
      <c r="AR809">
        <v>10002.5</v>
      </c>
      <c r="AS809">
        <v>0</v>
      </c>
      <c r="AT809">
        <v>647.787</v>
      </c>
      <c r="AU809">
        <v>0</v>
      </c>
      <c r="AV809" t="s">
        <v>204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404.420909836066</v>
      </c>
      <c r="BE809">
        <v>0.289759687674032</v>
      </c>
      <c r="BF809">
        <v>0.0914434344637747</v>
      </c>
      <c r="BG809">
        <v>-1</v>
      </c>
      <c r="BH809">
        <v>0</v>
      </c>
      <c r="BI809">
        <v>0</v>
      </c>
      <c r="BJ809" t="s">
        <v>205</v>
      </c>
      <c r="BK809">
        <v>1.88463</v>
      </c>
      <c r="BL809">
        <v>1.88157</v>
      </c>
      <c r="BM809">
        <v>1.8831</v>
      </c>
      <c r="BN809">
        <v>1.88186</v>
      </c>
      <c r="BO809">
        <v>1.8837</v>
      </c>
      <c r="BP809">
        <v>1.88305</v>
      </c>
      <c r="BQ809">
        <v>1.88477</v>
      </c>
      <c r="BR809">
        <v>1.88223</v>
      </c>
      <c r="BS809" t="s">
        <v>206</v>
      </c>
      <c r="BT809" t="s">
        <v>17</v>
      </c>
      <c r="BU809" t="s">
        <v>17</v>
      </c>
      <c r="BV809" t="s">
        <v>17</v>
      </c>
      <c r="BW809" t="s">
        <v>207</v>
      </c>
      <c r="BX809" t="s">
        <v>208</v>
      </c>
      <c r="BY809" t="s">
        <v>209</v>
      </c>
      <c r="BZ809" t="s">
        <v>209</v>
      </c>
      <c r="CA809" t="s">
        <v>209</v>
      </c>
      <c r="CB809" t="s">
        <v>209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1249.12</v>
      </c>
      <c r="CJ809">
        <v>0.0290205</v>
      </c>
      <c r="CK809">
        <v>6.18483</v>
      </c>
      <c r="CL809">
        <v>8.72041</v>
      </c>
      <c r="CM809">
        <v>29.9994</v>
      </c>
      <c r="CN809">
        <v>8.5367</v>
      </c>
      <c r="CO809">
        <v>8.80516</v>
      </c>
      <c r="CP809">
        <v>-1</v>
      </c>
      <c r="CQ809">
        <v>0</v>
      </c>
      <c r="CR809">
        <v>100</v>
      </c>
      <c r="CS809">
        <v>-999.9</v>
      </c>
      <c r="CT809">
        <v>400</v>
      </c>
      <c r="CU809">
        <v>12.6442</v>
      </c>
      <c r="CV809">
        <v>104.057</v>
      </c>
      <c r="CW809">
        <v>103.5</v>
      </c>
    </row>
    <row r="810" spans="1:101">
      <c r="A810">
        <v>796</v>
      </c>
      <c r="B810">
        <v>1547645252.5</v>
      </c>
      <c r="C810">
        <v>2969.20000004768</v>
      </c>
      <c r="D810" t="s">
        <v>1814</v>
      </c>
      <c r="E810" t="s">
        <v>1815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197</v>
      </c>
      <c r="J810" t="s">
        <v>198</v>
      </c>
      <c r="K810" t="s">
        <v>199</v>
      </c>
      <c r="L810" t="s">
        <v>200</v>
      </c>
      <c r="M810" t="s">
        <v>1308</v>
      </c>
      <c r="N810" t="s">
        <v>1792</v>
      </c>
      <c r="O810" t="s">
        <v>469</v>
      </c>
      <c r="P810" t="s">
        <v>1793</v>
      </c>
      <c r="Q810">
        <v>1547645252.5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229</v>
      </c>
      <c r="X810">
        <v>16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1547645252.5</v>
      </c>
      <c r="AH810">
        <v>400.918</v>
      </c>
      <c r="AI810">
        <v>398.535</v>
      </c>
      <c r="AJ810">
        <v>8.92583</v>
      </c>
      <c r="AK810">
        <v>3.28732</v>
      </c>
      <c r="AL810">
        <v>1426.75</v>
      </c>
      <c r="AM810">
        <v>98.9557</v>
      </c>
      <c r="AN810">
        <v>0.0253558</v>
      </c>
      <c r="AO810">
        <v>6.62908</v>
      </c>
      <c r="AP810">
        <v>999.9</v>
      </c>
      <c r="AQ810">
        <v>999.9</v>
      </c>
      <c r="AR810">
        <v>10017.5</v>
      </c>
      <c r="AS810">
        <v>0</v>
      </c>
      <c r="AT810">
        <v>647.203</v>
      </c>
      <c r="AU810">
        <v>0</v>
      </c>
      <c r="AV810" t="s">
        <v>204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404.426516393443</v>
      </c>
      <c r="BE810">
        <v>0.291739539517788</v>
      </c>
      <c r="BF810">
        <v>0.0917475361358162</v>
      </c>
      <c r="BG810">
        <v>-1</v>
      </c>
      <c r="BH810">
        <v>0</v>
      </c>
      <c r="BI810">
        <v>0</v>
      </c>
      <c r="BJ810" t="s">
        <v>205</v>
      </c>
      <c r="BK810">
        <v>1.88463</v>
      </c>
      <c r="BL810">
        <v>1.88156</v>
      </c>
      <c r="BM810">
        <v>1.88311</v>
      </c>
      <c r="BN810">
        <v>1.88185</v>
      </c>
      <c r="BO810">
        <v>1.8837</v>
      </c>
      <c r="BP810">
        <v>1.88305</v>
      </c>
      <c r="BQ810">
        <v>1.88477</v>
      </c>
      <c r="BR810">
        <v>1.88225</v>
      </c>
      <c r="BS810" t="s">
        <v>206</v>
      </c>
      <c r="BT810" t="s">
        <v>17</v>
      </c>
      <c r="BU810" t="s">
        <v>17</v>
      </c>
      <c r="BV810" t="s">
        <v>17</v>
      </c>
      <c r="BW810" t="s">
        <v>207</v>
      </c>
      <c r="BX810" t="s">
        <v>208</v>
      </c>
      <c r="BY810" t="s">
        <v>209</v>
      </c>
      <c r="BZ810" t="s">
        <v>209</v>
      </c>
      <c r="CA810" t="s">
        <v>209</v>
      </c>
      <c r="CB810" t="s">
        <v>209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1252.1</v>
      </c>
      <c r="CJ810">
        <v>0.0354215</v>
      </c>
      <c r="CK810">
        <v>6.19231</v>
      </c>
      <c r="CL810">
        <v>8.71765</v>
      </c>
      <c r="CM810">
        <v>29.9993</v>
      </c>
      <c r="CN810">
        <v>8.53398</v>
      </c>
      <c r="CO810">
        <v>8.8016</v>
      </c>
      <c r="CP810">
        <v>-1</v>
      </c>
      <c r="CQ810">
        <v>0</v>
      </c>
      <c r="CR810">
        <v>100</v>
      </c>
      <c r="CS810">
        <v>-999.9</v>
      </c>
      <c r="CT810">
        <v>400</v>
      </c>
      <c r="CU810">
        <v>12.5191</v>
      </c>
      <c r="CV810">
        <v>104.058</v>
      </c>
      <c r="CW810">
        <v>103.501</v>
      </c>
    </row>
    <row r="811" spans="1:101">
      <c r="A811">
        <v>797</v>
      </c>
      <c r="B811">
        <v>1547645255</v>
      </c>
      <c r="C811">
        <v>2971.70000004768</v>
      </c>
      <c r="D811" t="s">
        <v>1816</v>
      </c>
      <c r="E811" t="s">
        <v>1817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197</v>
      </c>
      <c r="J811" t="s">
        <v>198</v>
      </c>
      <c r="K811" t="s">
        <v>199</v>
      </c>
      <c r="L811" t="s">
        <v>200</v>
      </c>
      <c r="M811" t="s">
        <v>1308</v>
      </c>
      <c r="N811" t="s">
        <v>1792</v>
      </c>
      <c r="O811" t="s">
        <v>469</v>
      </c>
      <c r="P811" t="s">
        <v>1793</v>
      </c>
      <c r="Q811">
        <v>1547645255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207</v>
      </c>
      <c r="X811">
        <v>15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1547645255</v>
      </c>
      <c r="AH811">
        <v>400.901</v>
      </c>
      <c r="AI811">
        <v>398.516</v>
      </c>
      <c r="AJ811">
        <v>8.96788</v>
      </c>
      <c r="AK811">
        <v>3.28759</v>
      </c>
      <c r="AL811">
        <v>1427.47</v>
      </c>
      <c r="AM811">
        <v>98.9562</v>
      </c>
      <c r="AN811">
        <v>0.0259332</v>
      </c>
      <c r="AO811">
        <v>6.61823</v>
      </c>
      <c r="AP811">
        <v>999.9</v>
      </c>
      <c r="AQ811">
        <v>999.9</v>
      </c>
      <c r="AR811">
        <v>10020</v>
      </c>
      <c r="AS811">
        <v>0</v>
      </c>
      <c r="AT811">
        <v>646.864</v>
      </c>
      <c r="AU811">
        <v>0</v>
      </c>
      <c r="AV811" t="s">
        <v>204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404.434418032787</v>
      </c>
      <c r="BE811">
        <v>0.292719129311431</v>
      </c>
      <c r="BF811">
        <v>0.0919062994116299</v>
      </c>
      <c r="BG811">
        <v>-1</v>
      </c>
      <c r="BH811">
        <v>0</v>
      </c>
      <c r="BI811">
        <v>0</v>
      </c>
      <c r="BJ811" t="s">
        <v>205</v>
      </c>
      <c r="BK811">
        <v>1.88462</v>
      </c>
      <c r="BL811">
        <v>1.88156</v>
      </c>
      <c r="BM811">
        <v>1.88312</v>
      </c>
      <c r="BN811">
        <v>1.88184</v>
      </c>
      <c r="BO811">
        <v>1.8837</v>
      </c>
      <c r="BP811">
        <v>1.88303</v>
      </c>
      <c r="BQ811">
        <v>1.88477</v>
      </c>
      <c r="BR811">
        <v>1.88226</v>
      </c>
      <c r="BS811" t="s">
        <v>206</v>
      </c>
      <c r="BT811" t="s">
        <v>17</v>
      </c>
      <c r="BU811" t="s">
        <v>17</v>
      </c>
      <c r="BV811" t="s">
        <v>17</v>
      </c>
      <c r="BW811" t="s">
        <v>207</v>
      </c>
      <c r="BX811" t="s">
        <v>208</v>
      </c>
      <c r="BY811" t="s">
        <v>209</v>
      </c>
      <c r="BZ811" t="s">
        <v>209</v>
      </c>
      <c r="CA811" t="s">
        <v>209</v>
      </c>
      <c r="CB811" t="s">
        <v>209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1268.98</v>
      </c>
      <c r="CJ811">
        <v>0.0268868</v>
      </c>
      <c r="CK811">
        <v>6.20182</v>
      </c>
      <c r="CL811">
        <v>8.71452</v>
      </c>
      <c r="CM811">
        <v>29.9995</v>
      </c>
      <c r="CN811">
        <v>8.53085</v>
      </c>
      <c r="CO811">
        <v>8.79741</v>
      </c>
      <c r="CP811">
        <v>-1</v>
      </c>
      <c r="CQ811">
        <v>0</v>
      </c>
      <c r="CR811">
        <v>100</v>
      </c>
      <c r="CS811">
        <v>-999.9</v>
      </c>
      <c r="CT811">
        <v>400</v>
      </c>
      <c r="CU811">
        <v>12.3636</v>
      </c>
      <c r="CV811">
        <v>104.057</v>
      </c>
      <c r="CW811">
        <v>103.501</v>
      </c>
    </row>
    <row r="812" spans="1:101">
      <c r="A812">
        <v>798</v>
      </c>
      <c r="B812">
        <v>1547645257</v>
      </c>
      <c r="C812">
        <v>2973.70000004768</v>
      </c>
      <c r="D812" t="s">
        <v>1818</v>
      </c>
      <c r="E812" t="s">
        <v>1819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197</v>
      </c>
      <c r="J812" t="s">
        <v>198</v>
      </c>
      <c r="K812" t="s">
        <v>199</v>
      </c>
      <c r="L812" t="s">
        <v>200</v>
      </c>
      <c r="M812" t="s">
        <v>1308</v>
      </c>
      <c r="N812" t="s">
        <v>1792</v>
      </c>
      <c r="O812" t="s">
        <v>469</v>
      </c>
      <c r="P812" t="s">
        <v>1793</v>
      </c>
      <c r="Q812">
        <v>1547645257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216</v>
      </c>
      <c r="X812">
        <v>15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1547645257</v>
      </c>
      <c r="AH812">
        <v>400.907</v>
      </c>
      <c r="AI812">
        <v>398.528</v>
      </c>
      <c r="AJ812">
        <v>8.9973</v>
      </c>
      <c r="AK812">
        <v>3.28755</v>
      </c>
      <c r="AL812">
        <v>1427.6</v>
      </c>
      <c r="AM812">
        <v>98.9565</v>
      </c>
      <c r="AN812">
        <v>0.0256178</v>
      </c>
      <c r="AO812">
        <v>6.62247</v>
      </c>
      <c r="AP812">
        <v>999.9</v>
      </c>
      <c r="AQ812">
        <v>999.9</v>
      </c>
      <c r="AR812">
        <v>10016.2</v>
      </c>
      <c r="AS812">
        <v>0</v>
      </c>
      <c r="AT812">
        <v>646.938</v>
      </c>
      <c r="AU812">
        <v>0</v>
      </c>
      <c r="AV812" t="s">
        <v>204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404.43781147541</v>
      </c>
      <c r="BE812">
        <v>0.289233466657954</v>
      </c>
      <c r="BF812">
        <v>0.0912579061894676</v>
      </c>
      <c r="BG812">
        <v>-1</v>
      </c>
      <c r="BH812">
        <v>0</v>
      </c>
      <c r="BI812">
        <v>0</v>
      </c>
      <c r="BJ812" t="s">
        <v>205</v>
      </c>
      <c r="BK812">
        <v>1.88462</v>
      </c>
      <c r="BL812">
        <v>1.88156</v>
      </c>
      <c r="BM812">
        <v>1.88311</v>
      </c>
      <c r="BN812">
        <v>1.88185</v>
      </c>
      <c r="BO812">
        <v>1.8837</v>
      </c>
      <c r="BP812">
        <v>1.88302</v>
      </c>
      <c r="BQ812">
        <v>1.88477</v>
      </c>
      <c r="BR812">
        <v>1.88226</v>
      </c>
      <c r="BS812" t="s">
        <v>206</v>
      </c>
      <c r="BT812" t="s">
        <v>17</v>
      </c>
      <c r="BU812" t="s">
        <v>17</v>
      </c>
      <c r="BV812" t="s">
        <v>17</v>
      </c>
      <c r="BW812" t="s">
        <v>207</v>
      </c>
      <c r="BX812" t="s">
        <v>208</v>
      </c>
      <c r="BY812" t="s">
        <v>209</v>
      </c>
      <c r="BZ812" t="s">
        <v>209</v>
      </c>
      <c r="CA812" t="s">
        <v>209</v>
      </c>
      <c r="CB812" t="s">
        <v>209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1262.7</v>
      </c>
      <c r="CJ812">
        <v>0.0460899</v>
      </c>
      <c r="CK812">
        <v>6.20963</v>
      </c>
      <c r="CL812">
        <v>8.71179</v>
      </c>
      <c r="CM812">
        <v>29.9994</v>
      </c>
      <c r="CN812">
        <v>8.52802</v>
      </c>
      <c r="CO812">
        <v>8.79413</v>
      </c>
      <c r="CP812">
        <v>-1</v>
      </c>
      <c r="CQ812">
        <v>0</v>
      </c>
      <c r="CR812">
        <v>100</v>
      </c>
      <c r="CS812">
        <v>-999.9</v>
      </c>
      <c r="CT812">
        <v>400</v>
      </c>
      <c r="CU812">
        <v>12.2363</v>
      </c>
      <c r="CV812">
        <v>104.057</v>
      </c>
      <c r="CW812">
        <v>103.502</v>
      </c>
    </row>
    <row r="813" spans="1:101">
      <c r="A813">
        <v>799</v>
      </c>
      <c r="B813">
        <v>1547645259</v>
      </c>
      <c r="C813">
        <v>2975.70000004768</v>
      </c>
      <c r="D813" t="s">
        <v>1820</v>
      </c>
      <c r="E813" t="s">
        <v>1821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197</v>
      </c>
      <c r="J813" t="s">
        <v>198</v>
      </c>
      <c r="K813" t="s">
        <v>199</v>
      </c>
      <c r="L813" t="s">
        <v>200</v>
      </c>
      <c r="M813" t="s">
        <v>1308</v>
      </c>
      <c r="N813" t="s">
        <v>1792</v>
      </c>
      <c r="O813" t="s">
        <v>469</v>
      </c>
      <c r="P813" t="s">
        <v>1793</v>
      </c>
      <c r="Q813">
        <v>1547645259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218</v>
      </c>
      <c r="X813">
        <v>15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1547645259</v>
      </c>
      <c r="AH813">
        <v>400.907</v>
      </c>
      <c r="AI813">
        <v>398.548</v>
      </c>
      <c r="AJ813">
        <v>9.0238</v>
      </c>
      <c r="AK813">
        <v>3.28805</v>
      </c>
      <c r="AL813">
        <v>1427.2</v>
      </c>
      <c r="AM813">
        <v>98.9561</v>
      </c>
      <c r="AN813">
        <v>0.0250756</v>
      </c>
      <c r="AO813">
        <v>6.63492</v>
      </c>
      <c r="AP813">
        <v>999.9</v>
      </c>
      <c r="AQ813">
        <v>999.9</v>
      </c>
      <c r="AR813">
        <v>10015</v>
      </c>
      <c r="AS813">
        <v>0</v>
      </c>
      <c r="AT813">
        <v>646.735</v>
      </c>
      <c r="AU813">
        <v>0</v>
      </c>
      <c r="AV813" t="s">
        <v>204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404.447114754098</v>
      </c>
      <c r="BE813">
        <v>0.281277069406444</v>
      </c>
      <c r="BF813">
        <v>0.0895582232745121</v>
      </c>
      <c r="BG813">
        <v>-1</v>
      </c>
      <c r="BH813">
        <v>0</v>
      </c>
      <c r="BI813">
        <v>0</v>
      </c>
      <c r="BJ813" t="s">
        <v>205</v>
      </c>
      <c r="BK813">
        <v>1.88465</v>
      </c>
      <c r="BL813">
        <v>1.88156</v>
      </c>
      <c r="BM813">
        <v>1.8831</v>
      </c>
      <c r="BN813">
        <v>1.88187</v>
      </c>
      <c r="BO813">
        <v>1.8837</v>
      </c>
      <c r="BP813">
        <v>1.883</v>
      </c>
      <c r="BQ813">
        <v>1.88477</v>
      </c>
      <c r="BR813">
        <v>1.88227</v>
      </c>
      <c r="BS813" t="s">
        <v>206</v>
      </c>
      <c r="BT813" t="s">
        <v>17</v>
      </c>
      <c r="BU813" t="s">
        <v>17</v>
      </c>
      <c r="BV813" t="s">
        <v>17</v>
      </c>
      <c r="BW813" t="s">
        <v>207</v>
      </c>
      <c r="BX813" t="s">
        <v>208</v>
      </c>
      <c r="BY813" t="s">
        <v>209</v>
      </c>
      <c r="BZ813" t="s">
        <v>209</v>
      </c>
      <c r="CA813" t="s">
        <v>209</v>
      </c>
      <c r="CB813" t="s">
        <v>209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1260.61</v>
      </c>
      <c r="CJ813">
        <v>0.0375552</v>
      </c>
      <c r="CK813">
        <v>6.2169</v>
      </c>
      <c r="CL813">
        <v>8.70916</v>
      </c>
      <c r="CM813">
        <v>29.9995</v>
      </c>
      <c r="CN813">
        <v>8.52514</v>
      </c>
      <c r="CO813">
        <v>8.79085</v>
      </c>
      <c r="CP813">
        <v>-1</v>
      </c>
      <c r="CQ813">
        <v>0</v>
      </c>
      <c r="CR813">
        <v>100</v>
      </c>
      <c r="CS813">
        <v>-999.9</v>
      </c>
      <c r="CT813">
        <v>400</v>
      </c>
      <c r="CU813">
        <v>12.1078</v>
      </c>
      <c r="CV813">
        <v>104.058</v>
      </c>
      <c r="CW813">
        <v>103.502</v>
      </c>
    </row>
    <row r="814" spans="1:101">
      <c r="A814">
        <v>800</v>
      </c>
      <c r="B814">
        <v>1547645261</v>
      </c>
      <c r="C814">
        <v>2977.70000004768</v>
      </c>
      <c r="D814" t="s">
        <v>1822</v>
      </c>
      <c r="E814" t="s">
        <v>1823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197</v>
      </c>
      <c r="J814" t="s">
        <v>198</v>
      </c>
      <c r="K814" t="s">
        <v>199</v>
      </c>
      <c r="L814" t="s">
        <v>200</v>
      </c>
      <c r="M814" t="s">
        <v>1308</v>
      </c>
      <c r="N814" t="s">
        <v>1792</v>
      </c>
      <c r="O814" t="s">
        <v>469</v>
      </c>
      <c r="P814" t="s">
        <v>1793</v>
      </c>
      <c r="Q814">
        <v>1547645261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217</v>
      </c>
      <c r="X814">
        <v>15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1547645261</v>
      </c>
      <c r="AH814">
        <v>400.858</v>
      </c>
      <c r="AI814">
        <v>398.533</v>
      </c>
      <c r="AJ814">
        <v>9.05314</v>
      </c>
      <c r="AK814">
        <v>3.2881</v>
      </c>
      <c r="AL814">
        <v>1427.52</v>
      </c>
      <c r="AM814">
        <v>98.9566</v>
      </c>
      <c r="AN814">
        <v>0.0252597</v>
      </c>
      <c r="AO814">
        <v>6.70205</v>
      </c>
      <c r="AP814">
        <v>999.9</v>
      </c>
      <c r="AQ814">
        <v>999.9</v>
      </c>
      <c r="AR814">
        <v>10001.9</v>
      </c>
      <c r="AS814">
        <v>0</v>
      </c>
      <c r="AT814">
        <v>646.141</v>
      </c>
      <c r="AU814">
        <v>0</v>
      </c>
      <c r="AV814" t="s">
        <v>204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404.455704918033</v>
      </c>
      <c r="BE814">
        <v>0.272103942815632</v>
      </c>
      <c r="BF814">
        <v>0.0872319959840096</v>
      </c>
      <c r="BG814">
        <v>-1</v>
      </c>
      <c r="BH814">
        <v>0</v>
      </c>
      <c r="BI814">
        <v>0</v>
      </c>
      <c r="BJ814" t="s">
        <v>205</v>
      </c>
      <c r="BK814">
        <v>1.88467</v>
      </c>
      <c r="BL814">
        <v>1.88156</v>
      </c>
      <c r="BM814">
        <v>1.88311</v>
      </c>
      <c r="BN814">
        <v>1.88186</v>
      </c>
      <c r="BO814">
        <v>1.88371</v>
      </c>
      <c r="BP814">
        <v>1.88299</v>
      </c>
      <c r="BQ814">
        <v>1.88477</v>
      </c>
      <c r="BR814">
        <v>1.88226</v>
      </c>
      <c r="BS814" t="s">
        <v>206</v>
      </c>
      <c r="BT814" t="s">
        <v>17</v>
      </c>
      <c r="BU814" t="s">
        <v>17</v>
      </c>
      <c r="BV814" t="s">
        <v>17</v>
      </c>
      <c r="BW814" t="s">
        <v>207</v>
      </c>
      <c r="BX814" t="s">
        <v>208</v>
      </c>
      <c r="BY814" t="s">
        <v>209</v>
      </c>
      <c r="BZ814" t="s">
        <v>209</v>
      </c>
      <c r="CA814" t="s">
        <v>209</v>
      </c>
      <c r="CB814" t="s">
        <v>209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1261.66</v>
      </c>
      <c r="CJ814">
        <v>0.0354215</v>
      </c>
      <c r="CK814">
        <v>6.22412</v>
      </c>
      <c r="CL814">
        <v>8.70697</v>
      </c>
      <c r="CM814">
        <v>29.9997</v>
      </c>
      <c r="CN814">
        <v>8.52254</v>
      </c>
      <c r="CO814">
        <v>8.78757</v>
      </c>
      <c r="CP814">
        <v>-1</v>
      </c>
      <c r="CQ814">
        <v>0</v>
      </c>
      <c r="CR814">
        <v>100</v>
      </c>
      <c r="CS814">
        <v>-999.9</v>
      </c>
      <c r="CT814">
        <v>400</v>
      </c>
      <c r="CU814">
        <v>11.9685</v>
      </c>
      <c r="CV814">
        <v>104.06</v>
      </c>
      <c r="CW814">
        <v>103.502</v>
      </c>
    </row>
    <row r="815" spans="1:101">
      <c r="A815">
        <v>801</v>
      </c>
      <c r="B815">
        <v>1547645263</v>
      </c>
      <c r="C815">
        <v>2979.70000004768</v>
      </c>
      <c r="D815" t="s">
        <v>1824</v>
      </c>
      <c r="E815" t="s">
        <v>1825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197</v>
      </c>
      <c r="J815" t="s">
        <v>198</v>
      </c>
      <c r="K815" t="s">
        <v>199</v>
      </c>
      <c r="L815" t="s">
        <v>200</v>
      </c>
      <c r="M815" t="s">
        <v>1308</v>
      </c>
      <c r="N815" t="s">
        <v>1792</v>
      </c>
      <c r="O815" t="s">
        <v>469</v>
      </c>
      <c r="P815" t="s">
        <v>1793</v>
      </c>
      <c r="Q815">
        <v>1547645263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231</v>
      </c>
      <c r="X815">
        <v>16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1547645263</v>
      </c>
      <c r="AH815">
        <v>400.832</v>
      </c>
      <c r="AI815">
        <v>398.506</v>
      </c>
      <c r="AJ815">
        <v>9.08864</v>
      </c>
      <c r="AK815">
        <v>3.28747</v>
      </c>
      <c r="AL815">
        <v>1427.96</v>
      </c>
      <c r="AM815">
        <v>98.9566</v>
      </c>
      <c r="AN815">
        <v>0.0253871</v>
      </c>
      <c r="AO815">
        <v>6.77827</v>
      </c>
      <c r="AP815">
        <v>999.9</v>
      </c>
      <c r="AQ815">
        <v>999.9</v>
      </c>
      <c r="AR815">
        <v>9999.38</v>
      </c>
      <c r="AS815">
        <v>0</v>
      </c>
      <c r="AT815">
        <v>645.888</v>
      </c>
      <c r="AU815">
        <v>0</v>
      </c>
      <c r="AV815" t="s">
        <v>204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404.46281147541</v>
      </c>
      <c r="BE815">
        <v>0.256615242173584</v>
      </c>
      <c r="BF815">
        <v>0.0839020048967379</v>
      </c>
      <c r="BG815">
        <v>-1</v>
      </c>
      <c r="BH815">
        <v>0</v>
      </c>
      <c r="BI815">
        <v>0</v>
      </c>
      <c r="BJ815" t="s">
        <v>205</v>
      </c>
      <c r="BK815">
        <v>1.88466</v>
      </c>
      <c r="BL815">
        <v>1.88156</v>
      </c>
      <c r="BM815">
        <v>1.88311</v>
      </c>
      <c r="BN815">
        <v>1.88187</v>
      </c>
      <c r="BO815">
        <v>1.88371</v>
      </c>
      <c r="BP815">
        <v>1.88301</v>
      </c>
      <c r="BQ815">
        <v>1.88477</v>
      </c>
      <c r="BR815">
        <v>1.88226</v>
      </c>
      <c r="BS815" t="s">
        <v>206</v>
      </c>
      <c r="BT815" t="s">
        <v>17</v>
      </c>
      <c r="BU815" t="s">
        <v>17</v>
      </c>
      <c r="BV815" t="s">
        <v>17</v>
      </c>
      <c r="BW815" t="s">
        <v>207</v>
      </c>
      <c r="BX815" t="s">
        <v>208</v>
      </c>
      <c r="BY815" t="s">
        <v>209</v>
      </c>
      <c r="BZ815" t="s">
        <v>209</v>
      </c>
      <c r="CA815" t="s">
        <v>209</v>
      </c>
      <c r="CB815" t="s">
        <v>209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1251.16</v>
      </c>
      <c r="CJ815">
        <v>0.0460899</v>
      </c>
      <c r="CK815">
        <v>6.23231</v>
      </c>
      <c r="CL815">
        <v>8.70479</v>
      </c>
      <c r="CM815">
        <v>29.9998</v>
      </c>
      <c r="CN815">
        <v>8.52037</v>
      </c>
      <c r="CO815">
        <v>8.78429</v>
      </c>
      <c r="CP815">
        <v>-1</v>
      </c>
      <c r="CQ815">
        <v>0</v>
      </c>
      <c r="CR815">
        <v>100</v>
      </c>
      <c r="CS815">
        <v>-999.9</v>
      </c>
      <c r="CT815">
        <v>400</v>
      </c>
      <c r="CU815">
        <v>11.83</v>
      </c>
      <c r="CV815">
        <v>104.061</v>
      </c>
      <c r="CW815">
        <v>103.502</v>
      </c>
    </row>
    <row r="816" spans="1:101">
      <c r="A816">
        <v>802</v>
      </c>
      <c r="B816">
        <v>1547645265</v>
      </c>
      <c r="C816">
        <v>2981.70000004768</v>
      </c>
      <c r="D816" t="s">
        <v>1826</v>
      </c>
      <c r="E816" t="s">
        <v>1827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197</v>
      </c>
      <c r="J816" t="s">
        <v>198</v>
      </c>
      <c r="K816" t="s">
        <v>199</v>
      </c>
      <c r="L816" t="s">
        <v>200</v>
      </c>
      <c r="M816" t="s">
        <v>1308</v>
      </c>
      <c r="N816" t="s">
        <v>1792</v>
      </c>
      <c r="O816" t="s">
        <v>469</v>
      </c>
      <c r="P816" t="s">
        <v>1793</v>
      </c>
      <c r="Q816">
        <v>1547645265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236</v>
      </c>
      <c r="X816">
        <v>17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1547645265</v>
      </c>
      <c r="AH816">
        <v>400.859</v>
      </c>
      <c r="AI816">
        <v>398.546</v>
      </c>
      <c r="AJ816">
        <v>9.1231</v>
      </c>
      <c r="AK816">
        <v>3.28774</v>
      </c>
      <c r="AL816">
        <v>1427.91</v>
      </c>
      <c r="AM816">
        <v>98.9556</v>
      </c>
      <c r="AN816">
        <v>0.024736</v>
      </c>
      <c r="AO816">
        <v>6.84414</v>
      </c>
      <c r="AP816">
        <v>999.9</v>
      </c>
      <c r="AQ816">
        <v>999.9</v>
      </c>
      <c r="AR816">
        <v>10013.1</v>
      </c>
      <c r="AS816">
        <v>0</v>
      </c>
      <c r="AT816">
        <v>646.22</v>
      </c>
      <c r="AU816">
        <v>0</v>
      </c>
      <c r="AV816" t="s">
        <v>204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404.469131147541</v>
      </c>
      <c r="BE816">
        <v>0.238037514347375</v>
      </c>
      <c r="BF816">
        <v>0.0801970882529852</v>
      </c>
      <c r="BG816">
        <v>-1</v>
      </c>
      <c r="BH816">
        <v>0</v>
      </c>
      <c r="BI816">
        <v>0</v>
      </c>
      <c r="BJ816" t="s">
        <v>205</v>
      </c>
      <c r="BK816">
        <v>1.88467</v>
      </c>
      <c r="BL816">
        <v>1.88156</v>
      </c>
      <c r="BM816">
        <v>1.8831</v>
      </c>
      <c r="BN816">
        <v>1.88187</v>
      </c>
      <c r="BO816">
        <v>1.8837</v>
      </c>
      <c r="BP816">
        <v>1.88302</v>
      </c>
      <c r="BQ816">
        <v>1.88477</v>
      </c>
      <c r="BR816">
        <v>1.88227</v>
      </c>
      <c r="BS816" t="s">
        <v>206</v>
      </c>
      <c r="BT816" t="s">
        <v>17</v>
      </c>
      <c r="BU816" t="s">
        <v>17</v>
      </c>
      <c r="BV816" t="s">
        <v>17</v>
      </c>
      <c r="BW816" t="s">
        <v>207</v>
      </c>
      <c r="BX816" t="s">
        <v>208</v>
      </c>
      <c r="BY816" t="s">
        <v>209</v>
      </c>
      <c r="BZ816" t="s">
        <v>209</v>
      </c>
      <c r="CA816" t="s">
        <v>209</v>
      </c>
      <c r="CB816" t="s">
        <v>209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1246.51</v>
      </c>
      <c r="CJ816">
        <v>0.0439562</v>
      </c>
      <c r="CK816">
        <v>6.24099</v>
      </c>
      <c r="CL816">
        <v>8.7026</v>
      </c>
      <c r="CM816">
        <v>29.9996</v>
      </c>
      <c r="CN816">
        <v>8.51819</v>
      </c>
      <c r="CO816">
        <v>8.78128</v>
      </c>
      <c r="CP816">
        <v>-1</v>
      </c>
      <c r="CQ816">
        <v>0</v>
      </c>
      <c r="CR816">
        <v>100</v>
      </c>
      <c r="CS816">
        <v>-999.9</v>
      </c>
      <c r="CT816">
        <v>400</v>
      </c>
      <c r="CU816">
        <v>11.7655</v>
      </c>
      <c r="CV816">
        <v>104.06</v>
      </c>
      <c r="CW816">
        <v>103.503</v>
      </c>
    </row>
    <row r="817" spans="1:101">
      <c r="A817">
        <v>803</v>
      </c>
      <c r="B817">
        <v>1547645267</v>
      </c>
      <c r="C817">
        <v>2983.70000004768</v>
      </c>
      <c r="D817" t="s">
        <v>1828</v>
      </c>
      <c r="E817" t="s">
        <v>1829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197</v>
      </c>
      <c r="J817" t="s">
        <v>198</v>
      </c>
      <c r="K817" t="s">
        <v>199</v>
      </c>
      <c r="L817" t="s">
        <v>200</v>
      </c>
      <c r="M817" t="s">
        <v>1308</v>
      </c>
      <c r="N817" t="s">
        <v>1792</v>
      </c>
      <c r="O817" t="s">
        <v>469</v>
      </c>
      <c r="P817" t="s">
        <v>1793</v>
      </c>
      <c r="Q817">
        <v>1547645267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221</v>
      </c>
      <c r="X817">
        <v>15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1547645267</v>
      </c>
      <c r="AH817">
        <v>400.847</v>
      </c>
      <c r="AI817">
        <v>398.591</v>
      </c>
      <c r="AJ817">
        <v>9.1536</v>
      </c>
      <c r="AK817">
        <v>3.28803</v>
      </c>
      <c r="AL817">
        <v>1427.63</v>
      </c>
      <c r="AM817">
        <v>98.9547</v>
      </c>
      <c r="AN817">
        <v>0.0250155</v>
      </c>
      <c r="AO817">
        <v>6.88092</v>
      </c>
      <c r="AP817">
        <v>999.9</v>
      </c>
      <c r="AQ817">
        <v>999.9</v>
      </c>
      <c r="AR817">
        <v>9997.5</v>
      </c>
      <c r="AS817">
        <v>0</v>
      </c>
      <c r="AT817">
        <v>646.869</v>
      </c>
      <c r="AU817">
        <v>0</v>
      </c>
      <c r="AV817" t="s">
        <v>204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404.477475409836</v>
      </c>
      <c r="BE817">
        <v>0.218027049698131</v>
      </c>
      <c r="BF817">
        <v>0.0745792804165822</v>
      </c>
      <c r="BG817">
        <v>-1</v>
      </c>
      <c r="BH817">
        <v>0</v>
      </c>
      <c r="BI817">
        <v>0</v>
      </c>
      <c r="BJ817" t="s">
        <v>205</v>
      </c>
      <c r="BK817">
        <v>1.88466</v>
      </c>
      <c r="BL817">
        <v>1.88156</v>
      </c>
      <c r="BM817">
        <v>1.88311</v>
      </c>
      <c r="BN817">
        <v>1.88187</v>
      </c>
      <c r="BO817">
        <v>1.8837</v>
      </c>
      <c r="BP817">
        <v>1.88302</v>
      </c>
      <c r="BQ817">
        <v>1.88477</v>
      </c>
      <c r="BR817">
        <v>1.88228</v>
      </c>
      <c r="BS817" t="s">
        <v>206</v>
      </c>
      <c r="BT817" t="s">
        <v>17</v>
      </c>
      <c r="BU817" t="s">
        <v>17</v>
      </c>
      <c r="BV817" t="s">
        <v>17</v>
      </c>
      <c r="BW817" t="s">
        <v>207</v>
      </c>
      <c r="BX817" t="s">
        <v>208</v>
      </c>
      <c r="BY817" t="s">
        <v>209</v>
      </c>
      <c r="BZ817" t="s">
        <v>209</v>
      </c>
      <c r="CA817" t="s">
        <v>209</v>
      </c>
      <c r="CB817" t="s">
        <v>209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1258.37</v>
      </c>
      <c r="CJ817">
        <v>0.0396889</v>
      </c>
      <c r="CK817">
        <v>6.24981</v>
      </c>
      <c r="CL817">
        <v>8.70042</v>
      </c>
      <c r="CM817">
        <v>29.9995</v>
      </c>
      <c r="CN817">
        <v>8.51602</v>
      </c>
      <c r="CO817">
        <v>8.77833</v>
      </c>
      <c r="CP817">
        <v>-1</v>
      </c>
      <c r="CQ817">
        <v>0</v>
      </c>
      <c r="CR817">
        <v>100</v>
      </c>
      <c r="CS817">
        <v>-999.9</v>
      </c>
      <c r="CT817">
        <v>400</v>
      </c>
      <c r="CU817">
        <v>11.6344</v>
      </c>
      <c r="CV817">
        <v>104.058</v>
      </c>
      <c r="CW817">
        <v>103.504</v>
      </c>
    </row>
    <row r="818" spans="1:101">
      <c r="A818">
        <v>804</v>
      </c>
      <c r="B818">
        <v>1547645269</v>
      </c>
      <c r="C818">
        <v>2985.70000004768</v>
      </c>
      <c r="D818" t="s">
        <v>1830</v>
      </c>
      <c r="E818" t="s">
        <v>1831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197</v>
      </c>
      <c r="J818" t="s">
        <v>198</v>
      </c>
      <c r="K818" t="s">
        <v>199</v>
      </c>
      <c r="L818" t="s">
        <v>200</v>
      </c>
      <c r="M818" t="s">
        <v>1308</v>
      </c>
      <c r="N818" t="s">
        <v>1792</v>
      </c>
      <c r="O818" t="s">
        <v>469</v>
      </c>
      <c r="P818" t="s">
        <v>1793</v>
      </c>
      <c r="Q818">
        <v>1547645269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202</v>
      </c>
      <c r="X818">
        <v>14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1547645269</v>
      </c>
      <c r="AH818">
        <v>400.807</v>
      </c>
      <c r="AI818">
        <v>398.587</v>
      </c>
      <c r="AJ818">
        <v>9.17842</v>
      </c>
      <c r="AK818">
        <v>3.28808</v>
      </c>
      <c r="AL818">
        <v>1427.56</v>
      </c>
      <c r="AM818">
        <v>98.9539</v>
      </c>
      <c r="AN818">
        <v>0.0260811</v>
      </c>
      <c r="AO818">
        <v>6.86968</v>
      </c>
      <c r="AP818">
        <v>999.9</v>
      </c>
      <c r="AQ818">
        <v>999.9</v>
      </c>
      <c r="AR818">
        <v>9990</v>
      </c>
      <c r="AS818">
        <v>0</v>
      </c>
      <c r="AT818">
        <v>647.225</v>
      </c>
      <c r="AU818">
        <v>0</v>
      </c>
      <c r="AV818" t="s">
        <v>204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404.484967213115</v>
      </c>
      <c r="BE818">
        <v>0.198660909606638</v>
      </c>
      <c r="BF818">
        <v>0.069364082738841</v>
      </c>
      <c r="BG818">
        <v>-1</v>
      </c>
      <c r="BH818">
        <v>0</v>
      </c>
      <c r="BI818">
        <v>0</v>
      </c>
      <c r="BJ818" t="s">
        <v>205</v>
      </c>
      <c r="BK818">
        <v>1.88465</v>
      </c>
      <c r="BL818">
        <v>1.88157</v>
      </c>
      <c r="BM818">
        <v>1.88311</v>
      </c>
      <c r="BN818">
        <v>1.88187</v>
      </c>
      <c r="BO818">
        <v>1.8837</v>
      </c>
      <c r="BP818">
        <v>1.88302</v>
      </c>
      <c r="BQ818">
        <v>1.88477</v>
      </c>
      <c r="BR818">
        <v>1.88227</v>
      </c>
      <c r="BS818" t="s">
        <v>206</v>
      </c>
      <c r="BT818" t="s">
        <v>17</v>
      </c>
      <c r="BU818" t="s">
        <v>17</v>
      </c>
      <c r="BV818" t="s">
        <v>17</v>
      </c>
      <c r="BW818" t="s">
        <v>207</v>
      </c>
      <c r="BX818" t="s">
        <v>208</v>
      </c>
      <c r="BY818" t="s">
        <v>209</v>
      </c>
      <c r="BZ818" t="s">
        <v>209</v>
      </c>
      <c r="CA818" t="s">
        <v>209</v>
      </c>
      <c r="CB818" t="s">
        <v>209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1272.47</v>
      </c>
      <c r="CJ818">
        <v>0.0418226</v>
      </c>
      <c r="CK818">
        <v>6.25865</v>
      </c>
      <c r="CL818">
        <v>8.69824</v>
      </c>
      <c r="CM818">
        <v>29.9997</v>
      </c>
      <c r="CN818">
        <v>8.51348</v>
      </c>
      <c r="CO818">
        <v>8.77531</v>
      </c>
      <c r="CP818">
        <v>-1</v>
      </c>
      <c r="CQ818">
        <v>0</v>
      </c>
      <c r="CR818">
        <v>100</v>
      </c>
      <c r="CS818">
        <v>-999.9</v>
      </c>
      <c r="CT818">
        <v>400</v>
      </c>
      <c r="CU818">
        <v>11.5428</v>
      </c>
      <c r="CV818">
        <v>104.058</v>
      </c>
      <c r="CW818">
        <v>103.504</v>
      </c>
    </row>
    <row r="819" spans="1:101">
      <c r="A819">
        <v>805</v>
      </c>
      <c r="B819">
        <v>1547645271</v>
      </c>
      <c r="C819">
        <v>2987.70000004768</v>
      </c>
      <c r="D819" t="s">
        <v>1832</v>
      </c>
      <c r="E819" t="s">
        <v>1833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197</v>
      </c>
      <c r="J819" t="s">
        <v>198</v>
      </c>
      <c r="K819" t="s">
        <v>199</v>
      </c>
      <c r="L819" t="s">
        <v>200</v>
      </c>
      <c r="M819" t="s">
        <v>1308</v>
      </c>
      <c r="N819" t="s">
        <v>1792</v>
      </c>
      <c r="O819" t="s">
        <v>469</v>
      </c>
      <c r="P819" t="s">
        <v>1793</v>
      </c>
      <c r="Q819">
        <v>1547645271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209</v>
      </c>
      <c r="X819">
        <v>15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1547645271</v>
      </c>
      <c r="AH819">
        <v>400.806</v>
      </c>
      <c r="AI819">
        <v>398.577</v>
      </c>
      <c r="AJ819">
        <v>9.20022</v>
      </c>
      <c r="AK819">
        <v>3.28831</v>
      </c>
      <c r="AL819">
        <v>1427.42</v>
      </c>
      <c r="AM819">
        <v>98.9528</v>
      </c>
      <c r="AN819">
        <v>0.0268553</v>
      </c>
      <c r="AO819">
        <v>6.86944</v>
      </c>
      <c r="AP819">
        <v>999.9</v>
      </c>
      <c r="AQ819">
        <v>999.9</v>
      </c>
      <c r="AR819">
        <v>9997.5</v>
      </c>
      <c r="AS819">
        <v>0</v>
      </c>
      <c r="AT819">
        <v>647.274</v>
      </c>
      <c r="AU819">
        <v>0</v>
      </c>
      <c r="AV819" t="s">
        <v>204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404.489942622951</v>
      </c>
      <c r="BE819">
        <v>0.180308520247766</v>
      </c>
      <c r="BF819">
        <v>0.0658260623033636</v>
      </c>
      <c r="BG819">
        <v>-1</v>
      </c>
      <c r="BH819">
        <v>0</v>
      </c>
      <c r="BI819">
        <v>0</v>
      </c>
      <c r="BJ819" t="s">
        <v>205</v>
      </c>
      <c r="BK819">
        <v>1.88466</v>
      </c>
      <c r="BL819">
        <v>1.88156</v>
      </c>
      <c r="BM819">
        <v>1.88311</v>
      </c>
      <c r="BN819">
        <v>1.88187</v>
      </c>
      <c r="BO819">
        <v>1.88371</v>
      </c>
      <c r="BP819">
        <v>1.88301</v>
      </c>
      <c r="BQ819">
        <v>1.88477</v>
      </c>
      <c r="BR819">
        <v>1.88226</v>
      </c>
      <c r="BS819" t="s">
        <v>206</v>
      </c>
      <c r="BT819" t="s">
        <v>17</v>
      </c>
      <c r="BU819" t="s">
        <v>17</v>
      </c>
      <c r="BV819" t="s">
        <v>17</v>
      </c>
      <c r="BW819" t="s">
        <v>207</v>
      </c>
      <c r="BX819" t="s">
        <v>208</v>
      </c>
      <c r="BY819" t="s">
        <v>209</v>
      </c>
      <c r="BZ819" t="s">
        <v>209</v>
      </c>
      <c r="CA819" t="s">
        <v>209</v>
      </c>
      <c r="CB819" t="s">
        <v>209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1267.61</v>
      </c>
      <c r="CJ819">
        <v>0.0332878</v>
      </c>
      <c r="CK819">
        <v>6.26709</v>
      </c>
      <c r="CL819">
        <v>8.69644</v>
      </c>
      <c r="CM819">
        <v>29.9995</v>
      </c>
      <c r="CN819">
        <v>8.51076</v>
      </c>
      <c r="CO819">
        <v>8.77257</v>
      </c>
      <c r="CP819">
        <v>-1</v>
      </c>
      <c r="CQ819">
        <v>0</v>
      </c>
      <c r="CR819">
        <v>100</v>
      </c>
      <c r="CS819">
        <v>-999.9</v>
      </c>
      <c r="CT819">
        <v>400</v>
      </c>
      <c r="CU819">
        <v>11.414</v>
      </c>
      <c r="CV819">
        <v>104.06</v>
      </c>
      <c r="CW819">
        <v>103.503</v>
      </c>
    </row>
    <row r="820" spans="1:101">
      <c r="A820">
        <v>806</v>
      </c>
      <c r="B820">
        <v>1547645273.5</v>
      </c>
      <c r="C820">
        <v>2990.20000004768</v>
      </c>
      <c r="D820" t="s">
        <v>1834</v>
      </c>
      <c r="E820" t="s">
        <v>1835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197</v>
      </c>
      <c r="J820" t="s">
        <v>198</v>
      </c>
      <c r="K820" t="s">
        <v>199</v>
      </c>
      <c r="L820" t="s">
        <v>200</v>
      </c>
      <c r="M820" t="s">
        <v>1308</v>
      </c>
      <c r="N820" t="s">
        <v>1792</v>
      </c>
      <c r="O820" t="s">
        <v>469</v>
      </c>
      <c r="P820" t="s">
        <v>1793</v>
      </c>
      <c r="Q820">
        <v>1547645273.5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221</v>
      </c>
      <c r="X820">
        <v>15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1547645273.5</v>
      </c>
      <c r="AH820">
        <v>400.761</v>
      </c>
      <c r="AI820">
        <v>398.583</v>
      </c>
      <c r="AJ820">
        <v>9.22297</v>
      </c>
      <c r="AK820">
        <v>3.28828</v>
      </c>
      <c r="AL820">
        <v>1427.66</v>
      </c>
      <c r="AM820">
        <v>98.9527</v>
      </c>
      <c r="AN820">
        <v>0.0267795</v>
      </c>
      <c r="AO820">
        <v>6.85867</v>
      </c>
      <c r="AP820">
        <v>999.9</v>
      </c>
      <c r="AQ820">
        <v>999.9</v>
      </c>
      <c r="AR820">
        <v>9983.12</v>
      </c>
      <c r="AS820">
        <v>0</v>
      </c>
      <c r="AT820">
        <v>647.087</v>
      </c>
      <c r="AU820">
        <v>0</v>
      </c>
      <c r="AV820" t="s">
        <v>204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404.496778688525</v>
      </c>
      <c r="BE820">
        <v>0.153560739880742</v>
      </c>
      <c r="BF820">
        <v>0.0608813024535784</v>
      </c>
      <c r="BG820">
        <v>-1</v>
      </c>
      <c r="BH820">
        <v>0</v>
      </c>
      <c r="BI820">
        <v>0</v>
      </c>
      <c r="BJ820" t="s">
        <v>205</v>
      </c>
      <c r="BK820">
        <v>1.88464</v>
      </c>
      <c r="BL820">
        <v>1.88157</v>
      </c>
      <c r="BM820">
        <v>1.88311</v>
      </c>
      <c r="BN820">
        <v>1.88187</v>
      </c>
      <c r="BO820">
        <v>1.8837</v>
      </c>
      <c r="BP820">
        <v>1.883</v>
      </c>
      <c r="BQ820">
        <v>1.88477</v>
      </c>
      <c r="BR820">
        <v>1.88226</v>
      </c>
      <c r="BS820" t="s">
        <v>206</v>
      </c>
      <c r="BT820" t="s">
        <v>17</v>
      </c>
      <c r="BU820" t="s">
        <v>17</v>
      </c>
      <c r="BV820" t="s">
        <v>17</v>
      </c>
      <c r="BW820" t="s">
        <v>207</v>
      </c>
      <c r="BX820" t="s">
        <v>208</v>
      </c>
      <c r="BY820" t="s">
        <v>209</v>
      </c>
      <c r="BZ820" t="s">
        <v>209</v>
      </c>
      <c r="CA820" t="s">
        <v>209</v>
      </c>
      <c r="CB820" t="s">
        <v>209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1258.97</v>
      </c>
      <c r="CJ820">
        <v>0.0311541</v>
      </c>
      <c r="CK820">
        <v>6.27806</v>
      </c>
      <c r="CL820">
        <v>8.69439</v>
      </c>
      <c r="CM820">
        <v>29.9996</v>
      </c>
      <c r="CN820">
        <v>8.50788</v>
      </c>
      <c r="CO820">
        <v>8.76917</v>
      </c>
      <c r="CP820">
        <v>-1</v>
      </c>
      <c r="CQ820">
        <v>0</v>
      </c>
      <c r="CR820">
        <v>100</v>
      </c>
      <c r="CS820">
        <v>-999.9</v>
      </c>
      <c r="CT820">
        <v>400</v>
      </c>
      <c r="CU820">
        <v>11.2567</v>
      </c>
      <c r="CV820">
        <v>104.061</v>
      </c>
      <c r="CW820">
        <v>103.503</v>
      </c>
    </row>
    <row r="821" spans="1:101">
      <c r="A821">
        <v>807</v>
      </c>
      <c r="B821">
        <v>1547645275.5</v>
      </c>
      <c r="C821">
        <v>2992.20000004768</v>
      </c>
      <c r="D821" t="s">
        <v>1836</v>
      </c>
      <c r="E821" t="s">
        <v>1837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197</v>
      </c>
      <c r="J821" t="s">
        <v>198</v>
      </c>
      <c r="K821" t="s">
        <v>199</v>
      </c>
      <c r="L821" t="s">
        <v>200</v>
      </c>
      <c r="M821" t="s">
        <v>1308</v>
      </c>
      <c r="N821" t="s">
        <v>1792</v>
      </c>
      <c r="O821" t="s">
        <v>469</v>
      </c>
      <c r="P821" t="s">
        <v>1793</v>
      </c>
      <c r="Q821">
        <v>1547645275.5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218</v>
      </c>
      <c r="X821">
        <v>15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1547645275.5</v>
      </c>
      <c r="AH821">
        <v>400.735</v>
      </c>
      <c r="AI821">
        <v>398.557</v>
      </c>
      <c r="AJ821">
        <v>9.24221</v>
      </c>
      <c r="AK821">
        <v>3.28859</v>
      </c>
      <c r="AL821">
        <v>1427.57</v>
      </c>
      <c r="AM821">
        <v>98.9534</v>
      </c>
      <c r="AN821">
        <v>0.025579</v>
      </c>
      <c r="AO821">
        <v>6.88328</v>
      </c>
      <c r="AP821">
        <v>999.9</v>
      </c>
      <c r="AQ821">
        <v>999.9</v>
      </c>
      <c r="AR821">
        <v>10020.6</v>
      </c>
      <c r="AS821">
        <v>0</v>
      </c>
      <c r="AT821">
        <v>647.361</v>
      </c>
      <c r="AU821">
        <v>0</v>
      </c>
      <c r="AV821" t="s">
        <v>204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404.500262295082</v>
      </c>
      <c r="BE821">
        <v>0.124952455285639</v>
      </c>
      <c r="BF821">
        <v>0.0565347424415243</v>
      </c>
      <c r="BG821">
        <v>-1</v>
      </c>
      <c r="BH821">
        <v>0</v>
      </c>
      <c r="BI821">
        <v>0</v>
      </c>
      <c r="BJ821" t="s">
        <v>205</v>
      </c>
      <c r="BK821">
        <v>1.88462</v>
      </c>
      <c r="BL821">
        <v>1.88158</v>
      </c>
      <c r="BM821">
        <v>1.88312</v>
      </c>
      <c r="BN821">
        <v>1.88187</v>
      </c>
      <c r="BO821">
        <v>1.88371</v>
      </c>
      <c r="BP821">
        <v>1.88301</v>
      </c>
      <c r="BQ821">
        <v>1.88477</v>
      </c>
      <c r="BR821">
        <v>1.88226</v>
      </c>
      <c r="BS821" t="s">
        <v>206</v>
      </c>
      <c r="BT821" t="s">
        <v>17</v>
      </c>
      <c r="BU821" t="s">
        <v>17</v>
      </c>
      <c r="BV821" t="s">
        <v>17</v>
      </c>
      <c r="BW821" t="s">
        <v>207</v>
      </c>
      <c r="BX821" t="s">
        <v>208</v>
      </c>
      <c r="BY821" t="s">
        <v>209</v>
      </c>
      <c r="BZ821" t="s">
        <v>209</v>
      </c>
      <c r="CA821" t="s">
        <v>209</v>
      </c>
      <c r="CB821" t="s">
        <v>209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1260.6</v>
      </c>
      <c r="CJ821">
        <v>0.0439562</v>
      </c>
      <c r="CK821">
        <v>6.28765</v>
      </c>
      <c r="CL821">
        <v>8.69275</v>
      </c>
      <c r="CM821">
        <v>29.9998</v>
      </c>
      <c r="CN821">
        <v>8.50572</v>
      </c>
      <c r="CO821">
        <v>8.76642</v>
      </c>
      <c r="CP821">
        <v>-1</v>
      </c>
      <c r="CQ821">
        <v>0</v>
      </c>
      <c r="CR821">
        <v>100</v>
      </c>
      <c r="CS821">
        <v>-999.9</v>
      </c>
      <c r="CT821">
        <v>400</v>
      </c>
      <c r="CU821">
        <v>11.1256</v>
      </c>
      <c r="CV821">
        <v>104.061</v>
      </c>
      <c r="CW821">
        <v>103.503</v>
      </c>
    </row>
    <row r="822" spans="1:101">
      <c r="A822">
        <v>808</v>
      </c>
      <c r="B822">
        <v>1547645277.5</v>
      </c>
      <c r="C822">
        <v>2994.20000004768</v>
      </c>
      <c r="D822" t="s">
        <v>1838</v>
      </c>
      <c r="E822" t="s">
        <v>1839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197</v>
      </c>
      <c r="J822" t="s">
        <v>198</v>
      </c>
      <c r="K822" t="s">
        <v>199</v>
      </c>
      <c r="L822" t="s">
        <v>200</v>
      </c>
      <c r="M822" t="s">
        <v>1308</v>
      </c>
      <c r="N822" t="s">
        <v>1792</v>
      </c>
      <c r="O822" t="s">
        <v>469</v>
      </c>
      <c r="P822" t="s">
        <v>1793</v>
      </c>
      <c r="Q822">
        <v>1547645277.5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218</v>
      </c>
      <c r="X822">
        <v>15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1547645277.5</v>
      </c>
      <c r="AH822">
        <v>400.758</v>
      </c>
      <c r="AI822">
        <v>398.533</v>
      </c>
      <c r="AJ822">
        <v>9.26391</v>
      </c>
      <c r="AK822">
        <v>3.28864</v>
      </c>
      <c r="AL822">
        <v>1427.36</v>
      </c>
      <c r="AM822">
        <v>98.9537</v>
      </c>
      <c r="AN822">
        <v>0.0270782</v>
      </c>
      <c r="AO822">
        <v>6.92361</v>
      </c>
      <c r="AP822">
        <v>999.9</v>
      </c>
      <c r="AQ822">
        <v>999.9</v>
      </c>
      <c r="AR822">
        <v>10027.5</v>
      </c>
      <c r="AS822">
        <v>0</v>
      </c>
      <c r="AT822">
        <v>647.644</v>
      </c>
      <c r="AU822">
        <v>0</v>
      </c>
      <c r="AV822" t="s">
        <v>204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404.504991803279</v>
      </c>
      <c r="BE822">
        <v>0.0904849630219506</v>
      </c>
      <c r="BF822">
        <v>0.0485032525361382</v>
      </c>
      <c r="BG822">
        <v>-1</v>
      </c>
      <c r="BH822">
        <v>0</v>
      </c>
      <c r="BI822">
        <v>0</v>
      </c>
      <c r="BJ822" t="s">
        <v>205</v>
      </c>
      <c r="BK822">
        <v>1.88463</v>
      </c>
      <c r="BL822">
        <v>1.88157</v>
      </c>
      <c r="BM822">
        <v>1.88312</v>
      </c>
      <c r="BN822">
        <v>1.88187</v>
      </c>
      <c r="BO822">
        <v>1.88372</v>
      </c>
      <c r="BP822">
        <v>1.88299</v>
      </c>
      <c r="BQ822">
        <v>1.88477</v>
      </c>
      <c r="BR822">
        <v>1.8823</v>
      </c>
      <c r="BS822" t="s">
        <v>206</v>
      </c>
      <c r="BT822" t="s">
        <v>17</v>
      </c>
      <c r="BU822" t="s">
        <v>17</v>
      </c>
      <c r="BV822" t="s">
        <v>17</v>
      </c>
      <c r="BW822" t="s">
        <v>207</v>
      </c>
      <c r="BX822" t="s">
        <v>208</v>
      </c>
      <c r="BY822" t="s">
        <v>209</v>
      </c>
      <c r="BZ822" t="s">
        <v>209</v>
      </c>
      <c r="CA822" t="s">
        <v>209</v>
      </c>
      <c r="CB822" t="s">
        <v>209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1260.78</v>
      </c>
      <c r="CJ822">
        <v>0.0396889</v>
      </c>
      <c r="CK822">
        <v>6.29758</v>
      </c>
      <c r="CL822">
        <v>8.69112</v>
      </c>
      <c r="CM822">
        <v>29.9998</v>
      </c>
      <c r="CN822">
        <v>8.50354</v>
      </c>
      <c r="CO822">
        <v>8.76396</v>
      </c>
      <c r="CP822">
        <v>-1</v>
      </c>
      <c r="CQ822">
        <v>0</v>
      </c>
      <c r="CR822">
        <v>100</v>
      </c>
      <c r="CS822">
        <v>-999.9</v>
      </c>
      <c r="CT822">
        <v>400</v>
      </c>
      <c r="CU822">
        <v>10.9936</v>
      </c>
      <c r="CV822">
        <v>104.062</v>
      </c>
      <c r="CW822">
        <v>103.504</v>
      </c>
    </row>
    <row r="823" spans="1:101">
      <c r="A823">
        <v>809</v>
      </c>
      <c r="B823">
        <v>1547645279.5</v>
      </c>
      <c r="C823">
        <v>2996.20000004768</v>
      </c>
      <c r="D823" t="s">
        <v>1840</v>
      </c>
      <c r="E823" t="s">
        <v>1841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197</v>
      </c>
      <c r="J823" t="s">
        <v>198</v>
      </c>
      <c r="K823" t="s">
        <v>199</v>
      </c>
      <c r="L823" t="s">
        <v>200</v>
      </c>
      <c r="M823" t="s">
        <v>1308</v>
      </c>
      <c r="N823" t="s">
        <v>1792</v>
      </c>
      <c r="O823" t="s">
        <v>469</v>
      </c>
      <c r="P823" t="s">
        <v>1793</v>
      </c>
      <c r="Q823">
        <v>1547645279.5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216</v>
      </c>
      <c r="X823">
        <v>15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1547645279.5</v>
      </c>
      <c r="AH823">
        <v>400.766</v>
      </c>
      <c r="AI823">
        <v>398.541</v>
      </c>
      <c r="AJ823">
        <v>9.28027</v>
      </c>
      <c r="AK823">
        <v>3.28868</v>
      </c>
      <c r="AL823">
        <v>1427.49</v>
      </c>
      <c r="AM823">
        <v>98.9542</v>
      </c>
      <c r="AN823">
        <v>0.0274725</v>
      </c>
      <c r="AO823">
        <v>6.92621</v>
      </c>
      <c r="AP823">
        <v>999.9</v>
      </c>
      <c r="AQ823">
        <v>999.9</v>
      </c>
      <c r="AR823">
        <v>10010</v>
      </c>
      <c r="AS823">
        <v>0</v>
      </c>
      <c r="AT823">
        <v>647.327</v>
      </c>
      <c r="AU823">
        <v>0</v>
      </c>
      <c r="AV823" t="s">
        <v>204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404.509975409836</v>
      </c>
      <c r="BE823">
        <v>0.0628697660857929</v>
      </c>
      <c r="BF823">
        <v>0.0404102858020401</v>
      </c>
      <c r="BG823">
        <v>-1</v>
      </c>
      <c r="BH823">
        <v>0</v>
      </c>
      <c r="BI823">
        <v>0</v>
      </c>
      <c r="BJ823" t="s">
        <v>205</v>
      </c>
      <c r="BK823">
        <v>1.88463</v>
      </c>
      <c r="BL823">
        <v>1.88156</v>
      </c>
      <c r="BM823">
        <v>1.88311</v>
      </c>
      <c r="BN823">
        <v>1.88187</v>
      </c>
      <c r="BO823">
        <v>1.88371</v>
      </c>
      <c r="BP823">
        <v>1.88301</v>
      </c>
      <c r="BQ823">
        <v>1.88477</v>
      </c>
      <c r="BR823">
        <v>1.88231</v>
      </c>
      <c r="BS823" t="s">
        <v>206</v>
      </c>
      <c r="BT823" t="s">
        <v>17</v>
      </c>
      <c r="BU823" t="s">
        <v>17</v>
      </c>
      <c r="BV823" t="s">
        <v>17</v>
      </c>
      <c r="BW823" t="s">
        <v>207</v>
      </c>
      <c r="BX823" t="s">
        <v>208</v>
      </c>
      <c r="BY823" t="s">
        <v>209</v>
      </c>
      <c r="BZ823" t="s">
        <v>209</v>
      </c>
      <c r="CA823" t="s">
        <v>209</v>
      </c>
      <c r="CB823" t="s">
        <v>209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1261.98</v>
      </c>
      <c r="CJ823">
        <v>0.0290205</v>
      </c>
      <c r="CK823">
        <v>6.3073</v>
      </c>
      <c r="CL823">
        <v>8.68949</v>
      </c>
      <c r="CM823">
        <v>29.9999</v>
      </c>
      <c r="CN823">
        <v>8.50137</v>
      </c>
      <c r="CO823">
        <v>8.76123</v>
      </c>
      <c r="CP823">
        <v>-1</v>
      </c>
      <c r="CQ823">
        <v>0</v>
      </c>
      <c r="CR823">
        <v>100</v>
      </c>
      <c r="CS823">
        <v>-999.9</v>
      </c>
      <c r="CT823">
        <v>400</v>
      </c>
      <c r="CU823">
        <v>10.8663</v>
      </c>
      <c r="CV823">
        <v>104.063</v>
      </c>
      <c r="CW823">
        <v>103.504</v>
      </c>
    </row>
    <row r="824" spans="1:101">
      <c r="A824">
        <v>810</v>
      </c>
      <c r="B824">
        <v>1547645281.5</v>
      </c>
      <c r="C824">
        <v>2998.20000004768</v>
      </c>
      <c r="D824" t="s">
        <v>1842</v>
      </c>
      <c r="E824" t="s">
        <v>1843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197</v>
      </c>
      <c r="J824" t="s">
        <v>198</v>
      </c>
      <c r="K824" t="s">
        <v>199</v>
      </c>
      <c r="L824" t="s">
        <v>200</v>
      </c>
      <c r="M824" t="s">
        <v>1308</v>
      </c>
      <c r="N824" t="s">
        <v>1792</v>
      </c>
      <c r="O824" t="s">
        <v>469</v>
      </c>
      <c r="P824" t="s">
        <v>1793</v>
      </c>
      <c r="Q824">
        <v>1547645281.5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208</v>
      </c>
      <c r="X824">
        <v>15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1547645281.5</v>
      </c>
      <c r="AH824">
        <v>400.724</v>
      </c>
      <c r="AI824">
        <v>398.557</v>
      </c>
      <c r="AJ824">
        <v>9.29461</v>
      </c>
      <c r="AK824">
        <v>3.28879</v>
      </c>
      <c r="AL824">
        <v>1427.52</v>
      </c>
      <c r="AM824">
        <v>98.9548</v>
      </c>
      <c r="AN824">
        <v>0.0254264</v>
      </c>
      <c r="AO824">
        <v>6.94558</v>
      </c>
      <c r="AP824">
        <v>999.9</v>
      </c>
      <c r="AQ824">
        <v>999.9</v>
      </c>
      <c r="AR824">
        <v>10007.5</v>
      </c>
      <c r="AS824">
        <v>0</v>
      </c>
      <c r="AT824">
        <v>647.032</v>
      </c>
      <c r="AU824">
        <v>0</v>
      </c>
      <c r="AV824" t="s">
        <v>204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404.513442622951</v>
      </c>
      <c r="BE824">
        <v>0.0403473457467367</v>
      </c>
      <c r="BF824">
        <v>0.035066692706646</v>
      </c>
      <c r="BG824">
        <v>-1</v>
      </c>
      <c r="BH824">
        <v>0</v>
      </c>
      <c r="BI824">
        <v>0</v>
      </c>
      <c r="BJ824" t="s">
        <v>205</v>
      </c>
      <c r="BK824">
        <v>1.88463</v>
      </c>
      <c r="BL824">
        <v>1.88156</v>
      </c>
      <c r="BM824">
        <v>1.88311</v>
      </c>
      <c r="BN824">
        <v>1.88187</v>
      </c>
      <c r="BO824">
        <v>1.88371</v>
      </c>
      <c r="BP824">
        <v>1.88303</v>
      </c>
      <c r="BQ824">
        <v>1.88477</v>
      </c>
      <c r="BR824">
        <v>1.88231</v>
      </c>
      <c r="BS824" t="s">
        <v>206</v>
      </c>
      <c r="BT824" t="s">
        <v>17</v>
      </c>
      <c r="BU824" t="s">
        <v>17</v>
      </c>
      <c r="BV824" t="s">
        <v>17</v>
      </c>
      <c r="BW824" t="s">
        <v>207</v>
      </c>
      <c r="BX824" t="s">
        <v>208</v>
      </c>
      <c r="BY824" t="s">
        <v>209</v>
      </c>
      <c r="BZ824" t="s">
        <v>209</v>
      </c>
      <c r="CA824" t="s">
        <v>209</v>
      </c>
      <c r="CB824" t="s">
        <v>209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1268.57</v>
      </c>
      <c r="CJ824">
        <v>0.0290205</v>
      </c>
      <c r="CK824">
        <v>6.31655</v>
      </c>
      <c r="CL824">
        <v>8.68808</v>
      </c>
      <c r="CM824">
        <v>29.9999</v>
      </c>
      <c r="CN824">
        <v>8.49922</v>
      </c>
      <c r="CO824">
        <v>8.75869</v>
      </c>
      <c r="CP824">
        <v>-1</v>
      </c>
      <c r="CQ824">
        <v>0</v>
      </c>
      <c r="CR824">
        <v>100</v>
      </c>
      <c r="CS824">
        <v>-999.9</v>
      </c>
      <c r="CT824">
        <v>400</v>
      </c>
      <c r="CU824">
        <v>10.7302</v>
      </c>
      <c r="CV824">
        <v>104.064</v>
      </c>
      <c r="CW824">
        <v>103.506</v>
      </c>
    </row>
    <row r="825" spans="1:101">
      <c r="A825">
        <v>811</v>
      </c>
      <c r="B825">
        <v>1547645283.5</v>
      </c>
      <c r="C825">
        <v>3000.20000004768</v>
      </c>
      <c r="D825" t="s">
        <v>1844</v>
      </c>
      <c r="E825" t="s">
        <v>1845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197</v>
      </c>
      <c r="J825" t="s">
        <v>198</v>
      </c>
      <c r="K825" t="s">
        <v>199</v>
      </c>
      <c r="L825" t="s">
        <v>200</v>
      </c>
      <c r="M825" t="s">
        <v>1308</v>
      </c>
      <c r="N825" t="s">
        <v>1792</v>
      </c>
      <c r="O825" t="s">
        <v>469</v>
      </c>
      <c r="P825" t="s">
        <v>1793</v>
      </c>
      <c r="Q825">
        <v>1547645283.5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208</v>
      </c>
      <c r="X825">
        <v>15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1547645283.5</v>
      </c>
      <c r="AH825">
        <v>400.698</v>
      </c>
      <c r="AI825">
        <v>398.564</v>
      </c>
      <c r="AJ825">
        <v>9.3113</v>
      </c>
      <c r="AK825">
        <v>3.28886</v>
      </c>
      <c r="AL825">
        <v>1427.62</v>
      </c>
      <c r="AM825">
        <v>98.9553</v>
      </c>
      <c r="AN825">
        <v>0.0244392</v>
      </c>
      <c r="AO825">
        <v>6.9756</v>
      </c>
      <c r="AP825">
        <v>999.9</v>
      </c>
      <c r="AQ825">
        <v>999.9</v>
      </c>
      <c r="AR825">
        <v>9996.25</v>
      </c>
      <c r="AS825">
        <v>0</v>
      </c>
      <c r="AT825">
        <v>647.813</v>
      </c>
      <c r="AU825">
        <v>0</v>
      </c>
      <c r="AV825" t="s">
        <v>204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404.513918032787</v>
      </c>
      <c r="BE825">
        <v>0.0303214636897059</v>
      </c>
      <c r="BF825">
        <v>0.0343622434247119</v>
      </c>
      <c r="BG825">
        <v>-1</v>
      </c>
      <c r="BH825">
        <v>0</v>
      </c>
      <c r="BI825">
        <v>0</v>
      </c>
      <c r="BJ825" t="s">
        <v>205</v>
      </c>
      <c r="BK825">
        <v>1.88464</v>
      </c>
      <c r="BL825">
        <v>1.88157</v>
      </c>
      <c r="BM825">
        <v>1.88311</v>
      </c>
      <c r="BN825">
        <v>1.88187</v>
      </c>
      <c r="BO825">
        <v>1.88371</v>
      </c>
      <c r="BP825">
        <v>1.88302</v>
      </c>
      <c r="BQ825">
        <v>1.88477</v>
      </c>
      <c r="BR825">
        <v>1.88231</v>
      </c>
      <c r="BS825" t="s">
        <v>206</v>
      </c>
      <c r="BT825" t="s">
        <v>17</v>
      </c>
      <c r="BU825" t="s">
        <v>17</v>
      </c>
      <c r="BV825" t="s">
        <v>17</v>
      </c>
      <c r="BW825" t="s">
        <v>207</v>
      </c>
      <c r="BX825" t="s">
        <v>208</v>
      </c>
      <c r="BY825" t="s">
        <v>209</v>
      </c>
      <c r="BZ825" t="s">
        <v>209</v>
      </c>
      <c r="CA825" t="s">
        <v>209</v>
      </c>
      <c r="CB825" t="s">
        <v>209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1268.5</v>
      </c>
      <c r="CJ825">
        <v>0.0418225</v>
      </c>
      <c r="CK825">
        <v>6.32606</v>
      </c>
      <c r="CL825">
        <v>8.68672</v>
      </c>
      <c r="CM825">
        <v>29.9997</v>
      </c>
      <c r="CN825">
        <v>8.49705</v>
      </c>
      <c r="CO825">
        <v>8.7565</v>
      </c>
      <c r="CP825">
        <v>-1</v>
      </c>
      <c r="CQ825">
        <v>0</v>
      </c>
      <c r="CR825">
        <v>100</v>
      </c>
      <c r="CS825">
        <v>-999.9</v>
      </c>
      <c r="CT825">
        <v>400</v>
      </c>
      <c r="CU825">
        <v>10.5973</v>
      </c>
      <c r="CV825">
        <v>104.064</v>
      </c>
      <c r="CW825">
        <v>103.507</v>
      </c>
    </row>
    <row r="826" spans="1:101">
      <c r="A826">
        <v>812</v>
      </c>
      <c r="B826">
        <v>1547645285.5</v>
      </c>
      <c r="C826">
        <v>3002.20000004768</v>
      </c>
      <c r="D826" t="s">
        <v>1846</v>
      </c>
      <c r="E826" t="s">
        <v>1847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197</v>
      </c>
      <c r="J826" t="s">
        <v>198</v>
      </c>
      <c r="K826" t="s">
        <v>199</v>
      </c>
      <c r="L826" t="s">
        <v>200</v>
      </c>
      <c r="M826" t="s">
        <v>1308</v>
      </c>
      <c r="N826" t="s">
        <v>1792</v>
      </c>
      <c r="O826" t="s">
        <v>469</v>
      </c>
      <c r="P826" t="s">
        <v>1793</v>
      </c>
      <c r="Q826">
        <v>1547645285.5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210</v>
      </c>
      <c r="X826">
        <v>15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1547645285.5</v>
      </c>
      <c r="AH826">
        <v>400.665</v>
      </c>
      <c r="AI826">
        <v>398.568</v>
      </c>
      <c r="AJ826">
        <v>9.32746</v>
      </c>
      <c r="AK826">
        <v>3.28827</v>
      </c>
      <c r="AL826">
        <v>1427.28</v>
      </c>
      <c r="AM826">
        <v>98.9554</v>
      </c>
      <c r="AN826">
        <v>0.0246004</v>
      </c>
      <c r="AO826">
        <v>6.9648</v>
      </c>
      <c r="AP826">
        <v>999.9</v>
      </c>
      <c r="AQ826">
        <v>999.9</v>
      </c>
      <c r="AR826">
        <v>9980</v>
      </c>
      <c r="AS826">
        <v>0</v>
      </c>
      <c r="AT826">
        <v>648.749</v>
      </c>
      <c r="AU826">
        <v>0</v>
      </c>
      <c r="AV826" t="s">
        <v>204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404.514885245902</v>
      </c>
      <c r="BE826">
        <v>0.00212860211040738</v>
      </c>
      <c r="BF826">
        <v>0.0326396612610253</v>
      </c>
      <c r="BG826">
        <v>-1</v>
      </c>
      <c r="BH826">
        <v>0</v>
      </c>
      <c r="BI826">
        <v>0</v>
      </c>
      <c r="BJ826" t="s">
        <v>205</v>
      </c>
      <c r="BK826">
        <v>1.88463</v>
      </c>
      <c r="BL826">
        <v>1.88157</v>
      </c>
      <c r="BM826">
        <v>1.88312</v>
      </c>
      <c r="BN826">
        <v>1.88187</v>
      </c>
      <c r="BO826">
        <v>1.8837</v>
      </c>
      <c r="BP826">
        <v>1.88302</v>
      </c>
      <c r="BQ826">
        <v>1.88477</v>
      </c>
      <c r="BR826">
        <v>1.88231</v>
      </c>
      <c r="BS826" t="s">
        <v>206</v>
      </c>
      <c r="BT826" t="s">
        <v>17</v>
      </c>
      <c r="BU826" t="s">
        <v>17</v>
      </c>
      <c r="BV826" t="s">
        <v>17</v>
      </c>
      <c r="BW826" t="s">
        <v>207</v>
      </c>
      <c r="BX826" t="s">
        <v>208</v>
      </c>
      <c r="BY826" t="s">
        <v>209</v>
      </c>
      <c r="BZ826" t="s">
        <v>209</v>
      </c>
      <c r="CA826" t="s">
        <v>209</v>
      </c>
      <c r="CB826" t="s">
        <v>209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1266.41</v>
      </c>
      <c r="CJ826">
        <v>0.0460899</v>
      </c>
      <c r="CK826">
        <v>6.33623</v>
      </c>
      <c r="CL826">
        <v>8.68538</v>
      </c>
      <c r="CM826">
        <v>29.9996</v>
      </c>
      <c r="CN826">
        <v>8.49488</v>
      </c>
      <c r="CO826">
        <v>8.75432</v>
      </c>
      <c r="CP826">
        <v>-1</v>
      </c>
      <c r="CQ826">
        <v>0</v>
      </c>
      <c r="CR826">
        <v>100</v>
      </c>
      <c r="CS826">
        <v>-999.9</v>
      </c>
      <c r="CT826">
        <v>400</v>
      </c>
      <c r="CU826">
        <v>10.4644</v>
      </c>
      <c r="CV826">
        <v>104.064</v>
      </c>
      <c r="CW826">
        <v>103.506</v>
      </c>
    </row>
    <row r="827" spans="1:101">
      <c r="A827">
        <v>813</v>
      </c>
      <c r="B827">
        <v>1547645287.5</v>
      </c>
      <c r="C827">
        <v>3004.20000004768</v>
      </c>
      <c r="D827" t="s">
        <v>1848</v>
      </c>
      <c r="E827" t="s">
        <v>1849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197</v>
      </c>
      <c r="J827" t="s">
        <v>198</v>
      </c>
      <c r="K827" t="s">
        <v>199</v>
      </c>
      <c r="L827" t="s">
        <v>200</v>
      </c>
      <c r="M827" t="s">
        <v>1308</v>
      </c>
      <c r="N827" t="s">
        <v>1792</v>
      </c>
      <c r="O827" t="s">
        <v>469</v>
      </c>
      <c r="P827" t="s">
        <v>1793</v>
      </c>
      <c r="Q827">
        <v>1547645287.5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205</v>
      </c>
      <c r="X827">
        <v>14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1547645287.5</v>
      </c>
      <c r="AH827">
        <v>400.656</v>
      </c>
      <c r="AI827">
        <v>398.553</v>
      </c>
      <c r="AJ827">
        <v>9.34228</v>
      </c>
      <c r="AK827">
        <v>3.28873</v>
      </c>
      <c r="AL827">
        <v>1426.51</v>
      </c>
      <c r="AM827">
        <v>98.9559</v>
      </c>
      <c r="AN827">
        <v>0.0244001</v>
      </c>
      <c r="AO827">
        <v>6.98073</v>
      </c>
      <c r="AP827">
        <v>999.9</v>
      </c>
      <c r="AQ827">
        <v>999.9</v>
      </c>
      <c r="AR827">
        <v>9975</v>
      </c>
      <c r="AS827">
        <v>0</v>
      </c>
      <c r="AT827">
        <v>649.026</v>
      </c>
      <c r="AU827">
        <v>0</v>
      </c>
      <c r="AV827" t="s">
        <v>204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404.515475409836</v>
      </c>
      <c r="BE827">
        <v>-0.0315870496707412</v>
      </c>
      <c r="BF827">
        <v>0.0309126779431814</v>
      </c>
      <c r="BG827">
        <v>-1</v>
      </c>
      <c r="BH827">
        <v>0</v>
      </c>
      <c r="BI827">
        <v>0</v>
      </c>
      <c r="BJ827" t="s">
        <v>205</v>
      </c>
      <c r="BK827">
        <v>1.88462</v>
      </c>
      <c r="BL827">
        <v>1.88157</v>
      </c>
      <c r="BM827">
        <v>1.88311</v>
      </c>
      <c r="BN827">
        <v>1.88187</v>
      </c>
      <c r="BO827">
        <v>1.8837</v>
      </c>
      <c r="BP827">
        <v>1.88299</v>
      </c>
      <c r="BQ827">
        <v>1.88477</v>
      </c>
      <c r="BR827">
        <v>1.88231</v>
      </c>
      <c r="BS827" t="s">
        <v>206</v>
      </c>
      <c r="BT827" t="s">
        <v>17</v>
      </c>
      <c r="BU827" t="s">
        <v>17</v>
      </c>
      <c r="BV827" t="s">
        <v>17</v>
      </c>
      <c r="BW827" t="s">
        <v>207</v>
      </c>
      <c r="BX827" t="s">
        <v>208</v>
      </c>
      <c r="BY827" t="s">
        <v>209</v>
      </c>
      <c r="BZ827" t="s">
        <v>209</v>
      </c>
      <c r="CA827" t="s">
        <v>209</v>
      </c>
      <c r="CB827" t="s">
        <v>209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1269.82</v>
      </c>
      <c r="CJ827">
        <v>0.0439562</v>
      </c>
      <c r="CK827">
        <v>6.3466</v>
      </c>
      <c r="CL827">
        <v>8.68401</v>
      </c>
      <c r="CM827">
        <v>29.9995</v>
      </c>
      <c r="CN827">
        <v>8.4927</v>
      </c>
      <c r="CO827">
        <v>8.75213</v>
      </c>
      <c r="CP827">
        <v>-1</v>
      </c>
      <c r="CQ827">
        <v>0</v>
      </c>
      <c r="CR827">
        <v>100</v>
      </c>
      <c r="CS827">
        <v>-999.9</v>
      </c>
      <c r="CT827">
        <v>400</v>
      </c>
      <c r="CU827">
        <v>10.3655</v>
      </c>
      <c r="CV827">
        <v>104.065</v>
      </c>
      <c r="CW827">
        <v>103.507</v>
      </c>
    </row>
    <row r="828" spans="1:101">
      <c r="A828">
        <v>814</v>
      </c>
      <c r="B828">
        <v>1547645289.5</v>
      </c>
      <c r="C828">
        <v>3006.20000004768</v>
      </c>
      <c r="D828" t="s">
        <v>1850</v>
      </c>
      <c r="E828" t="s">
        <v>1851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197</v>
      </c>
      <c r="J828" t="s">
        <v>198</v>
      </c>
      <c r="K828" t="s">
        <v>199</v>
      </c>
      <c r="L828" t="s">
        <v>200</v>
      </c>
      <c r="M828" t="s">
        <v>1308</v>
      </c>
      <c r="N828" t="s">
        <v>1792</v>
      </c>
      <c r="O828" t="s">
        <v>469</v>
      </c>
      <c r="P828" t="s">
        <v>1793</v>
      </c>
      <c r="Q828">
        <v>1547645289.5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215</v>
      </c>
      <c r="X828">
        <v>15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1547645289.5</v>
      </c>
      <c r="AH828">
        <v>400.658</v>
      </c>
      <c r="AI828">
        <v>398.537</v>
      </c>
      <c r="AJ828">
        <v>9.35824</v>
      </c>
      <c r="AK828">
        <v>3.28889</v>
      </c>
      <c r="AL828">
        <v>1426.9</v>
      </c>
      <c r="AM828">
        <v>98.9565</v>
      </c>
      <c r="AN828">
        <v>0.0242827</v>
      </c>
      <c r="AO828">
        <v>7.0583</v>
      </c>
      <c r="AP828">
        <v>999.9</v>
      </c>
      <c r="AQ828">
        <v>999.9</v>
      </c>
      <c r="AR828">
        <v>9991.88</v>
      </c>
      <c r="AS828">
        <v>0</v>
      </c>
      <c r="AT828">
        <v>648.963</v>
      </c>
      <c r="AU828">
        <v>0</v>
      </c>
      <c r="AV828" t="s">
        <v>204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404.514827868852</v>
      </c>
      <c r="BE828">
        <v>-0.0606003255491457</v>
      </c>
      <c r="BF828">
        <v>0.0323053293636548</v>
      </c>
      <c r="BG828">
        <v>-1</v>
      </c>
      <c r="BH828">
        <v>0</v>
      </c>
      <c r="BI828">
        <v>0</v>
      </c>
      <c r="BJ828" t="s">
        <v>205</v>
      </c>
      <c r="BK828">
        <v>1.88462</v>
      </c>
      <c r="BL828">
        <v>1.88158</v>
      </c>
      <c r="BM828">
        <v>1.88309</v>
      </c>
      <c r="BN828">
        <v>1.88187</v>
      </c>
      <c r="BO828">
        <v>1.8837</v>
      </c>
      <c r="BP828">
        <v>1.88299</v>
      </c>
      <c r="BQ828">
        <v>1.88477</v>
      </c>
      <c r="BR828">
        <v>1.8823</v>
      </c>
      <c r="BS828" t="s">
        <v>206</v>
      </c>
      <c r="BT828" t="s">
        <v>17</v>
      </c>
      <c r="BU828" t="s">
        <v>17</v>
      </c>
      <c r="BV828" t="s">
        <v>17</v>
      </c>
      <c r="BW828" t="s">
        <v>207</v>
      </c>
      <c r="BX828" t="s">
        <v>208</v>
      </c>
      <c r="BY828" t="s">
        <v>209</v>
      </c>
      <c r="BZ828" t="s">
        <v>209</v>
      </c>
      <c r="CA828" t="s">
        <v>209</v>
      </c>
      <c r="CB828" t="s">
        <v>209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1262.84</v>
      </c>
      <c r="CJ828">
        <v>0.0482236</v>
      </c>
      <c r="CK828">
        <v>6.35667</v>
      </c>
      <c r="CL828">
        <v>8.68289</v>
      </c>
      <c r="CM828">
        <v>29.9995</v>
      </c>
      <c r="CN828">
        <v>8.49053</v>
      </c>
      <c r="CO828">
        <v>8.74995</v>
      </c>
      <c r="CP828">
        <v>-1</v>
      </c>
      <c r="CQ828">
        <v>0</v>
      </c>
      <c r="CR828">
        <v>100</v>
      </c>
      <c r="CS828">
        <v>-999.9</v>
      </c>
      <c r="CT828">
        <v>400</v>
      </c>
      <c r="CU828">
        <v>10.2293</v>
      </c>
      <c r="CV828">
        <v>104.065</v>
      </c>
      <c r="CW828">
        <v>103.508</v>
      </c>
    </row>
    <row r="829" spans="1:101">
      <c r="A829">
        <v>815</v>
      </c>
      <c r="B829">
        <v>1547645291.5</v>
      </c>
      <c r="C829">
        <v>3008.20000004768</v>
      </c>
      <c r="D829" t="s">
        <v>1852</v>
      </c>
      <c r="E829" t="s">
        <v>1853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197</v>
      </c>
      <c r="J829" t="s">
        <v>198</v>
      </c>
      <c r="K829" t="s">
        <v>199</v>
      </c>
      <c r="L829" t="s">
        <v>200</v>
      </c>
      <c r="M829" t="s">
        <v>1308</v>
      </c>
      <c r="N829" t="s">
        <v>1792</v>
      </c>
      <c r="O829" t="s">
        <v>469</v>
      </c>
      <c r="P829" t="s">
        <v>1793</v>
      </c>
      <c r="Q829">
        <v>1547645291.5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209</v>
      </c>
      <c r="X829">
        <v>15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1547645291.5</v>
      </c>
      <c r="AH829">
        <v>400.624</v>
      </c>
      <c r="AI829">
        <v>398.521</v>
      </c>
      <c r="AJ829">
        <v>9.37709</v>
      </c>
      <c r="AK829">
        <v>3.28828</v>
      </c>
      <c r="AL829">
        <v>1427.41</v>
      </c>
      <c r="AM829">
        <v>98.9566</v>
      </c>
      <c r="AN829">
        <v>0.0245655</v>
      </c>
      <c r="AO829">
        <v>7.11258</v>
      </c>
      <c r="AP829">
        <v>999.9</v>
      </c>
      <c r="AQ829">
        <v>999.9</v>
      </c>
      <c r="AR829">
        <v>9993.75</v>
      </c>
      <c r="AS829">
        <v>0</v>
      </c>
      <c r="AT829">
        <v>648.955</v>
      </c>
      <c r="AU829">
        <v>0</v>
      </c>
      <c r="AV829" t="s">
        <v>204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404.513032786885</v>
      </c>
      <c r="BE829">
        <v>-0.0774828274208789</v>
      </c>
      <c r="BF829">
        <v>0.0346275107218323</v>
      </c>
      <c r="BG829">
        <v>-1</v>
      </c>
      <c r="BH829">
        <v>0</v>
      </c>
      <c r="BI829">
        <v>0</v>
      </c>
      <c r="BJ829" t="s">
        <v>205</v>
      </c>
      <c r="BK829">
        <v>1.88462</v>
      </c>
      <c r="BL829">
        <v>1.88157</v>
      </c>
      <c r="BM829">
        <v>1.88311</v>
      </c>
      <c r="BN829">
        <v>1.88186</v>
      </c>
      <c r="BO829">
        <v>1.8837</v>
      </c>
      <c r="BP829">
        <v>1.883</v>
      </c>
      <c r="BQ829">
        <v>1.88477</v>
      </c>
      <c r="BR829">
        <v>1.88229</v>
      </c>
      <c r="BS829" t="s">
        <v>206</v>
      </c>
      <c r="BT829" t="s">
        <v>17</v>
      </c>
      <c r="BU829" t="s">
        <v>17</v>
      </c>
      <c r="BV829" t="s">
        <v>17</v>
      </c>
      <c r="BW829" t="s">
        <v>207</v>
      </c>
      <c r="BX829" t="s">
        <v>208</v>
      </c>
      <c r="BY829" t="s">
        <v>209</v>
      </c>
      <c r="BZ829" t="s">
        <v>209</v>
      </c>
      <c r="CA829" t="s">
        <v>209</v>
      </c>
      <c r="CB829" t="s">
        <v>209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1267.12</v>
      </c>
      <c r="CJ829">
        <v>0.0396889</v>
      </c>
      <c r="CK829">
        <v>6.36637</v>
      </c>
      <c r="CL829">
        <v>8.68181</v>
      </c>
      <c r="CM829">
        <v>29.9996</v>
      </c>
      <c r="CN829">
        <v>8.48888</v>
      </c>
      <c r="CO829">
        <v>8.74776</v>
      </c>
      <c r="CP829">
        <v>-1</v>
      </c>
      <c r="CQ829">
        <v>0</v>
      </c>
      <c r="CR829">
        <v>100</v>
      </c>
      <c r="CS829">
        <v>-999.9</v>
      </c>
      <c r="CT829">
        <v>400</v>
      </c>
      <c r="CU829">
        <v>10.1448</v>
      </c>
      <c r="CV829">
        <v>104.065</v>
      </c>
      <c r="CW829">
        <v>103.508</v>
      </c>
    </row>
    <row r="830" spans="1:101">
      <c r="A830">
        <v>816</v>
      </c>
      <c r="B830">
        <v>1547645293.5</v>
      </c>
      <c r="C830">
        <v>3010.20000004768</v>
      </c>
      <c r="D830" t="s">
        <v>1854</v>
      </c>
      <c r="E830" t="s">
        <v>1855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197</v>
      </c>
      <c r="J830" t="s">
        <v>198</v>
      </c>
      <c r="K830" t="s">
        <v>199</v>
      </c>
      <c r="L830" t="s">
        <v>200</v>
      </c>
      <c r="M830" t="s">
        <v>1308</v>
      </c>
      <c r="N830" t="s">
        <v>1792</v>
      </c>
      <c r="O830" t="s">
        <v>469</v>
      </c>
      <c r="P830" t="s">
        <v>1793</v>
      </c>
      <c r="Q830">
        <v>1547645293.5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200</v>
      </c>
      <c r="X830">
        <v>14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1547645293.5</v>
      </c>
      <c r="AH830">
        <v>400.602</v>
      </c>
      <c r="AI830">
        <v>398.54</v>
      </c>
      <c r="AJ830">
        <v>9.39318</v>
      </c>
      <c r="AK830">
        <v>3.28799</v>
      </c>
      <c r="AL830">
        <v>1427.74</v>
      </c>
      <c r="AM830">
        <v>98.956</v>
      </c>
      <c r="AN830">
        <v>0.0245493</v>
      </c>
      <c r="AO830">
        <v>7.09315</v>
      </c>
      <c r="AP830">
        <v>999.9</v>
      </c>
      <c r="AQ830">
        <v>999.9</v>
      </c>
      <c r="AR830">
        <v>9986.88</v>
      </c>
      <c r="AS830">
        <v>0</v>
      </c>
      <c r="AT830">
        <v>649.227</v>
      </c>
      <c r="AU830">
        <v>0</v>
      </c>
      <c r="AV830" t="s">
        <v>204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404.509721311475</v>
      </c>
      <c r="BE830">
        <v>-0.0916554770465077</v>
      </c>
      <c r="BF830">
        <v>0.0379508444570264</v>
      </c>
      <c r="BG830">
        <v>-1</v>
      </c>
      <c r="BH830">
        <v>0</v>
      </c>
      <c r="BI830">
        <v>0</v>
      </c>
      <c r="BJ830" t="s">
        <v>205</v>
      </c>
      <c r="BK830">
        <v>1.88462</v>
      </c>
      <c r="BL830">
        <v>1.88156</v>
      </c>
      <c r="BM830">
        <v>1.88311</v>
      </c>
      <c r="BN830">
        <v>1.88187</v>
      </c>
      <c r="BO830">
        <v>1.8837</v>
      </c>
      <c r="BP830">
        <v>1.88299</v>
      </c>
      <c r="BQ830">
        <v>1.88477</v>
      </c>
      <c r="BR830">
        <v>1.88228</v>
      </c>
      <c r="BS830" t="s">
        <v>206</v>
      </c>
      <c r="BT830" t="s">
        <v>17</v>
      </c>
      <c r="BU830" t="s">
        <v>17</v>
      </c>
      <c r="BV830" t="s">
        <v>17</v>
      </c>
      <c r="BW830" t="s">
        <v>207</v>
      </c>
      <c r="BX830" t="s">
        <v>208</v>
      </c>
      <c r="BY830" t="s">
        <v>209</v>
      </c>
      <c r="BZ830" t="s">
        <v>209</v>
      </c>
      <c r="CA830" t="s">
        <v>209</v>
      </c>
      <c r="CB830" t="s">
        <v>209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1274.31</v>
      </c>
      <c r="CJ830">
        <v>0.0375552</v>
      </c>
      <c r="CK830">
        <v>6.37653</v>
      </c>
      <c r="CL830">
        <v>8.68072</v>
      </c>
      <c r="CM830">
        <v>29.9996</v>
      </c>
      <c r="CN830">
        <v>8.48726</v>
      </c>
      <c r="CO830">
        <v>8.74557</v>
      </c>
      <c r="CP830">
        <v>-1</v>
      </c>
      <c r="CQ830">
        <v>0</v>
      </c>
      <c r="CR830">
        <v>100</v>
      </c>
      <c r="CS830">
        <v>-999.9</v>
      </c>
      <c r="CT830">
        <v>400</v>
      </c>
      <c r="CU830">
        <v>10.0168</v>
      </c>
      <c r="CV830">
        <v>104.065</v>
      </c>
      <c r="CW830">
        <v>103.509</v>
      </c>
    </row>
    <row r="831" spans="1:101">
      <c r="A831">
        <v>817</v>
      </c>
      <c r="B831">
        <v>1547645295.5</v>
      </c>
      <c r="C831">
        <v>3012.20000004768</v>
      </c>
      <c r="D831" t="s">
        <v>1856</v>
      </c>
      <c r="E831" t="s">
        <v>1857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197</v>
      </c>
      <c r="J831" t="s">
        <v>198</v>
      </c>
      <c r="K831" t="s">
        <v>199</v>
      </c>
      <c r="L831" t="s">
        <v>200</v>
      </c>
      <c r="M831" t="s">
        <v>1308</v>
      </c>
      <c r="N831" t="s">
        <v>1792</v>
      </c>
      <c r="O831" t="s">
        <v>469</v>
      </c>
      <c r="P831" t="s">
        <v>1793</v>
      </c>
      <c r="Q831">
        <v>1547645295.5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210</v>
      </c>
      <c r="X831">
        <v>15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1547645295.5</v>
      </c>
      <c r="AH831">
        <v>400.602</v>
      </c>
      <c r="AI831">
        <v>398.542</v>
      </c>
      <c r="AJ831">
        <v>9.40635</v>
      </c>
      <c r="AK831">
        <v>3.28809</v>
      </c>
      <c r="AL831">
        <v>1427.8</v>
      </c>
      <c r="AM831">
        <v>98.9543</v>
      </c>
      <c r="AN831">
        <v>0.0249285</v>
      </c>
      <c r="AO831">
        <v>7.10636</v>
      </c>
      <c r="AP831">
        <v>999.9</v>
      </c>
      <c r="AQ831">
        <v>999.9</v>
      </c>
      <c r="AR831">
        <v>10008.8</v>
      </c>
      <c r="AS831">
        <v>0</v>
      </c>
      <c r="AT831">
        <v>649.649</v>
      </c>
      <c r="AU831">
        <v>0</v>
      </c>
      <c r="AV831" t="s">
        <v>204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404.505696721311</v>
      </c>
      <c r="BE831">
        <v>-0.112046812282297</v>
      </c>
      <c r="BF831">
        <v>0.0431973908866524</v>
      </c>
      <c r="BG831">
        <v>-1</v>
      </c>
      <c r="BH831">
        <v>0</v>
      </c>
      <c r="BI831">
        <v>0</v>
      </c>
      <c r="BJ831" t="s">
        <v>205</v>
      </c>
      <c r="BK831">
        <v>1.88462</v>
      </c>
      <c r="BL831">
        <v>1.88156</v>
      </c>
      <c r="BM831">
        <v>1.8831</v>
      </c>
      <c r="BN831">
        <v>1.88187</v>
      </c>
      <c r="BO831">
        <v>1.88371</v>
      </c>
      <c r="BP831">
        <v>1.883</v>
      </c>
      <c r="BQ831">
        <v>1.88477</v>
      </c>
      <c r="BR831">
        <v>1.88227</v>
      </c>
      <c r="BS831" t="s">
        <v>206</v>
      </c>
      <c r="BT831" t="s">
        <v>17</v>
      </c>
      <c r="BU831" t="s">
        <v>17</v>
      </c>
      <c r="BV831" t="s">
        <v>17</v>
      </c>
      <c r="BW831" t="s">
        <v>207</v>
      </c>
      <c r="BX831" t="s">
        <v>208</v>
      </c>
      <c r="BY831" t="s">
        <v>209</v>
      </c>
      <c r="BZ831" t="s">
        <v>209</v>
      </c>
      <c r="CA831" t="s">
        <v>209</v>
      </c>
      <c r="CB831" t="s">
        <v>209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1266.69</v>
      </c>
      <c r="CJ831">
        <v>0.0375552</v>
      </c>
      <c r="CK831">
        <v>6.3874</v>
      </c>
      <c r="CL831">
        <v>8.67962</v>
      </c>
      <c r="CM831">
        <v>29.9997</v>
      </c>
      <c r="CN831">
        <v>8.48512</v>
      </c>
      <c r="CO831">
        <v>8.7434</v>
      </c>
      <c r="CP831">
        <v>-1</v>
      </c>
      <c r="CQ831">
        <v>0</v>
      </c>
      <c r="CR831">
        <v>100</v>
      </c>
      <c r="CS831">
        <v>-999.9</v>
      </c>
      <c r="CT831">
        <v>400</v>
      </c>
      <c r="CU831">
        <v>9.88711</v>
      </c>
      <c r="CV831">
        <v>104.066</v>
      </c>
      <c r="CW831">
        <v>103.509</v>
      </c>
    </row>
    <row r="832" spans="1:101">
      <c r="A832">
        <v>818</v>
      </c>
      <c r="B832">
        <v>1547645297.5</v>
      </c>
      <c r="C832">
        <v>3014.20000004768</v>
      </c>
      <c r="D832" t="s">
        <v>1858</v>
      </c>
      <c r="E832" t="s">
        <v>1859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197</v>
      </c>
      <c r="J832" t="s">
        <v>198</v>
      </c>
      <c r="K832" t="s">
        <v>199</v>
      </c>
      <c r="L832" t="s">
        <v>200</v>
      </c>
      <c r="M832" t="s">
        <v>1308</v>
      </c>
      <c r="N832" t="s">
        <v>1792</v>
      </c>
      <c r="O832" t="s">
        <v>469</v>
      </c>
      <c r="P832" t="s">
        <v>1793</v>
      </c>
      <c r="Q832">
        <v>1547645297.5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228</v>
      </c>
      <c r="X832">
        <v>16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1547645297.5</v>
      </c>
      <c r="AH832">
        <v>400.603</v>
      </c>
      <c r="AI832">
        <v>398.532</v>
      </c>
      <c r="AJ832">
        <v>9.42168</v>
      </c>
      <c r="AK832">
        <v>3.28924</v>
      </c>
      <c r="AL832">
        <v>1427.31</v>
      </c>
      <c r="AM832">
        <v>98.9538</v>
      </c>
      <c r="AN832">
        <v>0.0248746</v>
      </c>
      <c r="AO832">
        <v>7.13931</v>
      </c>
      <c r="AP832">
        <v>999.9</v>
      </c>
      <c r="AQ832">
        <v>999.9</v>
      </c>
      <c r="AR832">
        <v>10031.2</v>
      </c>
      <c r="AS832">
        <v>0</v>
      </c>
      <c r="AT832">
        <v>650.186</v>
      </c>
      <c r="AU832">
        <v>0</v>
      </c>
      <c r="AV832" t="s">
        <v>204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404.501745901639</v>
      </c>
      <c r="BE832">
        <v>-0.132332884083072</v>
      </c>
      <c r="BF832">
        <v>0.0477772429323832</v>
      </c>
      <c r="BG832">
        <v>-1</v>
      </c>
      <c r="BH832">
        <v>0</v>
      </c>
      <c r="BI832">
        <v>0</v>
      </c>
      <c r="BJ832" t="s">
        <v>205</v>
      </c>
      <c r="BK832">
        <v>1.88463</v>
      </c>
      <c r="BL832">
        <v>1.88157</v>
      </c>
      <c r="BM832">
        <v>1.88311</v>
      </c>
      <c r="BN832">
        <v>1.88187</v>
      </c>
      <c r="BO832">
        <v>1.8837</v>
      </c>
      <c r="BP832">
        <v>1.88301</v>
      </c>
      <c r="BQ832">
        <v>1.88477</v>
      </c>
      <c r="BR832">
        <v>1.88227</v>
      </c>
      <c r="BS832" t="s">
        <v>206</v>
      </c>
      <c r="BT832" t="s">
        <v>17</v>
      </c>
      <c r="BU832" t="s">
        <v>17</v>
      </c>
      <c r="BV832" t="s">
        <v>17</v>
      </c>
      <c r="BW832" t="s">
        <v>207</v>
      </c>
      <c r="BX832" t="s">
        <v>208</v>
      </c>
      <c r="BY832" t="s">
        <v>209</v>
      </c>
      <c r="BZ832" t="s">
        <v>209</v>
      </c>
      <c r="CA832" t="s">
        <v>209</v>
      </c>
      <c r="CB832" t="s">
        <v>209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1252.85</v>
      </c>
      <c r="CJ832">
        <v>0.0332878</v>
      </c>
      <c r="CK832">
        <v>6.39833</v>
      </c>
      <c r="CL832">
        <v>8.67877</v>
      </c>
      <c r="CM832">
        <v>29.9999</v>
      </c>
      <c r="CN832">
        <v>8.48347</v>
      </c>
      <c r="CO832">
        <v>8.74121</v>
      </c>
      <c r="CP832">
        <v>-1</v>
      </c>
      <c r="CQ832">
        <v>0</v>
      </c>
      <c r="CR832">
        <v>100</v>
      </c>
      <c r="CS832">
        <v>-999.9</v>
      </c>
      <c r="CT832">
        <v>400</v>
      </c>
      <c r="CU832">
        <v>9.75259</v>
      </c>
      <c r="CV832">
        <v>104.067</v>
      </c>
      <c r="CW832">
        <v>103.509</v>
      </c>
    </row>
    <row r="833" spans="1:101">
      <c r="A833">
        <v>819</v>
      </c>
      <c r="B833">
        <v>1547645299.5</v>
      </c>
      <c r="C833">
        <v>3016.20000004768</v>
      </c>
      <c r="D833" t="s">
        <v>1860</v>
      </c>
      <c r="E833" t="s">
        <v>1861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197</v>
      </c>
      <c r="J833" t="s">
        <v>198</v>
      </c>
      <c r="K833" t="s">
        <v>199</v>
      </c>
      <c r="L833" t="s">
        <v>200</v>
      </c>
      <c r="M833" t="s">
        <v>1308</v>
      </c>
      <c r="N833" t="s">
        <v>1792</v>
      </c>
      <c r="O833" t="s">
        <v>469</v>
      </c>
      <c r="P833" t="s">
        <v>1793</v>
      </c>
      <c r="Q833">
        <v>1547645299.5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218</v>
      </c>
      <c r="X833">
        <v>15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1547645299.5</v>
      </c>
      <c r="AH833">
        <v>400.564</v>
      </c>
      <c r="AI833">
        <v>398.537</v>
      </c>
      <c r="AJ833">
        <v>9.4354</v>
      </c>
      <c r="AK833">
        <v>3.28951</v>
      </c>
      <c r="AL833">
        <v>1427.48</v>
      </c>
      <c r="AM833">
        <v>98.9539</v>
      </c>
      <c r="AN833">
        <v>0.0252803</v>
      </c>
      <c r="AO833">
        <v>7.12949</v>
      </c>
      <c r="AP833">
        <v>999.9</v>
      </c>
      <c r="AQ833">
        <v>999.9</v>
      </c>
      <c r="AR833">
        <v>9997.5</v>
      </c>
      <c r="AS833">
        <v>0</v>
      </c>
      <c r="AT833">
        <v>650.768</v>
      </c>
      <c r="AU833">
        <v>0</v>
      </c>
      <c r="AV833" t="s">
        <v>204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404.49781147541</v>
      </c>
      <c r="BE833">
        <v>-0.144547709854646</v>
      </c>
      <c r="BF833">
        <v>0.0503144753097169</v>
      </c>
      <c r="BG833">
        <v>-1</v>
      </c>
      <c r="BH833">
        <v>0</v>
      </c>
      <c r="BI833">
        <v>0</v>
      </c>
      <c r="BJ833" t="s">
        <v>205</v>
      </c>
      <c r="BK833">
        <v>1.88463</v>
      </c>
      <c r="BL833">
        <v>1.88157</v>
      </c>
      <c r="BM833">
        <v>1.88312</v>
      </c>
      <c r="BN833">
        <v>1.88187</v>
      </c>
      <c r="BO833">
        <v>1.8837</v>
      </c>
      <c r="BP833">
        <v>1.883</v>
      </c>
      <c r="BQ833">
        <v>1.88477</v>
      </c>
      <c r="BR833">
        <v>1.88228</v>
      </c>
      <c r="BS833" t="s">
        <v>206</v>
      </c>
      <c r="BT833" t="s">
        <v>17</v>
      </c>
      <c r="BU833" t="s">
        <v>17</v>
      </c>
      <c r="BV833" t="s">
        <v>17</v>
      </c>
      <c r="BW833" t="s">
        <v>207</v>
      </c>
      <c r="BX833" t="s">
        <v>208</v>
      </c>
      <c r="BY833" t="s">
        <v>209</v>
      </c>
      <c r="BZ833" t="s">
        <v>209</v>
      </c>
      <c r="CA833" t="s">
        <v>209</v>
      </c>
      <c r="CB833" t="s">
        <v>209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1260.86</v>
      </c>
      <c r="CJ833">
        <v>0.0332878</v>
      </c>
      <c r="CK833">
        <v>6.40927</v>
      </c>
      <c r="CL833">
        <v>8.67823</v>
      </c>
      <c r="CM833">
        <v>29.9997</v>
      </c>
      <c r="CN833">
        <v>8.48183</v>
      </c>
      <c r="CO833">
        <v>8.73949</v>
      </c>
      <c r="CP833">
        <v>-1</v>
      </c>
      <c r="CQ833">
        <v>0</v>
      </c>
      <c r="CR833">
        <v>100</v>
      </c>
      <c r="CS833">
        <v>-999.9</v>
      </c>
      <c r="CT833">
        <v>400</v>
      </c>
      <c r="CU833">
        <v>9.6213</v>
      </c>
      <c r="CV833">
        <v>104.067</v>
      </c>
      <c r="CW833">
        <v>103.51</v>
      </c>
    </row>
    <row r="834" spans="1:101">
      <c r="A834">
        <v>820</v>
      </c>
      <c r="B834">
        <v>1547645301.5</v>
      </c>
      <c r="C834">
        <v>3018.20000004768</v>
      </c>
      <c r="D834" t="s">
        <v>1862</v>
      </c>
      <c r="E834" t="s">
        <v>1863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197</v>
      </c>
      <c r="J834" t="s">
        <v>198</v>
      </c>
      <c r="K834" t="s">
        <v>199</v>
      </c>
      <c r="L834" t="s">
        <v>200</v>
      </c>
      <c r="M834" t="s">
        <v>1308</v>
      </c>
      <c r="N834" t="s">
        <v>1792</v>
      </c>
      <c r="O834" t="s">
        <v>469</v>
      </c>
      <c r="P834" t="s">
        <v>1793</v>
      </c>
      <c r="Q834">
        <v>1547645301.5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192</v>
      </c>
      <c r="X834">
        <v>13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1547645301.5</v>
      </c>
      <c r="AH834">
        <v>400.559</v>
      </c>
      <c r="AI834">
        <v>398.531</v>
      </c>
      <c r="AJ834">
        <v>9.44714</v>
      </c>
      <c r="AK834">
        <v>3.28923</v>
      </c>
      <c r="AL834">
        <v>1426.96</v>
      </c>
      <c r="AM834">
        <v>98.953</v>
      </c>
      <c r="AN834">
        <v>0.025872</v>
      </c>
      <c r="AO834">
        <v>7.15471</v>
      </c>
      <c r="AP834">
        <v>999.9</v>
      </c>
      <c r="AQ834">
        <v>999.9</v>
      </c>
      <c r="AR834">
        <v>9994.38</v>
      </c>
      <c r="AS834">
        <v>0</v>
      </c>
      <c r="AT834">
        <v>651.305</v>
      </c>
      <c r="AU834">
        <v>0</v>
      </c>
      <c r="AV834" t="s">
        <v>204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404.492795081967</v>
      </c>
      <c r="BE834">
        <v>-0.158831475708405</v>
      </c>
      <c r="BF834">
        <v>0.053842809849917</v>
      </c>
      <c r="BG834">
        <v>-1</v>
      </c>
      <c r="BH834">
        <v>0</v>
      </c>
      <c r="BI834">
        <v>0</v>
      </c>
      <c r="BJ834" t="s">
        <v>205</v>
      </c>
      <c r="BK834">
        <v>1.88463</v>
      </c>
      <c r="BL834">
        <v>1.88157</v>
      </c>
      <c r="BM834">
        <v>1.88313</v>
      </c>
      <c r="BN834">
        <v>1.88187</v>
      </c>
      <c r="BO834">
        <v>1.8837</v>
      </c>
      <c r="BP834">
        <v>1.88299</v>
      </c>
      <c r="BQ834">
        <v>1.88477</v>
      </c>
      <c r="BR834">
        <v>1.88229</v>
      </c>
      <c r="BS834" t="s">
        <v>206</v>
      </c>
      <c r="BT834" t="s">
        <v>17</v>
      </c>
      <c r="BU834" t="s">
        <v>17</v>
      </c>
      <c r="BV834" t="s">
        <v>17</v>
      </c>
      <c r="BW834" t="s">
        <v>207</v>
      </c>
      <c r="BX834" t="s">
        <v>208</v>
      </c>
      <c r="BY834" t="s">
        <v>209</v>
      </c>
      <c r="BZ834" t="s">
        <v>209</v>
      </c>
      <c r="CA834" t="s">
        <v>209</v>
      </c>
      <c r="CB834" t="s">
        <v>209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1280.1</v>
      </c>
      <c r="CJ834">
        <v>0.0290204</v>
      </c>
      <c r="CK834">
        <v>6.42034</v>
      </c>
      <c r="CL834">
        <v>8.67769</v>
      </c>
      <c r="CM834">
        <v>29.9997</v>
      </c>
      <c r="CN834">
        <v>8.48019</v>
      </c>
      <c r="CO834">
        <v>8.73804</v>
      </c>
      <c r="CP834">
        <v>-1</v>
      </c>
      <c r="CQ834">
        <v>0</v>
      </c>
      <c r="CR834">
        <v>100</v>
      </c>
      <c r="CS834">
        <v>-999.9</v>
      </c>
      <c r="CT834">
        <v>400</v>
      </c>
      <c r="CU834">
        <v>9.49024</v>
      </c>
      <c r="CV834">
        <v>104.067</v>
      </c>
      <c r="CW834">
        <v>103.51</v>
      </c>
    </row>
    <row r="835" spans="1:101">
      <c r="A835">
        <v>821</v>
      </c>
      <c r="B835">
        <v>1547645303.5</v>
      </c>
      <c r="C835">
        <v>3020.20000004768</v>
      </c>
      <c r="D835" t="s">
        <v>1864</v>
      </c>
      <c r="E835" t="s">
        <v>1865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197</v>
      </c>
      <c r="J835" t="s">
        <v>198</v>
      </c>
      <c r="K835" t="s">
        <v>199</v>
      </c>
      <c r="L835" t="s">
        <v>200</v>
      </c>
      <c r="M835" t="s">
        <v>1308</v>
      </c>
      <c r="N835" t="s">
        <v>1792</v>
      </c>
      <c r="O835" t="s">
        <v>469</v>
      </c>
      <c r="P835" t="s">
        <v>1793</v>
      </c>
      <c r="Q835">
        <v>1547645303.5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198</v>
      </c>
      <c r="X835">
        <v>14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1547645303.5</v>
      </c>
      <c r="AH835">
        <v>400.572</v>
      </c>
      <c r="AI835">
        <v>398.533</v>
      </c>
      <c r="AJ835">
        <v>9.4605</v>
      </c>
      <c r="AK835">
        <v>3.28915</v>
      </c>
      <c r="AL835">
        <v>1426.42</v>
      </c>
      <c r="AM835">
        <v>98.9526</v>
      </c>
      <c r="AN835">
        <v>0.0262285</v>
      </c>
      <c r="AO835">
        <v>7.19085</v>
      </c>
      <c r="AP835">
        <v>999.9</v>
      </c>
      <c r="AQ835">
        <v>999.9</v>
      </c>
      <c r="AR835">
        <v>10006.9</v>
      </c>
      <c r="AS835">
        <v>0</v>
      </c>
      <c r="AT835">
        <v>651.664</v>
      </c>
      <c r="AU835">
        <v>0</v>
      </c>
      <c r="AV835" t="s">
        <v>204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404.488090163934</v>
      </c>
      <c r="BE835">
        <v>-0.17011392619845</v>
      </c>
      <c r="BF835">
        <v>0.0563603750028782</v>
      </c>
      <c r="BG835">
        <v>-1</v>
      </c>
      <c r="BH835">
        <v>0</v>
      </c>
      <c r="BI835">
        <v>0</v>
      </c>
      <c r="BJ835" t="s">
        <v>205</v>
      </c>
      <c r="BK835">
        <v>1.88463</v>
      </c>
      <c r="BL835">
        <v>1.88157</v>
      </c>
      <c r="BM835">
        <v>1.88312</v>
      </c>
      <c r="BN835">
        <v>1.88187</v>
      </c>
      <c r="BO835">
        <v>1.8837</v>
      </c>
      <c r="BP835">
        <v>1.88299</v>
      </c>
      <c r="BQ835">
        <v>1.88477</v>
      </c>
      <c r="BR835">
        <v>1.88229</v>
      </c>
      <c r="BS835" t="s">
        <v>206</v>
      </c>
      <c r="BT835" t="s">
        <v>17</v>
      </c>
      <c r="BU835" t="s">
        <v>17</v>
      </c>
      <c r="BV835" t="s">
        <v>17</v>
      </c>
      <c r="BW835" t="s">
        <v>207</v>
      </c>
      <c r="BX835" t="s">
        <v>208</v>
      </c>
      <c r="BY835" t="s">
        <v>209</v>
      </c>
      <c r="BZ835" t="s">
        <v>209</v>
      </c>
      <c r="CA835" t="s">
        <v>209</v>
      </c>
      <c r="CB835" t="s">
        <v>209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1274.73</v>
      </c>
      <c r="CJ835">
        <v>0.0311541</v>
      </c>
      <c r="CK835">
        <v>6.43152</v>
      </c>
      <c r="CL835">
        <v>8.67689</v>
      </c>
      <c r="CM835">
        <v>29.9999</v>
      </c>
      <c r="CN835">
        <v>8.47883</v>
      </c>
      <c r="CO835">
        <v>8.73648</v>
      </c>
      <c r="CP835">
        <v>-1</v>
      </c>
      <c r="CQ835">
        <v>0</v>
      </c>
      <c r="CR835">
        <v>100</v>
      </c>
      <c r="CS835">
        <v>-999.9</v>
      </c>
      <c r="CT835">
        <v>400</v>
      </c>
      <c r="CU835">
        <v>9.35268</v>
      </c>
      <c r="CV835">
        <v>104.068</v>
      </c>
      <c r="CW835">
        <v>103.51</v>
      </c>
    </row>
    <row r="836" spans="1:101">
      <c r="A836">
        <v>822</v>
      </c>
      <c r="B836">
        <v>1547645305.5</v>
      </c>
      <c r="C836">
        <v>3022.20000004768</v>
      </c>
      <c r="D836" t="s">
        <v>1866</v>
      </c>
      <c r="E836" t="s">
        <v>1867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197</v>
      </c>
      <c r="J836" t="s">
        <v>198</v>
      </c>
      <c r="K836" t="s">
        <v>199</v>
      </c>
      <c r="L836" t="s">
        <v>200</v>
      </c>
      <c r="M836" t="s">
        <v>1308</v>
      </c>
      <c r="N836" t="s">
        <v>1792</v>
      </c>
      <c r="O836" t="s">
        <v>469</v>
      </c>
      <c r="P836" t="s">
        <v>1793</v>
      </c>
      <c r="Q836">
        <v>1547645305.5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205</v>
      </c>
      <c r="X836">
        <v>14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1547645305.5</v>
      </c>
      <c r="AH836">
        <v>400.558</v>
      </c>
      <c r="AI836">
        <v>398.538</v>
      </c>
      <c r="AJ836">
        <v>9.47377</v>
      </c>
      <c r="AK836">
        <v>3.2896</v>
      </c>
      <c r="AL836">
        <v>1427.14</v>
      </c>
      <c r="AM836">
        <v>98.9525</v>
      </c>
      <c r="AN836">
        <v>0.0257058</v>
      </c>
      <c r="AO836">
        <v>7.20847</v>
      </c>
      <c r="AP836">
        <v>999.9</v>
      </c>
      <c r="AQ836">
        <v>999.9</v>
      </c>
      <c r="AR836">
        <v>9997.5</v>
      </c>
      <c r="AS836">
        <v>0</v>
      </c>
      <c r="AT836">
        <v>651.827</v>
      </c>
      <c r="AU836">
        <v>0</v>
      </c>
      <c r="AV836" t="s">
        <v>204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404.48331147541</v>
      </c>
      <c r="BE836">
        <v>-0.172459452046735</v>
      </c>
      <c r="BF836">
        <v>0.0568692895843026</v>
      </c>
      <c r="BG836">
        <v>-1</v>
      </c>
      <c r="BH836">
        <v>0</v>
      </c>
      <c r="BI836">
        <v>0</v>
      </c>
      <c r="BJ836" t="s">
        <v>205</v>
      </c>
      <c r="BK836">
        <v>1.88463</v>
      </c>
      <c r="BL836">
        <v>1.88157</v>
      </c>
      <c r="BM836">
        <v>1.88311</v>
      </c>
      <c r="BN836">
        <v>1.88187</v>
      </c>
      <c r="BO836">
        <v>1.8837</v>
      </c>
      <c r="BP836">
        <v>1.88299</v>
      </c>
      <c r="BQ836">
        <v>1.88477</v>
      </c>
      <c r="BR836">
        <v>1.88228</v>
      </c>
      <c r="BS836" t="s">
        <v>206</v>
      </c>
      <c r="BT836" t="s">
        <v>17</v>
      </c>
      <c r="BU836" t="s">
        <v>17</v>
      </c>
      <c r="BV836" t="s">
        <v>17</v>
      </c>
      <c r="BW836" t="s">
        <v>207</v>
      </c>
      <c r="BX836" t="s">
        <v>208</v>
      </c>
      <c r="BY836" t="s">
        <v>209</v>
      </c>
      <c r="BZ836" t="s">
        <v>209</v>
      </c>
      <c r="CA836" t="s">
        <v>209</v>
      </c>
      <c r="CB836" t="s">
        <v>209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1270.61</v>
      </c>
      <c r="CJ836">
        <v>0.0332878</v>
      </c>
      <c r="CK836">
        <v>6.4428</v>
      </c>
      <c r="CL836">
        <v>8.67636</v>
      </c>
      <c r="CM836">
        <v>29.9999</v>
      </c>
      <c r="CN836">
        <v>8.47725</v>
      </c>
      <c r="CO836">
        <v>8.73485</v>
      </c>
      <c r="CP836">
        <v>-1</v>
      </c>
      <c r="CQ836">
        <v>0</v>
      </c>
      <c r="CR836">
        <v>100</v>
      </c>
      <c r="CS836">
        <v>-999.9</v>
      </c>
      <c r="CT836">
        <v>400</v>
      </c>
      <c r="CU836">
        <v>9.26346</v>
      </c>
      <c r="CV836">
        <v>104.068</v>
      </c>
      <c r="CW836">
        <v>103.509</v>
      </c>
    </row>
    <row r="837" spans="1:101">
      <c r="A837">
        <v>823</v>
      </c>
      <c r="B837">
        <v>1547645307.5</v>
      </c>
      <c r="C837">
        <v>3024.20000004768</v>
      </c>
      <c r="D837" t="s">
        <v>1868</v>
      </c>
      <c r="E837" t="s">
        <v>1869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197</v>
      </c>
      <c r="J837" t="s">
        <v>198</v>
      </c>
      <c r="K837" t="s">
        <v>199</v>
      </c>
      <c r="L837" t="s">
        <v>200</v>
      </c>
      <c r="M837" t="s">
        <v>1308</v>
      </c>
      <c r="N837" t="s">
        <v>1792</v>
      </c>
      <c r="O837" t="s">
        <v>469</v>
      </c>
      <c r="P837" t="s">
        <v>1793</v>
      </c>
      <c r="Q837">
        <v>1547645307.5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212</v>
      </c>
      <c r="X837">
        <v>15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1547645307.5</v>
      </c>
      <c r="AH837">
        <v>400.564</v>
      </c>
      <c r="AI837">
        <v>398.557</v>
      </c>
      <c r="AJ837">
        <v>9.48756</v>
      </c>
      <c r="AK837">
        <v>3.28951</v>
      </c>
      <c r="AL837">
        <v>1427.1</v>
      </c>
      <c r="AM837">
        <v>98.9529</v>
      </c>
      <c r="AN837">
        <v>0.0243941</v>
      </c>
      <c r="AO837">
        <v>7.2335</v>
      </c>
      <c r="AP837">
        <v>999.9</v>
      </c>
      <c r="AQ837">
        <v>999.9</v>
      </c>
      <c r="AR837">
        <v>10005</v>
      </c>
      <c r="AS837">
        <v>0</v>
      </c>
      <c r="AT837">
        <v>652.029</v>
      </c>
      <c r="AU837">
        <v>0</v>
      </c>
      <c r="AV837" t="s">
        <v>204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404.477401639344</v>
      </c>
      <c r="BE837">
        <v>-0.173513258762043</v>
      </c>
      <c r="BF837">
        <v>0.0571478754587063</v>
      </c>
      <c r="BG837">
        <v>-1</v>
      </c>
      <c r="BH837">
        <v>0</v>
      </c>
      <c r="BI837">
        <v>0</v>
      </c>
      <c r="BJ837" t="s">
        <v>205</v>
      </c>
      <c r="BK837">
        <v>1.88461</v>
      </c>
      <c r="BL837">
        <v>1.88158</v>
      </c>
      <c r="BM837">
        <v>1.88309</v>
      </c>
      <c r="BN837">
        <v>1.88187</v>
      </c>
      <c r="BO837">
        <v>1.8837</v>
      </c>
      <c r="BP837">
        <v>1.88301</v>
      </c>
      <c r="BQ837">
        <v>1.88477</v>
      </c>
      <c r="BR837">
        <v>1.88229</v>
      </c>
      <c r="BS837" t="s">
        <v>206</v>
      </c>
      <c r="BT837" t="s">
        <v>17</v>
      </c>
      <c r="BU837" t="s">
        <v>17</v>
      </c>
      <c r="BV837" t="s">
        <v>17</v>
      </c>
      <c r="BW837" t="s">
        <v>207</v>
      </c>
      <c r="BX837" t="s">
        <v>208</v>
      </c>
      <c r="BY837" t="s">
        <v>209</v>
      </c>
      <c r="BZ837" t="s">
        <v>209</v>
      </c>
      <c r="CA837" t="s">
        <v>209</v>
      </c>
      <c r="CB837" t="s">
        <v>209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1264.9</v>
      </c>
      <c r="CJ837">
        <v>0.0311541</v>
      </c>
      <c r="CK837">
        <v>6.45351</v>
      </c>
      <c r="CL837">
        <v>8.67633</v>
      </c>
      <c r="CM837">
        <v>29.9999</v>
      </c>
      <c r="CN837">
        <v>8.4756</v>
      </c>
      <c r="CO837">
        <v>8.7334</v>
      </c>
      <c r="CP837">
        <v>-1</v>
      </c>
      <c r="CQ837">
        <v>0</v>
      </c>
      <c r="CR837">
        <v>100</v>
      </c>
      <c r="CS837">
        <v>-999.9</v>
      </c>
      <c r="CT837">
        <v>400</v>
      </c>
      <c r="CU837">
        <v>9.13016</v>
      </c>
      <c r="CV837">
        <v>104.068</v>
      </c>
      <c r="CW837">
        <v>103.509</v>
      </c>
    </row>
    <row r="838" spans="1:101">
      <c r="A838">
        <v>824</v>
      </c>
      <c r="B838">
        <v>1547645309.5</v>
      </c>
      <c r="C838">
        <v>3026.20000004768</v>
      </c>
      <c r="D838" t="s">
        <v>1870</v>
      </c>
      <c r="E838" t="s">
        <v>1871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197</v>
      </c>
      <c r="J838" t="s">
        <v>198</v>
      </c>
      <c r="K838" t="s">
        <v>199</v>
      </c>
      <c r="L838" t="s">
        <v>200</v>
      </c>
      <c r="M838" t="s">
        <v>1308</v>
      </c>
      <c r="N838" t="s">
        <v>1792</v>
      </c>
      <c r="O838" t="s">
        <v>469</v>
      </c>
      <c r="P838" t="s">
        <v>1793</v>
      </c>
      <c r="Q838">
        <v>1547645309.5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216</v>
      </c>
      <c r="X838">
        <v>15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1547645309.5</v>
      </c>
      <c r="AH838">
        <v>400.576</v>
      </c>
      <c r="AI838">
        <v>398.547</v>
      </c>
      <c r="AJ838">
        <v>9.50042</v>
      </c>
      <c r="AK838">
        <v>3.28987</v>
      </c>
      <c r="AL838">
        <v>1426.81</v>
      </c>
      <c r="AM838">
        <v>98.9547</v>
      </c>
      <c r="AN838">
        <v>0.0240256</v>
      </c>
      <c r="AO838">
        <v>7.25179</v>
      </c>
      <c r="AP838">
        <v>999.9</v>
      </c>
      <c r="AQ838">
        <v>999.9</v>
      </c>
      <c r="AR838">
        <v>10005</v>
      </c>
      <c r="AS838">
        <v>0</v>
      </c>
      <c r="AT838">
        <v>652.205</v>
      </c>
      <c r="AU838">
        <v>0</v>
      </c>
      <c r="AV838" t="s">
        <v>204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404.473073770492</v>
      </c>
      <c r="BE838">
        <v>-0.176622685529438</v>
      </c>
      <c r="BF838">
        <v>0.0577297502689153</v>
      </c>
      <c r="BG838">
        <v>-1</v>
      </c>
      <c r="BH838">
        <v>0</v>
      </c>
      <c r="BI838">
        <v>0</v>
      </c>
      <c r="BJ838" t="s">
        <v>205</v>
      </c>
      <c r="BK838">
        <v>1.88461</v>
      </c>
      <c r="BL838">
        <v>1.88158</v>
      </c>
      <c r="BM838">
        <v>1.8831</v>
      </c>
      <c r="BN838">
        <v>1.88187</v>
      </c>
      <c r="BO838">
        <v>1.8837</v>
      </c>
      <c r="BP838">
        <v>1.883</v>
      </c>
      <c r="BQ838">
        <v>1.88477</v>
      </c>
      <c r="BR838">
        <v>1.8823</v>
      </c>
      <c r="BS838" t="s">
        <v>206</v>
      </c>
      <c r="BT838" t="s">
        <v>17</v>
      </c>
      <c r="BU838" t="s">
        <v>17</v>
      </c>
      <c r="BV838" t="s">
        <v>17</v>
      </c>
      <c r="BW838" t="s">
        <v>207</v>
      </c>
      <c r="BX838" t="s">
        <v>208</v>
      </c>
      <c r="BY838" t="s">
        <v>209</v>
      </c>
      <c r="BZ838" t="s">
        <v>209</v>
      </c>
      <c r="CA838" t="s">
        <v>209</v>
      </c>
      <c r="CB838" t="s">
        <v>209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1261.72</v>
      </c>
      <c r="CJ838">
        <v>0.0332878</v>
      </c>
      <c r="CK838">
        <v>6.46401</v>
      </c>
      <c r="CL838">
        <v>8.67579</v>
      </c>
      <c r="CM838">
        <v>29.9999</v>
      </c>
      <c r="CN838">
        <v>8.47421</v>
      </c>
      <c r="CO838">
        <v>8.73212</v>
      </c>
      <c r="CP838">
        <v>-1</v>
      </c>
      <c r="CQ838">
        <v>0</v>
      </c>
      <c r="CR838">
        <v>100</v>
      </c>
      <c r="CS838">
        <v>-999.9</v>
      </c>
      <c r="CT838">
        <v>400</v>
      </c>
      <c r="CU838">
        <v>9.00283</v>
      </c>
      <c r="CV838">
        <v>104.069</v>
      </c>
      <c r="CW838">
        <v>103.509</v>
      </c>
    </row>
    <row r="839" spans="1:101">
      <c r="A839">
        <v>825</v>
      </c>
      <c r="B839">
        <v>1547645311.5</v>
      </c>
      <c r="C839">
        <v>3028.20000004768</v>
      </c>
      <c r="D839" t="s">
        <v>1872</v>
      </c>
      <c r="E839" t="s">
        <v>1873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197</v>
      </c>
      <c r="J839" t="s">
        <v>198</v>
      </c>
      <c r="K839" t="s">
        <v>199</v>
      </c>
      <c r="L839" t="s">
        <v>200</v>
      </c>
      <c r="M839" t="s">
        <v>1308</v>
      </c>
      <c r="N839" t="s">
        <v>1792</v>
      </c>
      <c r="O839" t="s">
        <v>469</v>
      </c>
      <c r="P839" t="s">
        <v>1793</v>
      </c>
      <c r="Q839">
        <v>1547645311.5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205</v>
      </c>
      <c r="X839">
        <v>14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1547645311.5</v>
      </c>
      <c r="AH839">
        <v>400.545</v>
      </c>
      <c r="AI839">
        <v>398.521</v>
      </c>
      <c r="AJ839">
        <v>9.51188</v>
      </c>
      <c r="AK839">
        <v>3.29026</v>
      </c>
      <c r="AL839">
        <v>1427.25</v>
      </c>
      <c r="AM839">
        <v>98.9556</v>
      </c>
      <c r="AN839">
        <v>0.0242123</v>
      </c>
      <c r="AO839">
        <v>7.25377</v>
      </c>
      <c r="AP839">
        <v>999.9</v>
      </c>
      <c r="AQ839">
        <v>999.9</v>
      </c>
      <c r="AR839">
        <v>9982.5</v>
      </c>
      <c r="AS839">
        <v>0</v>
      </c>
      <c r="AT839">
        <v>652.368</v>
      </c>
      <c r="AU839">
        <v>0</v>
      </c>
      <c r="AV839" t="s">
        <v>204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404.469975409836</v>
      </c>
      <c r="BE839">
        <v>-0.181306380462791</v>
      </c>
      <c r="BF839">
        <v>0.0584187067381949</v>
      </c>
      <c r="BG839">
        <v>-1</v>
      </c>
      <c r="BH839">
        <v>0</v>
      </c>
      <c r="BI839">
        <v>0</v>
      </c>
      <c r="BJ839" t="s">
        <v>205</v>
      </c>
      <c r="BK839">
        <v>1.88461</v>
      </c>
      <c r="BL839">
        <v>1.88158</v>
      </c>
      <c r="BM839">
        <v>1.88311</v>
      </c>
      <c r="BN839">
        <v>1.88187</v>
      </c>
      <c r="BO839">
        <v>1.8837</v>
      </c>
      <c r="BP839">
        <v>1.88297</v>
      </c>
      <c r="BQ839">
        <v>1.88477</v>
      </c>
      <c r="BR839">
        <v>1.8823</v>
      </c>
      <c r="BS839" t="s">
        <v>206</v>
      </c>
      <c r="BT839" t="s">
        <v>17</v>
      </c>
      <c r="BU839" t="s">
        <v>17</v>
      </c>
      <c r="BV839" t="s">
        <v>17</v>
      </c>
      <c r="BW839" t="s">
        <v>207</v>
      </c>
      <c r="BX839" t="s">
        <v>208</v>
      </c>
      <c r="BY839" t="s">
        <v>209</v>
      </c>
      <c r="BZ839" t="s">
        <v>209</v>
      </c>
      <c r="CA839" t="s">
        <v>209</v>
      </c>
      <c r="CB839" t="s">
        <v>209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1270.25</v>
      </c>
      <c r="CJ839">
        <v>0.0375552</v>
      </c>
      <c r="CK839">
        <v>6.47505</v>
      </c>
      <c r="CL839">
        <v>8.67523</v>
      </c>
      <c r="CM839">
        <v>29.9998</v>
      </c>
      <c r="CN839">
        <v>8.47289</v>
      </c>
      <c r="CO839">
        <v>8.73076</v>
      </c>
      <c r="CP839">
        <v>-1</v>
      </c>
      <c r="CQ839">
        <v>0</v>
      </c>
      <c r="CR839">
        <v>100</v>
      </c>
      <c r="CS839">
        <v>-999.9</v>
      </c>
      <c r="CT839">
        <v>400</v>
      </c>
      <c r="CU839">
        <v>8.86833</v>
      </c>
      <c r="CV839">
        <v>104.069</v>
      </c>
      <c r="CW839">
        <v>103.51</v>
      </c>
    </row>
    <row r="840" spans="1:101">
      <c r="A840">
        <v>826</v>
      </c>
      <c r="B840">
        <v>1547645313.5</v>
      </c>
      <c r="C840">
        <v>3030.20000004768</v>
      </c>
      <c r="D840" t="s">
        <v>1874</v>
      </c>
      <c r="E840" t="s">
        <v>1875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197</v>
      </c>
      <c r="J840" t="s">
        <v>198</v>
      </c>
      <c r="K840" t="s">
        <v>199</v>
      </c>
      <c r="L840" t="s">
        <v>200</v>
      </c>
      <c r="M840" t="s">
        <v>1308</v>
      </c>
      <c r="N840" t="s">
        <v>1792</v>
      </c>
      <c r="O840" t="s">
        <v>469</v>
      </c>
      <c r="P840" t="s">
        <v>1793</v>
      </c>
      <c r="Q840">
        <v>1547645313.5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205</v>
      </c>
      <c r="X840">
        <v>14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1547645313.5</v>
      </c>
      <c r="AH840">
        <v>400.495</v>
      </c>
      <c r="AI840">
        <v>398.536</v>
      </c>
      <c r="AJ840">
        <v>9.52267</v>
      </c>
      <c r="AK840">
        <v>3.28956</v>
      </c>
      <c r="AL840">
        <v>1427.58</v>
      </c>
      <c r="AM840">
        <v>98.9535</v>
      </c>
      <c r="AN840">
        <v>0.0248259</v>
      </c>
      <c r="AO840">
        <v>7.23389</v>
      </c>
      <c r="AP840">
        <v>999.9</v>
      </c>
      <c r="AQ840">
        <v>999.9</v>
      </c>
      <c r="AR840">
        <v>9991.25</v>
      </c>
      <c r="AS840">
        <v>0</v>
      </c>
      <c r="AT840">
        <v>652.696</v>
      </c>
      <c r="AU840">
        <v>0</v>
      </c>
      <c r="AV840" t="s">
        <v>204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404.466</v>
      </c>
      <c r="BE840">
        <v>-0.188266621291147</v>
      </c>
      <c r="BF840">
        <v>0.0596157092290724</v>
      </c>
      <c r="BG840">
        <v>-1</v>
      </c>
      <c r="BH840">
        <v>0</v>
      </c>
      <c r="BI840">
        <v>0</v>
      </c>
      <c r="BJ840" t="s">
        <v>205</v>
      </c>
      <c r="BK840">
        <v>1.88461</v>
      </c>
      <c r="BL840">
        <v>1.88159</v>
      </c>
      <c r="BM840">
        <v>1.88311</v>
      </c>
      <c r="BN840">
        <v>1.88187</v>
      </c>
      <c r="BO840">
        <v>1.8837</v>
      </c>
      <c r="BP840">
        <v>1.88299</v>
      </c>
      <c r="BQ840">
        <v>1.88477</v>
      </c>
      <c r="BR840">
        <v>1.8823</v>
      </c>
      <c r="BS840" t="s">
        <v>206</v>
      </c>
      <c r="BT840" t="s">
        <v>17</v>
      </c>
      <c r="BU840" t="s">
        <v>17</v>
      </c>
      <c r="BV840" t="s">
        <v>17</v>
      </c>
      <c r="BW840" t="s">
        <v>207</v>
      </c>
      <c r="BX840" t="s">
        <v>208</v>
      </c>
      <c r="BY840" t="s">
        <v>209</v>
      </c>
      <c r="BZ840" t="s">
        <v>209</v>
      </c>
      <c r="CA840" t="s">
        <v>209</v>
      </c>
      <c r="CB840" t="s">
        <v>209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1270.79</v>
      </c>
      <c r="CJ840">
        <v>0.0354215</v>
      </c>
      <c r="CK840">
        <v>6.48661</v>
      </c>
      <c r="CL840">
        <v>8.6752</v>
      </c>
      <c r="CM840">
        <v>29.9998</v>
      </c>
      <c r="CN840">
        <v>8.47153</v>
      </c>
      <c r="CO840">
        <v>8.72959</v>
      </c>
      <c r="CP840">
        <v>-1</v>
      </c>
      <c r="CQ840">
        <v>0</v>
      </c>
      <c r="CR840">
        <v>100</v>
      </c>
      <c r="CS840">
        <v>-999.9</v>
      </c>
      <c r="CT840">
        <v>400</v>
      </c>
      <c r="CU840">
        <v>8.73428</v>
      </c>
      <c r="CV840">
        <v>104.069</v>
      </c>
      <c r="CW840">
        <v>103.51</v>
      </c>
    </row>
    <row r="841" spans="1:101">
      <c r="A841">
        <v>827</v>
      </c>
      <c r="B841">
        <v>1547645315.5</v>
      </c>
      <c r="C841">
        <v>3032.20000004768</v>
      </c>
      <c r="D841" t="s">
        <v>1876</v>
      </c>
      <c r="E841" t="s">
        <v>1877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197</v>
      </c>
      <c r="J841" t="s">
        <v>198</v>
      </c>
      <c r="K841" t="s">
        <v>199</v>
      </c>
      <c r="L841" t="s">
        <v>200</v>
      </c>
      <c r="M841" t="s">
        <v>1308</v>
      </c>
      <c r="N841" t="s">
        <v>1792</v>
      </c>
      <c r="O841" t="s">
        <v>469</v>
      </c>
      <c r="P841" t="s">
        <v>1793</v>
      </c>
      <c r="Q841">
        <v>1547645315.5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209</v>
      </c>
      <c r="X841">
        <v>15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1547645315.5</v>
      </c>
      <c r="AH841">
        <v>400.497</v>
      </c>
      <c r="AI841">
        <v>398.528</v>
      </c>
      <c r="AJ841">
        <v>9.53298</v>
      </c>
      <c r="AK841">
        <v>3.28967</v>
      </c>
      <c r="AL841">
        <v>1427.64</v>
      </c>
      <c r="AM841">
        <v>98.9524</v>
      </c>
      <c r="AN841">
        <v>0.0248748</v>
      </c>
      <c r="AO841">
        <v>7.2386</v>
      </c>
      <c r="AP841">
        <v>999.9</v>
      </c>
      <c r="AQ841">
        <v>999.9</v>
      </c>
      <c r="AR841">
        <v>10016.2</v>
      </c>
      <c r="AS841">
        <v>0</v>
      </c>
      <c r="AT841">
        <v>652.896</v>
      </c>
      <c r="AU841">
        <v>0</v>
      </c>
      <c r="AV841" t="s">
        <v>204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404.46031147541</v>
      </c>
      <c r="BE841">
        <v>-0.198003796591814</v>
      </c>
      <c r="BF841">
        <v>0.0619620563384737</v>
      </c>
      <c r="BG841">
        <v>-1</v>
      </c>
      <c r="BH841">
        <v>0</v>
      </c>
      <c r="BI841">
        <v>0</v>
      </c>
      <c r="BJ841" t="s">
        <v>205</v>
      </c>
      <c r="BK841">
        <v>1.88461</v>
      </c>
      <c r="BL841">
        <v>1.88158</v>
      </c>
      <c r="BM841">
        <v>1.8831</v>
      </c>
      <c r="BN841">
        <v>1.88187</v>
      </c>
      <c r="BO841">
        <v>1.88371</v>
      </c>
      <c r="BP841">
        <v>1.883</v>
      </c>
      <c r="BQ841">
        <v>1.88477</v>
      </c>
      <c r="BR841">
        <v>1.8823</v>
      </c>
      <c r="BS841" t="s">
        <v>206</v>
      </c>
      <c r="BT841" t="s">
        <v>17</v>
      </c>
      <c r="BU841" t="s">
        <v>17</v>
      </c>
      <c r="BV841" t="s">
        <v>17</v>
      </c>
      <c r="BW841" t="s">
        <v>207</v>
      </c>
      <c r="BX841" t="s">
        <v>208</v>
      </c>
      <c r="BY841" t="s">
        <v>209</v>
      </c>
      <c r="BZ841" t="s">
        <v>209</v>
      </c>
      <c r="CA841" t="s">
        <v>209</v>
      </c>
      <c r="CB841" t="s">
        <v>209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1267.76</v>
      </c>
      <c r="CJ841">
        <v>0.0268868</v>
      </c>
      <c r="CK841">
        <v>6.49796</v>
      </c>
      <c r="CL841">
        <v>8.6752</v>
      </c>
      <c r="CM841">
        <v>29.9998</v>
      </c>
      <c r="CN841">
        <v>8.47042</v>
      </c>
      <c r="CO841">
        <v>8.72849</v>
      </c>
      <c r="CP841">
        <v>-1</v>
      </c>
      <c r="CQ841">
        <v>0</v>
      </c>
      <c r="CR841">
        <v>100</v>
      </c>
      <c r="CS841">
        <v>-999.9</v>
      </c>
      <c r="CT841">
        <v>400</v>
      </c>
      <c r="CU841">
        <v>8.60114</v>
      </c>
      <c r="CV841">
        <v>104.07</v>
      </c>
      <c r="CW841">
        <v>103.511</v>
      </c>
    </row>
    <row r="842" spans="1:101">
      <c r="A842">
        <v>828</v>
      </c>
      <c r="B842">
        <v>1547645317.5</v>
      </c>
      <c r="C842">
        <v>3034.20000004768</v>
      </c>
      <c r="D842" t="s">
        <v>1878</v>
      </c>
      <c r="E842" t="s">
        <v>1879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197</v>
      </c>
      <c r="J842" t="s">
        <v>198</v>
      </c>
      <c r="K842" t="s">
        <v>199</v>
      </c>
      <c r="L842" t="s">
        <v>200</v>
      </c>
      <c r="M842" t="s">
        <v>1308</v>
      </c>
      <c r="N842" t="s">
        <v>1792</v>
      </c>
      <c r="O842" t="s">
        <v>469</v>
      </c>
      <c r="P842" t="s">
        <v>1793</v>
      </c>
      <c r="Q842">
        <v>1547645317.5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203</v>
      </c>
      <c r="X842">
        <v>14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1547645317.5</v>
      </c>
      <c r="AH842">
        <v>400.509</v>
      </c>
      <c r="AI842">
        <v>398.52</v>
      </c>
      <c r="AJ842">
        <v>9.54355</v>
      </c>
      <c r="AK842">
        <v>3.28978</v>
      </c>
      <c r="AL842">
        <v>1427.72</v>
      </c>
      <c r="AM842">
        <v>98.9519</v>
      </c>
      <c r="AN842">
        <v>0.0253816</v>
      </c>
      <c r="AO842">
        <v>7.27941</v>
      </c>
      <c r="AP842">
        <v>999.9</v>
      </c>
      <c r="AQ842">
        <v>999.9</v>
      </c>
      <c r="AR842">
        <v>9988.75</v>
      </c>
      <c r="AS842">
        <v>0</v>
      </c>
      <c r="AT842">
        <v>652.92</v>
      </c>
      <c r="AU842">
        <v>0</v>
      </c>
      <c r="AV842" t="s">
        <v>204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404.454590163934</v>
      </c>
      <c r="BE842">
        <v>-0.205234557598156</v>
      </c>
      <c r="BF842">
        <v>0.0636663632139561</v>
      </c>
      <c r="BG842">
        <v>-1</v>
      </c>
      <c r="BH842">
        <v>0</v>
      </c>
      <c r="BI842">
        <v>0</v>
      </c>
      <c r="BJ842" t="s">
        <v>205</v>
      </c>
      <c r="BK842">
        <v>1.88461</v>
      </c>
      <c r="BL842">
        <v>1.88157</v>
      </c>
      <c r="BM842">
        <v>1.88309</v>
      </c>
      <c r="BN842">
        <v>1.88187</v>
      </c>
      <c r="BO842">
        <v>1.8837</v>
      </c>
      <c r="BP842">
        <v>1.88297</v>
      </c>
      <c r="BQ842">
        <v>1.88477</v>
      </c>
      <c r="BR842">
        <v>1.8823</v>
      </c>
      <c r="BS842" t="s">
        <v>206</v>
      </c>
      <c r="BT842" t="s">
        <v>17</v>
      </c>
      <c r="BU842" t="s">
        <v>17</v>
      </c>
      <c r="BV842" t="s">
        <v>17</v>
      </c>
      <c r="BW842" t="s">
        <v>207</v>
      </c>
      <c r="BX842" t="s">
        <v>208</v>
      </c>
      <c r="BY842" t="s">
        <v>209</v>
      </c>
      <c r="BZ842" t="s">
        <v>209</v>
      </c>
      <c r="CA842" t="s">
        <v>209</v>
      </c>
      <c r="CB842" t="s">
        <v>209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1272</v>
      </c>
      <c r="CJ842">
        <v>0.0226194</v>
      </c>
      <c r="CK842">
        <v>6.50881</v>
      </c>
      <c r="CL842">
        <v>8.6752</v>
      </c>
      <c r="CM842">
        <v>30</v>
      </c>
      <c r="CN842">
        <v>8.46935</v>
      </c>
      <c r="CO842">
        <v>8.72758</v>
      </c>
      <c r="CP842">
        <v>-1</v>
      </c>
      <c r="CQ842">
        <v>0</v>
      </c>
      <c r="CR842">
        <v>100</v>
      </c>
      <c r="CS842">
        <v>-999.9</v>
      </c>
      <c r="CT842">
        <v>400</v>
      </c>
      <c r="CU842">
        <v>8.46235</v>
      </c>
      <c r="CV842">
        <v>104.07</v>
      </c>
      <c r="CW842">
        <v>103.511</v>
      </c>
    </row>
    <row r="843" spans="1:101">
      <c r="A843">
        <v>829</v>
      </c>
      <c r="B843">
        <v>1547645319.5</v>
      </c>
      <c r="C843">
        <v>3036.20000004768</v>
      </c>
      <c r="D843" t="s">
        <v>1880</v>
      </c>
      <c r="E843" t="s">
        <v>1881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197</v>
      </c>
      <c r="J843" t="s">
        <v>198</v>
      </c>
      <c r="K843" t="s">
        <v>199</v>
      </c>
      <c r="L843" t="s">
        <v>200</v>
      </c>
      <c r="M843" t="s">
        <v>1308</v>
      </c>
      <c r="N843" t="s">
        <v>1792</v>
      </c>
      <c r="O843" t="s">
        <v>469</v>
      </c>
      <c r="P843" t="s">
        <v>1793</v>
      </c>
      <c r="Q843">
        <v>1547645319.5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202</v>
      </c>
      <c r="X843">
        <v>14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1547645319.5</v>
      </c>
      <c r="AH843">
        <v>400.495</v>
      </c>
      <c r="AI843">
        <v>398.544</v>
      </c>
      <c r="AJ843">
        <v>9.55619</v>
      </c>
      <c r="AK843">
        <v>3.28969</v>
      </c>
      <c r="AL843">
        <v>1427.75</v>
      </c>
      <c r="AM843">
        <v>98.9511</v>
      </c>
      <c r="AN843">
        <v>0.0258623</v>
      </c>
      <c r="AO843">
        <v>7.31843</v>
      </c>
      <c r="AP843">
        <v>999.9</v>
      </c>
      <c r="AQ843">
        <v>999.9</v>
      </c>
      <c r="AR843">
        <v>10018.1</v>
      </c>
      <c r="AS843">
        <v>0</v>
      </c>
      <c r="AT843">
        <v>653.003</v>
      </c>
      <c r="AU843">
        <v>0</v>
      </c>
      <c r="AV843" t="s">
        <v>204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404.448786885246</v>
      </c>
      <c r="BE843">
        <v>-0.207355492148523</v>
      </c>
      <c r="BF843">
        <v>0.0641341101933948</v>
      </c>
      <c r="BG843">
        <v>-1</v>
      </c>
      <c r="BH843">
        <v>0</v>
      </c>
      <c r="BI843">
        <v>0</v>
      </c>
      <c r="BJ843" t="s">
        <v>205</v>
      </c>
      <c r="BK843">
        <v>1.88461</v>
      </c>
      <c r="BL843">
        <v>1.88159</v>
      </c>
      <c r="BM843">
        <v>1.8831</v>
      </c>
      <c r="BN843">
        <v>1.88187</v>
      </c>
      <c r="BO843">
        <v>1.8837</v>
      </c>
      <c r="BP843">
        <v>1.88298</v>
      </c>
      <c r="BQ843">
        <v>1.88477</v>
      </c>
      <c r="BR843">
        <v>1.88229</v>
      </c>
      <c r="BS843" t="s">
        <v>206</v>
      </c>
      <c r="BT843" t="s">
        <v>17</v>
      </c>
      <c r="BU843" t="s">
        <v>17</v>
      </c>
      <c r="BV843" t="s">
        <v>17</v>
      </c>
      <c r="BW843" t="s">
        <v>207</v>
      </c>
      <c r="BX843" t="s">
        <v>208</v>
      </c>
      <c r="BY843" t="s">
        <v>209</v>
      </c>
      <c r="BZ843" t="s">
        <v>209</v>
      </c>
      <c r="CA843" t="s">
        <v>209</v>
      </c>
      <c r="CB843" t="s">
        <v>209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1273.04</v>
      </c>
      <c r="CJ843">
        <v>0.0204857</v>
      </c>
      <c r="CK843">
        <v>6.52</v>
      </c>
      <c r="CL843">
        <v>8.6752</v>
      </c>
      <c r="CM843">
        <v>30</v>
      </c>
      <c r="CN843">
        <v>8.46826</v>
      </c>
      <c r="CO843">
        <v>8.72676</v>
      </c>
      <c r="CP843">
        <v>-1</v>
      </c>
      <c r="CQ843">
        <v>0</v>
      </c>
      <c r="CR843">
        <v>100</v>
      </c>
      <c r="CS843">
        <v>-999.9</v>
      </c>
      <c r="CT843">
        <v>400</v>
      </c>
      <c r="CU843">
        <v>8.36057</v>
      </c>
      <c r="CV843">
        <v>104.069</v>
      </c>
      <c r="CW843">
        <v>103.511</v>
      </c>
    </row>
    <row r="844" spans="1:101">
      <c r="A844">
        <v>830</v>
      </c>
      <c r="B844">
        <v>1547645321.5</v>
      </c>
      <c r="C844">
        <v>3038.20000004768</v>
      </c>
      <c r="D844" t="s">
        <v>1882</v>
      </c>
      <c r="E844" t="s">
        <v>1883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197</v>
      </c>
      <c r="J844" t="s">
        <v>198</v>
      </c>
      <c r="K844" t="s">
        <v>199</v>
      </c>
      <c r="L844" t="s">
        <v>200</v>
      </c>
      <c r="M844" t="s">
        <v>1308</v>
      </c>
      <c r="N844" t="s">
        <v>1792</v>
      </c>
      <c r="O844" t="s">
        <v>469</v>
      </c>
      <c r="P844" t="s">
        <v>1793</v>
      </c>
      <c r="Q844">
        <v>1547645321.5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203</v>
      </c>
      <c r="X844">
        <v>14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1547645321.5</v>
      </c>
      <c r="AH844">
        <v>400.459</v>
      </c>
      <c r="AI844">
        <v>398.549</v>
      </c>
      <c r="AJ844">
        <v>9.56728</v>
      </c>
      <c r="AK844">
        <v>3.28987</v>
      </c>
      <c r="AL844">
        <v>1427.61</v>
      </c>
      <c r="AM844">
        <v>98.9524</v>
      </c>
      <c r="AN844">
        <v>0.0256743</v>
      </c>
      <c r="AO844">
        <v>7.3255</v>
      </c>
      <c r="AP844">
        <v>999.9</v>
      </c>
      <c r="AQ844">
        <v>999.9</v>
      </c>
      <c r="AR844">
        <v>10038.1</v>
      </c>
      <c r="AS844">
        <v>0</v>
      </c>
      <c r="AT844">
        <v>653.209</v>
      </c>
      <c r="AU844">
        <v>0</v>
      </c>
      <c r="AV844" t="s">
        <v>204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404.442057377049</v>
      </c>
      <c r="BE844">
        <v>-0.203413551735972</v>
      </c>
      <c r="BF844">
        <v>0.0630585597185363</v>
      </c>
      <c r="BG844">
        <v>-1</v>
      </c>
      <c r="BH844">
        <v>0</v>
      </c>
      <c r="BI844">
        <v>0</v>
      </c>
      <c r="BJ844" t="s">
        <v>205</v>
      </c>
      <c r="BK844">
        <v>1.88461</v>
      </c>
      <c r="BL844">
        <v>1.88157</v>
      </c>
      <c r="BM844">
        <v>1.88311</v>
      </c>
      <c r="BN844">
        <v>1.88187</v>
      </c>
      <c r="BO844">
        <v>1.8837</v>
      </c>
      <c r="BP844">
        <v>1.88299</v>
      </c>
      <c r="BQ844">
        <v>1.88477</v>
      </c>
      <c r="BR844">
        <v>1.88227</v>
      </c>
      <c r="BS844" t="s">
        <v>206</v>
      </c>
      <c r="BT844" t="s">
        <v>17</v>
      </c>
      <c r="BU844" t="s">
        <v>17</v>
      </c>
      <c r="BV844" t="s">
        <v>17</v>
      </c>
      <c r="BW844" t="s">
        <v>207</v>
      </c>
      <c r="BX844" t="s">
        <v>208</v>
      </c>
      <c r="BY844" t="s">
        <v>209</v>
      </c>
      <c r="BZ844" t="s">
        <v>209</v>
      </c>
      <c r="CA844" t="s">
        <v>209</v>
      </c>
      <c r="CB844" t="s">
        <v>209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1272.23</v>
      </c>
      <c r="CJ844">
        <v>0.0204857</v>
      </c>
      <c r="CK844">
        <v>6.53182</v>
      </c>
      <c r="CL844">
        <v>8.67574</v>
      </c>
      <c r="CM844">
        <v>29.9999</v>
      </c>
      <c r="CN844">
        <v>8.46741</v>
      </c>
      <c r="CO844">
        <v>8.72602</v>
      </c>
      <c r="CP844">
        <v>-1</v>
      </c>
      <c r="CQ844">
        <v>0</v>
      </c>
      <c r="CR844">
        <v>100</v>
      </c>
      <c r="CS844">
        <v>-999.9</v>
      </c>
      <c r="CT844">
        <v>400</v>
      </c>
      <c r="CU844">
        <v>8.23162</v>
      </c>
      <c r="CV844">
        <v>104.07</v>
      </c>
      <c r="CW844">
        <v>103.511</v>
      </c>
    </row>
    <row r="845" spans="1:101">
      <c r="A845">
        <v>831</v>
      </c>
      <c r="B845">
        <v>1547645323.5</v>
      </c>
      <c r="C845">
        <v>3040.20000004768</v>
      </c>
      <c r="D845" t="s">
        <v>1884</v>
      </c>
      <c r="E845" t="s">
        <v>1885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197</v>
      </c>
      <c r="J845" t="s">
        <v>198</v>
      </c>
      <c r="K845" t="s">
        <v>199</v>
      </c>
      <c r="L845" t="s">
        <v>200</v>
      </c>
      <c r="M845" t="s">
        <v>1308</v>
      </c>
      <c r="N845" t="s">
        <v>1792</v>
      </c>
      <c r="O845" t="s">
        <v>469</v>
      </c>
      <c r="P845" t="s">
        <v>1793</v>
      </c>
      <c r="Q845">
        <v>1547645323.5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204</v>
      </c>
      <c r="X845">
        <v>14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1547645323.5</v>
      </c>
      <c r="AH845">
        <v>400.444</v>
      </c>
      <c r="AI845">
        <v>398.531</v>
      </c>
      <c r="AJ845">
        <v>9.57804</v>
      </c>
      <c r="AK845">
        <v>3.29011</v>
      </c>
      <c r="AL845">
        <v>1427.03</v>
      </c>
      <c r="AM845">
        <v>98.9531</v>
      </c>
      <c r="AN845">
        <v>0.0250712</v>
      </c>
      <c r="AO845">
        <v>7.36372</v>
      </c>
      <c r="AP845">
        <v>999.9</v>
      </c>
      <c r="AQ845">
        <v>999.9</v>
      </c>
      <c r="AR845">
        <v>9981.88</v>
      </c>
      <c r="AS845">
        <v>0</v>
      </c>
      <c r="AT845">
        <v>653.305</v>
      </c>
      <c r="AU845">
        <v>0</v>
      </c>
      <c r="AV845" t="s">
        <v>204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404.435426229508</v>
      </c>
      <c r="BE845">
        <v>-0.204956002084606</v>
      </c>
      <c r="BF845">
        <v>0.0634380965894986</v>
      </c>
      <c r="BG845">
        <v>-1</v>
      </c>
      <c r="BH845">
        <v>0</v>
      </c>
      <c r="BI845">
        <v>0</v>
      </c>
      <c r="BJ845" t="s">
        <v>205</v>
      </c>
      <c r="BK845">
        <v>1.88461</v>
      </c>
      <c r="BL845">
        <v>1.88156</v>
      </c>
      <c r="BM845">
        <v>1.8831</v>
      </c>
      <c r="BN845">
        <v>1.88187</v>
      </c>
      <c r="BO845">
        <v>1.8837</v>
      </c>
      <c r="BP845">
        <v>1.88298</v>
      </c>
      <c r="BQ845">
        <v>1.88477</v>
      </c>
      <c r="BR845">
        <v>1.88226</v>
      </c>
      <c r="BS845" t="s">
        <v>206</v>
      </c>
      <c r="BT845" t="s">
        <v>17</v>
      </c>
      <c r="BU845" t="s">
        <v>17</v>
      </c>
      <c r="BV845" t="s">
        <v>17</v>
      </c>
      <c r="BW845" t="s">
        <v>207</v>
      </c>
      <c r="BX845" t="s">
        <v>208</v>
      </c>
      <c r="BY845" t="s">
        <v>209</v>
      </c>
      <c r="BZ845" t="s">
        <v>209</v>
      </c>
      <c r="CA845" t="s">
        <v>209</v>
      </c>
      <c r="CB845" t="s">
        <v>209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1271.23</v>
      </c>
      <c r="CJ845">
        <v>0.0247531</v>
      </c>
      <c r="CK845">
        <v>6.54355</v>
      </c>
      <c r="CL845">
        <v>8.6763</v>
      </c>
      <c r="CM845">
        <v>29.9999</v>
      </c>
      <c r="CN845">
        <v>8.4666</v>
      </c>
      <c r="CO845">
        <v>8.7254</v>
      </c>
      <c r="CP845">
        <v>-1</v>
      </c>
      <c r="CQ845">
        <v>0</v>
      </c>
      <c r="CR845">
        <v>100</v>
      </c>
      <c r="CS845">
        <v>-999.9</v>
      </c>
      <c r="CT845">
        <v>400</v>
      </c>
      <c r="CU845">
        <v>8.09353</v>
      </c>
      <c r="CV845">
        <v>104.07</v>
      </c>
      <c r="CW845">
        <v>103.511</v>
      </c>
    </row>
    <row r="846" spans="1:101">
      <c r="A846">
        <v>832</v>
      </c>
      <c r="B846">
        <v>1547645325.5</v>
      </c>
      <c r="C846">
        <v>3042.20000004768</v>
      </c>
      <c r="D846" t="s">
        <v>1886</v>
      </c>
      <c r="E846" t="s">
        <v>1887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197</v>
      </c>
      <c r="J846" t="s">
        <v>198</v>
      </c>
      <c r="K846" t="s">
        <v>199</v>
      </c>
      <c r="L846" t="s">
        <v>200</v>
      </c>
      <c r="M846" t="s">
        <v>1308</v>
      </c>
      <c r="N846" t="s">
        <v>1792</v>
      </c>
      <c r="O846" t="s">
        <v>469</v>
      </c>
      <c r="P846" t="s">
        <v>1793</v>
      </c>
      <c r="Q846">
        <v>1547645325.5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208</v>
      </c>
      <c r="X846">
        <v>15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1547645325.5</v>
      </c>
      <c r="AH846">
        <v>400.453</v>
      </c>
      <c r="AI846">
        <v>398.544</v>
      </c>
      <c r="AJ846">
        <v>9.59155</v>
      </c>
      <c r="AK846">
        <v>3.29044</v>
      </c>
      <c r="AL846">
        <v>1426.54</v>
      </c>
      <c r="AM846">
        <v>98.9528</v>
      </c>
      <c r="AN846">
        <v>0.0247433</v>
      </c>
      <c r="AO846">
        <v>7.40473</v>
      </c>
      <c r="AP846">
        <v>999.9</v>
      </c>
      <c r="AQ846">
        <v>999.9</v>
      </c>
      <c r="AR846">
        <v>9975</v>
      </c>
      <c r="AS846">
        <v>0</v>
      </c>
      <c r="AT846">
        <v>653.596</v>
      </c>
      <c r="AU846">
        <v>0</v>
      </c>
      <c r="AV846" t="s">
        <v>204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404.427426229508</v>
      </c>
      <c r="BE846">
        <v>-0.210831889643118</v>
      </c>
      <c r="BF846">
        <v>0.0649411988803211</v>
      </c>
      <c r="BG846">
        <v>-1</v>
      </c>
      <c r="BH846">
        <v>0</v>
      </c>
      <c r="BI846">
        <v>0</v>
      </c>
      <c r="BJ846" t="s">
        <v>205</v>
      </c>
      <c r="BK846">
        <v>1.88461</v>
      </c>
      <c r="BL846">
        <v>1.88156</v>
      </c>
      <c r="BM846">
        <v>1.8831</v>
      </c>
      <c r="BN846">
        <v>1.88187</v>
      </c>
      <c r="BO846">
        <v>1.8837</v>
      </c>
      <c r="BP846">
        <v>1.88297</v>
      </c>
      <c r="BQ846">
        <v>1.88477</v>
      </c>
      <c r="BR846">
        <v>1.88226</v>
      </c>
      <c r="BS846" t="s">
        <v>206</v>
      </c>
      <c r="BT846" t="s">
        <v>17</v>
      </c>
      <c r="BU846" t="s">
        <v>17</v>
      </c>
      <c r="BV846" t="s">
        <v>17</v>
      </c>
      <c r="BW846" t="s">
        <v>207</v>
      </c>
      <c r="BX846" t="s">
        <v>208</v>
      </c>
      <c r="BY846" t="s">
        <v>209</v>
      </c>
      <c r="BZ846" t="s">
        <v>209</v>
      </c>
      <c r="CA846" t="s">
        <v>209</v>
      </c>
      <c r="CB846" t="s">
        <v>209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1267.34</v>
      </c>
      <c r="CJ846">
        <v>0.0204857</v>
      </c>
      <c r="CK846">
        <v>6.55456</v>
      </c>
      <c r="CL846">
        <v>8.67657</v>
      </c>
      <c r="CM846">
        <v>29.9999</v>
      </c>
      <c r="CN846">
        <v>8.46556</v>
      </c>
      <c r="CO846">
        <v>8.72459</v>
      </c>
      <c r="CP846">
        <v>-1</v>
      </c>
      <c r="CQ846">
        <v>0</v>
      </c>
      <c r="CR846">
        <v>100</v>
      </c>
      <c r="CS846">
        <v>-999.9</v>
      </c>
      <c r="CT846">
        <v>400</v>
      </c>
      <c r="CU846">
        <v>7.95764</v>
      </c>
      <c r="CV846">
        <v>104.07</v>
      </c>
      <c r="CW846">
        <v>103.512</v>
      </c>
    </row>
    <row r="847" spans="1:101">
      <c r="A847">
        <v>833</v>
      </c>
      <c r="B847">
        <v>1547645327.5</v>
      </c>
      <c r="C847">
        <v>3044.20000004768</v>
      </c>
      <c r="D847" t="s">
        <v>1888</v>
      </c>
      <c r="E847" t="s">
        <v>1889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197</v>
      </c>
      <c r="J847" t="s">
        <v>198</v>
      </c>
      <c r="K847" t="s">
        <v>199</v>
      </c>
      <c r="L847" t="s">
        <v>200</v>
      </c>
      <c r="M847" t="s">
        <v>1308</v>
      </c>
      <c r="N847" t="s">
        <v>1792</v>
      </c>
      <c r="O847" t="s">
        <v>469</v>
      </c>
      <c r="P847" t="s">
        <v>1793</v>
      </c>
      <c r="Q847">
        <v>1547645327.5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215</v>
      </c>
      <c r="X847">
        <v>15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1547645327.5</v>
      </c>
      <c r="AH847">
        <v>400.458</v>
      </c>
      <c r="AI847">
        <v>398.536</v>
      </c>
      <c r="AJ847">
        <v>9.60306</v>
      </c>
      <c r="AK847">
        <v>3.29032</v>
      </c>
      <c r="AL847">
        <v>1426.6</v>
      </c>
      <c r="AM847">
        <v>98.9535</v>
      </c>
      <c r="AN847">
        <v>0.0249928</v>
      </c>
      <c r="AO847">
        <v>7.41793</v>
      </c>
      <c r="AP847">
        <v>999.9</v>
      </c>
      <c r="AQ847">
        <v>999.9</v>
      </c>
      <c r="AR847">
        <v>10020</v>
      </c>
      <c r="AS847">
        <v>0</v>
      </c>
      <c r="AT847">
        <v>654.125</v>
      </c>
      <c r="AU847">
        <v>0</v>
      </c>
      <c r="AV847" t="s">
        <v>204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404.420557377049</v>
      </c>
      <c r="BE847">
        <v>-0.20308074011248</v>
      </c>
      <c r="BF847">
        <v>0.0627961898682803</v>
      </c>
      <c r="BG847">
        <v>-1</v>
      </c>
      <c r="BH847">
        <v>0</v>
      </c>
      <c r="BI847">
        <v>0</v>
      </c>
      <c r="BJ847" t="s">
        <v>205</v>
      </c>
      <c r="BK847">
        <v>1.88462</v>
      </c>
      <c r="BL847">
        <v>1.88156</v>
      </c>
      <c r="BM847">
        <v>1.8831</v>
      </c>
      <c r="BN847">
        <v>1.88187</v>
      </c>
      <c r="BO847">
        <v>1.8837</v>
      </c>
      <c r="BP847">
        <v>1.88296</v>
      </c>
      <c r="BQ847">
        <v>1.88477</v>
      </c>
      <c r="BR847">
        <v>1.88226</v>
      </c>
      <c r="BS847" t="s">
        <v>206</v>
      </c>
      <c r="BT847" t="s">
        <v>17</v>
      </c>
      <c r="BU847" t="s">
        <v>17</v>
      </c>
      <c r="BV847" t="s">
        <v>17</v>
      </c>
      <c r="BW847" t="s">
        <v>207</v>
      </c>
      <c r="BX847" t="s">
        <v>208</v>
      </c>
      <c r="BY847" t="s">
        <v>209</v>
      </c>
      <c r="BZ847" t="s">
        <v>209</v>
      </c>
      <c r="CA847" t="s">
        <v>209</v>
      </c>
      <c r="CB847" t="s">
        <v>209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1262.56</v>
      </c>
      <c r="CJ847">
        <v>0.0247531</v>
      </c>
      <c r="CK847">
        <v>6.56578</v>
      </c>
      <c r="CL847">
        <v>8.6771</v>
      </c>
      <c r="CM847">
        <v>29.9999</v>
      </c>
      <c r="CN847">
        <v>8.46475</v>
      </c>
      <c r="CO847">
        <v>8.72404</v>
      </c>
      <c r="CP847">
        <v>-1</v>
      </c>
      <c r="CQ847">
        <v>0</v>
      </c>
      <c r="CR847">
        <v>100</v>
      </c>
      <c r="CS847">
        <v>-999.9</v>
      </c>
      <c r="CT847">
        <v>400</v>
      </c>
      <c r="CU847">
        <v>7.87689</v>
      </c>
      <c r="CV847">
        <v>104.07</v>
      </c>
      <c r="CW847">
        <v>103.512</v>
      </c>
    </row>
    <row r="848" spans="1:101">
      <c r="A848">
        <v>834</v>
      </c>
      <c r="B848">
        <v>1547645329.5</v>
      </c>
      <c r="C848">
        <v>3046.20000004768</v>
      </c>
      <c r="D848" t="s">
        <v>1890</v>
      </c>
      <c r="E848" t="s">
        <v>1891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197</v>
      </c>
      <c r="J848" t="s">
        <v>198</v>
      </c>
      <c r="K848" t="s">
        <v>199</v>
      </c>
      <c r="L848" t="s">
        <v>200</v>
      </c>
      <c r="M848" t="s">
        <v>1308</v>
      </c>
      <c r="N848" t="s">
        <v>1792</v>
      </c>
      <c r="O848" t="s">
        <v>469</v>
      </c>
      <c r="P848" t="s">
        <v>1793</v>
      </c>
      <c r="Q848">
        <v>1547645329.5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211</v>
      </c>
      <c r="X848">
        <v>15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1547645329.5</v>
      </c>
      <c r="AH848">
        <v>400.437</v>
      </c>
      <c r="AI848">
        <v>398.502</v>
      </c>
      <c r="AJ848">
        <v>9.61485</v>
      </c>
      <c r="AK848">
        <v>3.29032</v>
      </c>
      <c r="AL848">
        <v>1426.9</v>
      </c>
      <c r="AM848">
        <v>98.953</v>
      </c>
      <c r="AN848">
        <v>0.0253954</v>
      </c>
      <c r="AO848">
        <v>7.45901</v>
      </c>
      <c r="AP848">
        <v>999.9</v>
      </c>
      <c r="AQ848">
        <v>999.9</v>
      </c>
      <c r="AR848">
        <v>10010.6</v>
      </c>
      <c r="AS848">
        <v>0</v>
      </c>
      <c r="AT848">
        <v>654.533</v>
      </c>
      <c r="AU848">
        <v>0</v>
      </c>
      <c r="AV848" t="s">
        <v>204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404.413844262295</v>
      </c>
      <c r="BE848">
        <v>-0.193042735547246</v>
      </c>
      <c r="BF848">
        <v>0.0599517593627223</v>
      </c>
      <c r="BG848">
        <v>-1</v>
      </c>
      <c r="BH848">
        <v>0</v>
      </c>
      <c r="BI848">
        <v>0</v>
      </c>
      <c r="BJ848" t="s">
        <v>205</v>
      </c>
      <c r="BK848">
        <v>1.88461</v>
      </c>
      <c r="BL848">
        <v>1.88156</v>
      </c>
      <c r="BM848">
        <v>1.88309</v>
      </c>
      <c r="BN848">
        <v>1.88187</v>
      </c>
      <c r="BO848">
        <v>1.8837</v>
      </c>
      <c r="BP848">
        <v>1.88297</v>
      </c>
      <c r="BQ848">
        <v>1.88477</v>
      </c>
      <c r="BR848">
        <v>1.88225</v>
      </c>
      <c r="BS848" t="s">
        <v>206</v>
      </c>
      <c r="BT848" t="s">
        <v>17</v>
      </c>
      <c r="BU848" t="s">
        <v>17</v>
      </c>
      <c r="BV848" t="s">
        <v>17</v>
      </c>
      <c r="BW848" t="s">
        <v>207</v>
      </c>
      <c r="BX848" t="s">
        <v>208</v>
      </c>
      <c r="BY848" t="s">
        <v>209</v>
      </c>
      <c r="BZ848" t="s">
        <v>209</v>
      </c>
      <c r="CA848" t="s">
        <v>209</v>
      </c>
      <c r="CB848" t="s">
        <v>209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1265.63</v>
      </c>
      <c r="CJ848">
        <v>0.0290204</v>
      </c>
      <c r="CK848">
        <v>6.57765</v>
      </c>
      <c r="CL848">
        <v>8.67764</v>
      </c>
      <c r="CM848">
        <v>30</v>
      </c>
      <c r="CN848">
        <v>8.46418</v>
      </c>
      <c r="CO848">
        <v>8.72396</v>
      </c>
      <c r="CP848">
        <v>-1</v>
      </c>
      <c r="CQ848">
        <v>0</v>
      </c>
      <c r="CR848">
        <v>100</v>
      </c>
      <c r="CS848">
        <v>-999.9</v>
      </c>
      <c r="CT848">
        <v>400</v>
      </c>
      <c r="CU848">
        <v>7.74277</v>
      </c>
      <c r="CV848">
        <v>104.07</v>
      </c>
      <c r="CW848">
        <v>103.512</v>
      </c>
    </row>
    <row r="849" spans="1:101">
      <c r="A849">
        <v>835</v>
      </c>
      <c r="B849">
        <v>1547645331.5</v>
      </c>
      <c r="C849">
        <v>3048.20000004768</v>
      </c>
      <c r="D849" t="s">
        <v>1892</v>
      </c>
      <c r="E849" t="s">
        <v>1893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197</v>
      </c>
      <c r="J849" t="s">
        <v>198</v>
      </c>
      <c r="K849" t="s">
        <v>199</v>
      </c>
      <c r="L849" t="s">
        <v>200</v>
      </c>
      <c r="M849" t="s">
        <v>1308</v>
      </c>
      <c r="N849" t="s">
        <v>1792</v>
      </c>
      <c r="O849" t="s">
        <v>469</v>
      </c>
      <c r="P849" t="s">
        <v>1793</v>
      </c>
      <c r="Q849">
        <v>1547645331.5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196</v>
      </c>
      <c r="X849">
        <v>14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1547645331.5</v>
      </c>
      <c r="AH849">
        <v>400.404</v>
      </c>
      <c r="AI849">
        <v>398.497</v>
      </c>
      <c r="AJ849">
        <v>9.62841</v>
      </c>
      <c r="AK849">
        <v>3.2899</v>
      </c>
      <c r="AL849">
        <v>1427.15</v>
      </c>
      <c r="AM849">
        <v>98.9519</v>
      </c>
      <c r="AN849">
        <v>0.0259116</v>
      </c>
      <c r="AO849">
        <v>7.49526</v>
      </c>
      <c r="AP849">
        <v>999.9</v>
      </c>
      <c r="AQ849">
        <v>999.9</v>
      </c>
      <c r="AR849">
        <v>9983.12</v>
      </c>
      <c r="AS849">
        <v>0</v>
      </c>
      <c r="AT849">
        <v>654.711</v>
      </c>
      <c r="AU849">
        <v>0</v>
      </c>
      <c r="AV849" t="s">
        <v>204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404.406991803279</v>
      </c>
      <c r="BE849">
        <v>-0.192641847278306</v>
      </c>
      <c r="BF849">
        <v>0.0598539884453343</v>
      </c>
      <c r="BG849">
        <v>-1</v>
      </c>
      <c r="BH849">
        <v>0</v>
      </c>
      <c r="BI849">
        <v>0</v>
      </c>
      <c r="BJ849" t="s">
        <v>205</v>
      </c>
      <c r="BK849">
        <v>1.88461</v>
      </c>
      <c r="BL849">
        <v>1.88157</v>
      </c>
      <c r="BM849">
        <v>1.88309</v>
      </c>
      <c r="BN849">
        <v>1.88187</v>
      </c>
      <c r="BO849">
        <v>1.88371</v>
      </c>
      <c r="BP849">
        <v>1.88298</v>
      </c>
      <c r="BQ849">
        <v>1.88477</v>
      </c>
      <c r="BR849">
        <v>1.88226</v>
      </c>
      <c r="BS849" t="s">
        <v>206</v>
      </c>
      <c r="BT849" t="s">
        <v>17</v>
      </c>
      <c r="BU849" t="s">
        <v>17</v>
      </c>
      <c r="BV849" t="s">
        <v>17</v>
      </c>
      <c r="BW849" t="s">
        <v>207</v>
      </c>
      <c r="BX849" t="s">
        <v>208</v>
      </c>
      <c r="BY849" t="s">
        <v>209</v>
      </c>
      <c r="BZ849" t="s">
        <v>209</v>
      </c>
      <c r="CA849" t="s">
        <v>209</v>
      </c>
      <c r="CB849" t="s">
        <v>209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1277.33</v>
      </c>
      <c r="CJ849">
        <v>0.0226194</v>
      </c>
      <c r="CK849">
        <v>6.58955</v>
      </c>
      <c r="CL849">
        <v>8.67817</v>
      </c>
      <c r="CM849">
        <v>30.0001</v>
      </c>
      <c r="CN849">
        <v>8.46364</v>
      </c>
      <c r="CO849">
        <v>8.72351</v>
      </c>
      <c r="CP849">
        <v>-1</v>
      </c>
      <c r="CQ849">
        <v>0</v>
      </c>
      <c r="CR849">
        <v>100</v>
      </c>
      <c r="CS849">
        <v>-999.9</v>
      </c>
      <c r="CT849">
        <v>400</v>
      </c>
      <c r="CU849">
        <v>7.64566</v>
      </c>
      <c r="CV849">
        <v>104.07</v>
      </c>
      <c r="CW849">
        <v>103.512</v>
      </c>
    </row>
    <row r="850" spans="1:101">
      <c r="A850">
        <v>836</v>
      </c>
      <c r="B850">
        <v>1547645334</v>
      </c>
      <c r="C850">
        <v>3050.70000004768</v>
      </c>
      <c r="D850" t="s">
        <v>1894</v>
      </c>
      <c r="E850" t="s">
        <v>1895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197</v>
      </c>
      <c r="J850" t="s">
        <v>198</v>
      </c>
      <c r="K850" t="s">
        <v>199</v>
      </c>
      <c r="L850" t="s">
        <v>200</v>
      </c>
      <c r="M850" t="s">
        <v>1308</v>
      </c>
      <c r="N850" t="s">
        <v>1792</v>
      </c>
      <c r="O850" t="s">
        <v>469</v>
      </c>
      <c r="P850" t="s">
        <v>1793</v>
      </c>
      <c r="Q850">
        <v>1547645334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190</v>
      </c>
      <c r="X850">
        <v>13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1547645334</v>
      </c>
      <c r="AH850">
        <v>400.41</v>
      </c>
      <c r="AI850">
        <v>398.486</v>
      </c>
      <c r="AJ850">
        <v>9.64338</v>
      </c>
      <c r="AK850">
        <v>3.28986</v>
      </c>
      <c r="AL850">
        <v>1427.02</v>
      </c>
      <c r="AM850">
        <v>98.951</v>
      </c>
      <c r="AN850">
        <v>0.0254319</v>
      </c>
      <c r="AO850">
        <v>7.48949</v>
      </c>
      <c r="AP850">
        <v>999.9</v>
      </c>
      <c r="AQ850">
        <v>999.9</v>
      </c>
      <c r="AR850">
        <v>10000</v>
      </c>
      <c r="AS850">
        <v>0</v>
      </c>
      <c r="AT850">
        <v>654.736</v>
      </c>
      <c r="AU850">
        <v>0</v>
      </c>
      <c r="AV850" t="s">
        <v>204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404.397409836066</v>
      </c>
      <c r="BE850">
        <v>-0.192355552420771</v>
      </c>
      <c r="BF850">
        <v>0.0597741314324017</v>
      </c>
      <c r="BG850">
        <v>-1</v>
      </c>
      <c r="BH850">
        <v>0</v>
      </c>
      <c r="BI850">
        <v>0</v>
      </c>
      <c r="BJ850" t="s">
        <v>205</v>
      </c>
      <c r="BK850">
        <v>1.88461</v>
      </c>
      <c r="BL850">
        <v>1.88157</v>
      </c>
      <c r="BM850">
        <v>1.88309</v>
      </c>
      <c r="BN850">
        <v>1.88187</v>
      </c>
      <c r="BO850">
        <v>1.88372</v>
      </c>
      <c r="BP850">
        <v>1.88299</v>
      </c>
      <c r="BQ850">
        <v>1.88477</v>
      </c>
      <c r="BR850">
        <v>1.88227</v>
      </c>
      <c r="BS850" t="s">
        <v>206</v>
      </c>
      <c r="BT850" t="s">
        <v>17</v>
      </c>
      <c r="BU850" t="s">
        <v>17</v>
      </c>
      <c r="BV850" t="s">
        <v>17</v>
      </c>
      <c r="BW850" t="s">
        <v>207</v>
      </c>
      <c r="BX850" t="s">
        <v>208</v>
      </c>
      <c r="BY850" t="s">
        <v>209</v>
      </c>
      <c r="BZ850" t="s">
        <v>209</v>
      </c>
      <c r="CA850" t="s">
        <v>209</v>
      </c>
      <c r="CB850" t="s">
        <v>209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1281.25</v>
      </c>
      <c r="CJ850">
        <v>0.0226194</v>
      </c>
      <c r="CK850">
        <v>6.6037</v>
      </c>
      <c r="CL850">
        <v>8.67924</v>
      </c>
      <c r="CM850">
        <v>30.0001</v>
      </c>
      <c r="CN850">
        <v>8.46282</v>
      </c>
      <c r="CO850">
        <v>8.72289</v>
      </c>
      <c r="CP850">
        <v>-1</v>
      </c>
      <c r="CQ850">
        <v>0</v>
      </c>
      <c r="CR850">
        <v>100</v>
      </c>
      <c r="CS850">
        <v>-999.9</v>
      </c>
      <c r="CT850">
        <v>400</v>
      </c>
      <c r="CU850">
        <v>7.48538</v>
      </c>
      <c r="CV850">
        <v>104.07</v>
      </c>
      <c r="CW850">
        <v>103.512</v>
      </c>
    </row>
    <row r="851" spans="1:101">
      <c r="A851">
        <v>837</v>
      </c>
      <c r="B851">
        <v>1547645336</v>
      </c>
      <c r="C851">
        <v>3052.70000004768</v>
      </c>
      <c r="D851" t="s">
        <v>1896</v>
      </c>
      <c r="E851" t="s">
        <v>1897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197</v>
      </c>
      <c r="J851" t="s">
        <v>198</v>
      </c>
      <c r="K851" t="s">
        <v>199</v>
      </c>
      <c r="L851" t="s">
        <v>200</v>
      </c>
      <c r="M851" t="s">
        <v>1308</v>
      </c>
      <c r="N851" t="s">
        <v>1792</v>
      </c>
      <c r="O851" t="s">
        <v>469</v>
      </c>
      <c r="P851" t="s">
        <v>1793</v>
      </c>
      <c r="Q851">
        <v>1547645336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197</v>
      </c>
      <c r="X851">
        <v>14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1547645336</v>
      </c>
      <c r="AH851">
        <v>400.399</v>
      </c>
      <c r="AI851">
        <v>398.521</v>
      </c>
      <c r="AJ851">
        <v>9.65098</v>
      </c>
      <c r="AK851">
        <v>3.29048</v>
      </c>
      <c r="AL851">
        <v>1426.54</v>
      </c>
      <c r="AM851">
        <v>98.9529</v>
      </c>
      <c r="AN851">
        <v>0.0256001</v>
      </c>
      <c r="AO851">
        <v>7.48976</v>
      </c>
      <c r="AP851">
        <v>999.9</v>
      </c>
      <c r="AQ851">
        <v>999.9</v>
      </c>
      <c r="AR851">
        <v>10001.9</v>
      </c>
      <c r="AS851">
        <v>0</v>
      </c>
      <c r="AT851">
        <v>654.958</v>
      </c>
      <c r="AU851">
        <v>0</v>
      </c>
      <c r="AV851" t="s">
        <v>204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404.391106557377</v>
      </c>
      <c r="BE851">
        <v>-0.192795527987863</v>
      </c>
      <c r="BF851">
        <v>0.0598855202095764</v>
      </c>
      <c r="BG851">
        <v>-1</v>
      </c>
      <c r="BH851">
        <v>0</v>
      </c>
      <c r="BI851">
        <v>0</v>
      </c>
      <c r="BJ851" t="s">
        <v>205</v>
      </c>
      <c r="BK851">
        <v>1.88462</v>
      </c>
      <c r="BL851">
        <v>1.88157</v>
      </c>
      <c r="BM851">
        <v>1.8831</v>
      </c>
      <c r="BN851">
        <v>1.88187</v>
      </c>
      <c r="BO851">
        <v>1.88372</v>
      </c>
      <c r="BP851">
        <v>1.88299</v>
      </c>
      <c r="BQ851">
        <v>1.88477</v>
      </c>
      <c r="BR851">
        <v>1.88226</v>
      </c>
      <c r="BS851" t="s">
        <v>206</v>
      </c>
      <c r="BT851" t="s">
        <v>17</v>
      </c>
      <c r="BU851" t="s">
        <v>17</v>
      </c>
      <c r="BV851" t="s">
        <v>17</v>
      </c>
      <c r="BW851" t="s">
        <v>207</v>
      </c>
      <c r="BX851" t="s">
        <v>208</v>
      </c>
      <c r="BY851" t="s">
        <v>209</v>
      </c>
      <c r="BZ851" t="s">
        <v>209</v>
      </c>
      <c r="CA851" t="s">
        <v>209</v>
      </c>
      <c r="CB851" t="s">
        <v>209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1276.14</v>
      </c>
      <c r="CJ851">
        <v>0.018352</v>
      </c>
      <c r="CK851">
        <v>6.61534</v>
      </c>
      <c r="CL851">
        <v>8.68022</v>
      </c>
      <c r="CM851">
        <v>30.0001</v>
      </c>
      <c r="CN851">
        <v>8.46212</v>
      </c>
      <c r="CO851">
        <v>8.72289</v>
      </c>
      <c r="CP851">
        <v>-1</v>
      </c>
      <c r="CQ851">
        <v>0</v>
      </c>
      <c r="CR851">
        <v>100</v>
      </c>
      <c r="CS851">
        <v>-999.9</v>
      </c>
      <c r="CT851">
        <v>400</v>
      </c>
      <c r="CU851">
        <v>7.36048</v>
      </c>
      <c r="CV851">
        <v>104.069</v>
      </c>
      <c r="CW851">
        <v>103.513</v>
      </c>
    </row>
    <row r="852" spans="1:101">
      <c r="A852">
        <v>838</v>
      </c>
      <c r="B852">
        <v>1547645338.1</v>
      </c>
      <c r="C852">
        <v>3054.79999995232</v>
      </c>
      <c r="D852" t="s">
        <v>1898</v>
      </c>
      <c r="E852" t="s">
        <v>1899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197</v>
      </c>
      <c r="J852" t="s">
        <v>198</v>
      </c>
      <c r="K852" t="s">
        <v>199</v>
      </c>
      <c r="L852" t="s">
        <v>200</v>
      </c>
      <c r="M852" t="s">
        <v>1308</v>
      </c>
      <c r="N852" t="s">
        <v>1792</v>
      </c>
      <c r="O852" t="s">
        <v>469</v>
      </c>
      <c r="P852" t="s">
        <v>1793</v>
      </c>
      <c r="Q852">
        <v>1547645338.1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212</v>
      </c>
      <c r="X852">
        <v>15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1547645338.1</v>
      </c>
      <c r="AH852">
        <v>400.357</v>
      </c>
      <c r="AI852">
        <v>398.521</v>
      </c>
      <c r="AJ852">
        <v>9.65941</v>
      </c>
      <c r="AK852">
        <v>3.29047</v>
      </c>
      <c r="AL852">
        <v>1426.59</v>
      </c>
      <c r="AM852">
        <v>98.9537</v>
      </c>
      <c r="AN852">
        <v>0.0253142</v>
      </c>
      <c r="AO852">
        <v>7.47481</v>
      </c>
      <c r="AP852">
        <v>999.9</v>
      </c>
      <c r="AQ852">
        <v>999.9</v>
      </c>
      <c r="AR852">
        <v>10013.8</v>
      </c>
      <c r="AS852">
        <v>0</v>
      </c>
      <c r="AT852">
        <v>655.418</v>
      </c>
      <c r="AU852">
        <v>0</v>
      </c>
      <c r="AV852" t="s">
        <v>204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404.385073770492</v>
      </c>
      <c r="BE852">
        <v>-0.195215425963961</v>
      </c>
      <c r="BF852">
        <v>0.0604810182975465</v>
      </c>
      <c r="BG852">
        <v>-1</v>
      </c>
      <c r="BH852">
        <v>0</v>
      </c>
      <c r="BI852">
        <v>0</v>
      </c>
      <c r="BJ852" t="s">
        <v>205</v>
      </c>
      <c r="BK852">
        <v>1.88461</v>
      </c>
      <c r="BL852">
        <v>1.88157</v>
      </c>
      <c r="BM852">
        <v>1.88309</v>
      </c>
      <c r="BN852">
        <v>1.88187</v>
      </c>
      <c r="BO852">
        <v>1.88371</v>
      </c>
      <c r="BP852">
        <v>1.88298</v>
      </c>
      <c r="BQ852">
        <v>1.88477</v>
      </c>
      <c r="BR852">
        <v>1.88226</v>
      </c>
      <c r="BS852" t="s">
        <v>206</v>
      </c>
      <c r="BT852" t="s">
        <v>17</v>
      </c>
      <c r="BU852" t="s">
        <v>17</v>
      </c>
      <c r="BV852" t="s">
        <v>17</v>
      </c>
      <c r="BW852" t="s">
        <v>207</v>
      </c>
      <c r="BX852" t="s">
        <v>208</v>
      </c>
      <c r="BY852" t="s">
        <v>209</v>
      </c>
      <c r="BZ852" t="s">
        <v>209</v>
      </c>
      <c r="CA852" t="s">
        <v>209</v>
      </c>
      <c r="CB852" t="s">
        <v>209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1264.88</v>
      </c>
      <c r="CJ852">
        <v>0.0226194</v>
      </c>
      <c r="CK852">
        <v>6.62746</v>
      </c>
      <c r="CL852">
        <v>8.68105</v>
      </c>
      <c r="CM852">
        <v>30.0001</v>
      </c>
      <c r="CN852">
        <v>8.46158</v>
      </c>
      <c r="CO852">
        <v>8.72289</v>
      </c>
      <c r="CP852">
        <v>-1</v>
      </c>
      <c r="CQ852">
        <v>0</v>
      </c>
      <c r="CR852">
        <v>100</v>
      </c>
      <c r="CS852">
        <v>-999.9</v>
      </c>
      <c r="CT852">
        <v>400</v>
      </c>
      <c r="CU852">
        <v>7.2311</v>
      </c>
      <c r="CV852">
        <v>104.069</v>
      </c>
      <c r="CW852">
        <v>103.512</v>
      </c>
    </row>
    <row r="853" spans="1:101">
      <c r="A853">
        <v>839</v>
      </c>
      <c r="B853">
        <v>1547645340.1</v>
      </c>
      <c r="C853">
        <v>3056.79999995232</v>
      </c>
      <c r="D853" t="s">
        <v>1900</v>
      </c>
      <c r="E853" t="s">
        <v>1901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197</v>
      </c>
      <c r="J853" t="s">
        <v>198</v>
      </c>
      <c r="K853" t="s">
        <v>199</v>
      </c>
      <c r="L853" t="s">
        <v>200</v>
      </c>
      <c r="M853" t="s">
        <v>1308</v>
      </c>
      <c r="N853" t="s">
        <v>1792</v>
      </c>
      <c r="O853" t="s">
        <v>469</v>
      </c>
      <c r="P853" t="s">
        <v>1793</v>
      </c>
      <c r="Q853">
        <v>1547645340.1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219</v>
      </c>
      <c r="X853">
        <v>15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1547645340.1</v>
      </c>
      <c r="AH853">
        <v>400.361</v>
      </c>
      <c r="AI853">
        <v>398.482</v>
      </c>
      <c r="AJ853">
        <v>9.66972</v>
      </c>
      <c r="AK853">
        <v>3.29002</v>
      </c>
      <c r="AL853">
        <v>1427.38</v>
      </c>
      <c r="AM853">
        <v>98.9519</v>
      </c>
      <c r="AN853">
        <v>0.0253855</v>
      </c>
      <c r="AO853">
        <v>7.45603</v>
      </c>
      <c r="AP853">
        <v>999.9</v>
      </c>
      <c r="AQ853">
        <v>999.9</v>
      </c>
      <c r="AR853">
        <v>10014.4</v>
      </c>
      <c r="AS853">
        <v>0</v>
      </c>
      <c r="AT853">
        <v>655.672</v>
      </c>
      <c r="AU853">
        <v>0</v>
      </c>
      <c r="AV853" t="s">
        <v>204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404.377344262295</v>
      </c>
      <c r="BE853">
        <v>-0.191940565878928</v>
      </c>
      <c r="BF853">
        <v>0.0594128057195781</v>
      </c>
      <c r="BG853">
        <v>-1</v>
      </c>
      <c r="BH853">
        <v>0</v>
      </c>
      <c r="BI853">
        <v>0</v>
      </c>
      <c r="BJ853" t="s">
        <v>205</v>
      </c>
      <c r="BK853">
        <v>1.88462</v>
      </c>
      <c r="BL853">
        <v>1.88157</v>
      </c>
      <c r="BM853">
        <v>1.88309</v>
      </c>
      <c r="BN853">
        <v>1.88187</v>
      </c>
      <c r="BO853">
        <v>1.8837</v>
      </c>
      <c r="BP853">
        <v>1.88295</v>
      </c>
      <c r="BQ853">
        <v>1.88477</v>
      </c>
      <c r="BR853">
        <v>1.88227</v>
      </c>
      <c r="BS853" t="s">
        <v>206</v>
      </c>
      <c r="BT853" t="s">
        <v>17</v>
      </c>
      <c r="BU853" t="s">
        <v>17</v>
      </c>
      <c r="BV853" t="s">
        <v>17</v>
      </c>
      <c r="BW853" t="s">
        <v>207</v>
      </c>
      <c r="BX853" t="s">
        <v>208</v>
      </c>
      <c r="BY853" t="s">
        <v>209</v>
      </c>
      <c r="BZ853" t="s">
        <v>209</v>
      </c>
      <c r="CA853" t="s">
        <v>209</v>
      </c>
      <c r="CB853" t="s">
        <v>209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1259.97</v>
      </c>
      <c r="CJ853">
        <v>0.0226194</v>
      </c>
      <c r="CK853">
        <v>6.63941</v>
      </c>
      <c r="CL853">
        <v>8.68197</v>
      </c>
      <c r="CM853">
        <v>30.0001</v>
      </c>
      <c r="CN853">
        <v>8.46103</v>
      </c>
      <c r="CO853">
        <v>8.72289</v>
      </c>
      <c r="CP853">
        <v>-1</v>
      </c>
      <c r="CQ853">
        <v>0</v>
      </c>
      <c r="CR853">
        <v>100</v>
      </c>
      <c r="CS853">
        <v>-999.9</v>
      </c>
      <c r="CT853">
        <v>400</v>
      </c>
      <c r="CU853">
        <v>7.10134</v>
      </c>
      <c r="CV853">
        <v>104.069</v>
      </c>
      <c r="CW853">
        <v>103.511</v>
      </c>
    </row>
    <row r="854" spans="1:101">
      <c r="A854">
        <v>840</v>
      </c>
      <c r="B854">
        <v>1547645342</v>
      </c>
      <c r="C854">
        <v>3058.70000004768</v>
      </c>
      <c r="D854" t="s">
        <v>1902</v>
      </c>
      <c r="E854" t="s">
        <v>1903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197</v>
      </c>
      <c r="J854" t="s">
        <v>198</v>
      </c>
      <c r="K854" t="s">
        <v>199</v>
      </c>
      <c r="L854" t="s">
        <v>200</v>
      </c>
      <c r="M854" t="s">
        <v>1308</v>
      </c>
      <c r="N854" t="s">
        <v>1792</v>
      </c>
      <c r="O854" t="s">
        <v>469</v>
      </c>
      <c r="P854" t="s">
        <v>1793</v>
      </c>
      <c r="Q854">
        <v>1547645342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221</v>
      </c>
      <c r="X854">
        <v>15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1547645342</v>
      </c>
      <c r="AH854">
        <v>400.35</v>
      </c>
      <c r="AI854">
        <v>398.473</v>
      </c>
      <c r="AJ854">
        <v>9.67853</v>
      </c>
      <c r="AK854">
        <v>3.28972</v>
      </c>
      <c r="AL854">
        <v>1427.32</v>
      </c>
      <c r="AM854">
        <v>98.9542</v>
      </c>
      <c r="AN854">
        <v>0.024936</v>
      </c>
      <c r="AO854">
        <v>7.49176</v>
      </c>
      <c r="AP854">
        <v>999.9</v>
      </c>
      <c r="AQ854">
        <v>999.9</v>
      </c>
      <c r="AR854">
        <v>10001.2</v>
      </c>
      <c r="AS854">
        <v>0</v>
      </c>
      <c r="AT854">
        <v>655.733</v>
      </c>
      <c r="AU854">
        <v>0</v>
      </c>
      <c r="AV854" t="s">
        <v>204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404.373262295082</v>
      </c>
      <c r="BE854">
        <v>-0.187700880917416</v>
      </c>
      <c r="BF854">
        <v>0.0579035098002861</v>
      </c>
      <c r="BG854">
        <v>-1</v>
      </c>
      <c r="BH854">
        <v>0</v>
      </c>
      <c r="BI854">
        <v>0</v>
      </c>
      <c r="BJ854" t="s">
        <v>205</v>
      </c>
      <c r="BK854">
        <v>1.88462</v>
      </c>
      <c r="BL854">
        <v>1.88157</v>
      </c>
      <c r="BM854">
        <v>1.8831</v>
      </c>
      <c r="BN854">
        <v>1.88187</v>
      </c>
      <c r="BO854">
        <v>1.88372</v>
      </c>
      <c r="BP854">
        <v>1.88296</v>
      </c>
      <c r="BQ854">
        <v>1.88477</v>
      </c>
      <c r="BR854">
        <v>1.8823</v>
      </c>
      <c r="BS854" t="s">
        <v>206</v>
      </c>
      <c r="BT854" t="s">
        <v>17</v>
      </c>
      <c r="BU854" t="s">
        <v>17</v>
      </c>
      <c r="BV854" t="s">
        <v>17</v>
      </c>
      <c r="BW854" t="s">
        <v>207</v>
      </c>
      <c r="BX854" t="s">
        <v>208</v>
      </c>
      <c r="BY854" t="s">
        <v>209</v>
      </c>
      <c r="BZ854" t="s">
        <v>209</v>
      </c>
      <c r="CA854" t="s">
        <v>209</v>
      </c>
      <c r="CB854" t="s">
        <v>209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1258.37</v>
      </c>
      <c r="CJ854">
        <v>0.0268868</v>
      </c>
      <c r="CK854">
        <v>6.65068</v>
      </c>
      <c r="CL854">
        <v>8.68305</v>
      </c>
      <c r="CM854">
        <v>30.0001</v>
      </c>
      <c r="CN854">
        <v>8.46049</v>
      </c>
      <c r="CO854">
        <v>8.72289</v>
      </c>
      <c r="CP854">
        <v>-1</v>
      </c>
      <c r="CQ854">
        <v>0</v>
      </c>
      <c r="CR854">
        <v>100</v>
      </c>
      <c r="CS854">
        <v>-999.9</v>
      </c>
      <c r="CT854">
        <v>400</v>
      </c>
      <c r="CU854">
        <v>6.96916</v>
      </c>
      <c r="CV854">
        <v>104.069</v>
      </c>
      <c r="CW854">
        <v>103.511</v>
      </c>
    </row>
    <row r="855" spans="1:101">
      <c r="A855">
        <v>841</v>
      </c>
      <c r="B855">
        <v>1547645344</v>
      </c>
      <c r="C855">
        <v>3060.70000004768</v>
      </c>
      <c r="D855" t="s">
        <v>1904</v>
      </c>
      <c r="E855" t="s">
        <v>1905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197</v>
      </c>
      <c r="J855" t="s">
        <v>198</v>
      </c>
      <c r="K855" t="s">
        <v>199</v>
      </c>
      <c r="L855" t="s">
        <v>200</v>
      </c>
      <c r="M855" t="s">
        <v>1308</v>
      </c>
      <c r="N855" t="s">
        <v>1792</v>
      </c>
      <c r="O855" t="s">
        <v>469</v>
      </c>
      <c r="P855" t="s">
        <v>1793</v>
      </c>
      <c r="Q855">
        <v>1547645344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218</v>
      </c>
      <c r="X855">
        <v>15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1547645344</v>
      </c>
      <c r="AH855">
        <v>400.346</v>
      </c>
      <c r="AI855">
        <v>398.511</v>
      </c>
      <c r="AJ855">
        <v>9.68831</v>
      </c>
      <c r="AK855">
        <v>3.29051</v>
      </c>
      <c r="AL855">
        <v>1426.96</v>
      </c>
      <c r="AM855">
        <v>98.9546</v>
      </c>
      <c r="AN855">
        <v>0.0250202</v>
      </c>
      <c r="AO855">
        <v>7.52052</v>
      </c>
      <c r="AP855">
        <v>999.9</v>
      </c>
      <c r="AQ855">
        <v>999.9</v>
      </c>
      <c r="AR855">
        <v>9999.38</v>
      </c>
      <c r="AS855">
        <v>0</v>
      </c>
      <c r="AT855">
        <v>656.157</v>
      </c>
      <c r="AU855">
        <v>0</v>
      </c>
      <c r="AV855" t="s">
        <v>204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404.363737704918</v>
      </c>
      <c r="BE855">
        <v>-0.184222588714291</v>
      </c>
      <c r="BF855">
        <v>0.0566744808098022</v>
      </c>
      <c r="BG855">
        <v>-1</v>
      </c>
      <c r="BH855">
        <v>0</v>
      </c>
      <c r="BI855">
        <v>0</v>
      </c>
      <c r="BJ855" t="s">
        <v>205</v>
      </c>
      <c r="BK855">
        <v>1.88461</v>
      </c>
      <c r="BL855">
        <v>1.88157</v>
      </c>
      <c r="BM855">
        <v>1.88309</v>
      </c>
      <c r="BN855">
        <v>1.88187</v>
      </c>
      <c r="BO855">
        <v>1.88372</v>
      </c>
      <c r="BP855">
        <v>1.88299</v>
      </c>
      <c r="BQ855">
        <v>1.88477</v>
      </c>
      <c r="BR855">
        <v>1.88231</v>
      </c>
      <c r="BS855" t="s">
        <v>206</v>
      </c>
      <c r="BT855" t="s">
        <v>17</v>
      </c>
      <c r="BU855" t="s">
        <v>17</v>
      </c>
      <c r="BV855" t="s">
        <v>17</v>
      </c>
      <c r="BW855" t="s">
        <v>207</v>
      </c>
      <c r="BX855" t="s">
        <v>208</v>
      </c>
      <c r="BY855" t="s">
        <v>209</v>
      </c>
      <c r="BZ855" t="s">
        <v>209</v>
      </c>
      <c r="CA855" t="s">
        <v>209</v>
      </c>
      <c r="CB855" t="s">
        <v>209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1260.69</v>
      </c>
      <c r="CJ855">
        <v>0.0226194</v>
      </c>
      <c r="CK855">
        <v>6.6622</v>
      </c>
      <c r="CL855">
        <v>8.68415</v>
      </c>
      <c r="CM855">
        <v>30.0002</v>
      </c>
      <c r="CN855">
        <v>8.45995</v>
      </c>
      <c r="CO855">
        <v>8.72289</v>
      </c>
      <c r="CP855">
        <v>-1</v>
      </c>
      <c r="CQ855">
        <v>0</v>
      </c>
      <c r="CR855">
        <v>100</v>
      </c>
      <c r="CS855">
        <v>-999.9</v>
      </c>
      <c r="CT855">
        <v>400</v>
      </c>
      <c r="CU855">
        <v>6.83617</v>
      </c>
      <c r="CV855">
        <v>104.068</v>
      </c>
      <c r="CW855">
        <v>103.512</v>
      </c>
    </row>
    <row r="856" spans="1:101">
      <c r="A856">
        <v>842</v>
      </c>
      <c r="B856">
        <v>1547645346</v>
      </c>
      <c r="C856">
        <v>3062.70000004768</v>
      </c>
      <c r="D856" t="s">
        <v>1906</v>
      </c>
      <c r="E856" t="s">
        <v>1907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197</v>
      </c>
      <c r="J856" t="s">
        <v>198</v>
      </c>
      <c r="K856" t="s">
        <v>199</v>
      </c>
      <c r="L856" t="s">
        <v>200</v>
      </c>
      <c r="M856" t="s">
        <v>1308</v>
      </c>
      <c r="N856" t="s">
        <v>1792</v>
      </c>
      <c r="O856" t="s">
        <v>469</v>
      </c>
      <c r="P856" t="s">
        <v>1793</v>
      </c>
      <c r="Q856">
        <v>1547645346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200</v>
      </c>
      <c r="X856">
        <v>14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1547645346</v>
      </c>
      <c r="AH856">
        <v>400.362</v>
      </c>
      <c r="AI856">
        <v>398.506</v>
      </c>
      <c r="AJ856">
        <v>9.69895</v>
      </c>
      <c r="AK856">
        <v>3.29099</v>
      </c>
      <c r="AL856">
        <v>1427.05</v>
      </c>
      <c r="AM856">
        <v>98.9531</v>
      </c>
      <c r="AN856">
        <v>0.0251696</v>
      </c>
      <c r="AO856">
        <v>7.522</v>
      </c>
      <c r="AP856">
        <v>999.9</v>
      </c>
      <c r="AQ856">
        <v>999.9</v>
      </c>
      <c r="AR856">
        <v>9986.25</v>
      </c>
      <c r="AS856">
        <v>0</v>
      </c>
      <c r="AT856">
        <v>656.538</v>
      </c>
      <c r="AU856">
        <v>0</v>
      </c>
      <c r="AV856" t="s">
        <v>204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404.356852459016</v>
      </c>
      <c r="BE856">
        <v>-0.182219927979003</v>
      </c>
      <c r="BF856">
        <v>0.0560327293307077</v>
      </c>
      <c r="BG856">
        <v>-1</v>
      </c>
      <c r="BH856">
        <v>0</v>
      </c>
      <c r="BI856">
        <v>0</v>
      </c>
      <c r="BJ856" t="s">
        <v>205</v>
      </c>
      <c r="BK856">
        <v>1.88462</v>
      </c>
      <c r="BL856">
        <v>1.88157</v>
      </c>
      <c r="BM856">
        <v>1.88309</v>
      </c>
      <c r="BN856">
        <v>1.88187</v>
      </c>
      <c r="BO856">
        <v>1.88371</v>
      </c>
      <c r="BP856">
        <v>1.88299</v>
      </c>
      <c r="BQ856">
        <v>1.88477</v>
      </c>
      <c r="BR856">
        <v>1.88231</v>
      </c>
      <c r="BS856" t="s">
        <v>206</v>
      </c>
      <c r="BT856" t="s">
        <v>17</v>
      </c>
      <c r="BU856" t="s">
        <v>17</v>
      </c>
      <c r="BV856" t="s">
        <v>17</v>
      </c>
      <c r="BW856" t="s">
        <v>207</v>
      </c>
      <c r="BX856" t="s">
        <v>208</v>
      </c>
      <c r="BY856" t="s">
        <v>209</v>
      </c>
      <c r="BZ856" t="s">
        <v>209</v>
      </c>
      <c r="CA856" t="s">
        <v>209</v>
      </c>
      <c r="CB856" t="s">
        <v>209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1273.79</v>
      </c>
      <c r="CJ856">
        <v>0.0162183</v>
      </c>
      <c r="CK856">
        <v>6.67457</v>
      </c>
      <c r="CL856">
        <v>8.68497</v>
      </c>
      <c r="CM856">
        <v>30.0002</v>
      </c>
      <c r="CN856">
        <v>8.45942</v>
      </c>
      <c r="CO856">
        <v>8.72289</v>
      </c>
      <c r="CP856">
        <v>-1</v>
      </c>
      <c r="CQ856">
        <v>0</v>
      </c>
      <c r="CR856">
        <v>100</v>
      </c>
      <c r="CS856">
        <v>-999.9</v>
      </c>
      <c r="CT856">
        <v>400</v>
      </c>
      <c r="CU856">
        <v>6.70387</v>
      </c>
      <c r="CV856">
        <v>104.068</v>
      </c>
      <c r="CW856">
        <v>103.512</v>
      </c>
    </row>
    <row r="857" spans="1:101">
      <c r="A857">
        <v>843</v>
      </c>
      <c r="B857">
        <v>1547645443.1</v>
      </c>
      <c r="C857">
        <v>3159.79999995232</v>
      </c>
      <c r="D857" t="s">
        <v>1908</v>
      </c>
      <c r="E857" t="s">
        <v>1909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197</v>
      </c>
      <c r="J857" t="s">
        <v>198</v>
      </c>
      <c r="K857" t="s">
        <v>199</v>
      </c>
      <c r="L857" t="s">
        <v>200</v>
      </c>
      <c r="M857" t="s">
        <v>1308</v>
      </c>
      <c r="N857" t="s">
        <v>1792</v>
      </c>
      <c r="O857" t="s">
        <v>348</v>
      </c>
      <c r="P857" t="s">
        <v>1793</v>
      </c>
      <c r="Q857">
        <v>1547645443.1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207</v>
      </c>
      <c r="X857">
        <v>15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1547645443.1</v>
      </c>
      <c r="AH857">
        <v>401.283</v>
      </c>
      <c r="AI857">
        <v>398.555</v>
      </c>
      <c r="AJ857">
        <v>9.55997</v>
      </c>
      <c r="AK857">
        <v>3.29689</v>
      </c>
      <c r="AL857">
        <v>1427.34</v>
      </c>
      <c r="AM857">
        <v>98.9574</v>
      </c>
      <c r="AN857">
        <v>0.0235254</v>
      </c>
      <c r="AO857">
        <v>7.20697</v>
      </c>
      <c r="AP857">
        <v>999.9</v>
      </c>
      <c r="AQ857">
        <v>999.9</v>
      </c>
      <c r="AR857">
        <v>10001.9</v>
      </c>
      <c r="AS857">
        <v>0</v>
      </c>
      <c r="AT857">
        <v>4.66467</v>
      </c>
      <c r="AU857">
        <v>0</v>
      </c>
      <c r="AV857" t="s">
        <v>204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404.644606557377</v>
      </c>
      <c r="BE857">
        <v>0.733898173707436</v>
      </c>
      <c r="BF857">
        <v>0.22983870172245</v>
      </c>
      <c r="BG857">
        <v>-1</v>
      </c>
      <c r="BH857">
        <v>0</v>
      </c>
      <c r="BI857">
        <v>0</v>
      </c>
      <c r="BJ857" t="s">
        <v>205</v>
      </c>
      <c r="BK857">
        <v>1.88461</v>
      </c>
      <c r="BL857">
        <v>1.88156</v>
      </c>
      <c r="BM857">
        <v>1.8831</v>
      </c>
      <c r="BN857">
        <v>1.88187</v>
      </c>
      <c r="BO857">
        <v>1.88371</v>
      </c>
      <c r="BP857">
        <v>1.88306</v>
      </c>
      <c r="BQ857">
        <v>1.88477</v>
      </c>
      <c r="BR857">
        <v>1.88228</v>
      </c>
      <c r="BS857" t="s">
        <v>206</v>
      </c>
      <c r="BT857" t="s">
        <v>17</v>
      </c>
      <c r="BU857" t="s">
        <v>17</v>
      </c>
      <c r="BV857" t="s">
        <v>17</v>
      </c>
      <c r="BW857" t="s">
        <v>207</v>
      </c>
      <c r="BX857" t="s">
        <v>208</v>
      </c>
      <c r="BY857" t="s">
        <v>209</v>
      </c>
      <c r="BZ857" t="s">
        <v>209</v>
      </c>
      <c r="CA857" t="s">
        <v>209</v>
      </c>
      <c r="CB857" t="s">
        <v>209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1268.9</v>
      </c>
      <c r="CJ857">
        <v>0.146405</v>
      </c>
      <c r="CK857">
        <v>6.62302</v>
      </c>
      <c r="CL857">
        <v>8.64554</v>
      </c>
      <c r="CM857">
        <v>30</v>
      </c>
      <c r="CN857">
        <v>8.42128</v>
      </c>
      <c r="CO857">
        <v>8.69308</v>
      </c>
      <c r="CP857">
        <v>-1</v>
      </c>
      <c r="CQ857">
        <v>0</v>
      </c>
      <c r="CR857">
        <v>99.6263</v>
      </c>
      <c r="CS857">
        <v>-999.9</v>
      </c>
      <c r="CT857">
        <v>400</v>
      </c>
      <c r="CU857">
        <v>3.41489</v>
      </c>
      <c r="CV857">
        <v>104.082</v>
      </c>
      <c r="CW857">
        <v>103.527</v>
      </c>
    </row>
    <row r="858" spans="1:101">
      <c r="A858">
        <v>844</v>
      </c>
      <c r="B858">
        <v>1547645445.1</v>
      </c>
      <c r="C858">
        <v>3161.79999995232</v>
      </c>
      <c r="D858" t="s">
        <v>1910</v>
      </c>
      <c r="E858" t="s">
        <v>1911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197</v>
      </c>
      <c r="J858" t="s">
        <v>198</v>
      </c>
      <c r="K858" t="s">
        <v>199</v>
      </c>
      <c r="L858" t="s">
        <v>200</v>
      </c>
      <c r="M858" t="s">
        <v>1308</v>
      </c>
      <c r="N858" t="s">
        <v>1792</v>
      </c>
      <c r="O858" t="s">
        <v>348</v>
      </c>
      <c r="P858" t="s">
        <v>1793</v>
      </c>
      <c r="Q858">
        <v>1547645445.1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214</v>
      </c>
      <c r="X858">
        <v>15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1547645445.1</v>
      </c>
      <c r="AH858">
        <v>401.313</v>
      </c>
      <c r="AI858">
        <v>398.564</v>
      </c>
      <c r="AJ858">
        <v>9.56776</v>
      </c>
      <c r="AK858">
        <v>3.29682</v>
      </c>
      <c r="AL858">
        <v>1427.57</v>
      </c>
      <c r="AM858">
        <v>98.9563</v>
      </c>
      <c r="AN858">
        <v>0.0237157</v>
      </c>
      <c r="AO858">
        <v>7.19856</v>
      </c>
      <c r="AP858">
        <v>999.9</v>
      </c>
      <c r="AQ858">
        <v>999.9</v>
      </c>
      <c r="AR858">
        <v>10016.9</v>
      </c>
      <c r="AS858">
        <v>0</v>
      </c>
      <c r="AT858">
        <v>4.79615</v>
      </c>
      <c r="AU858">
        <v>0</v>
      </c>
      <c r="AV858" t="s">
        <v>204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404.670475409836</v>
      </c>
      <c r="BE858">
        <v>0.778143379428316</v>
      </c>
      <c r="BF858">
        <v>0.242364994128549</v>
      </c>
      <c r="BG858">
        <v>-1</v>
      </c>
      <c r="BH858">
        <v>0</v>
      </c>
      <c r="BI858">
        <v>0</v>
      </c>
      <c r="BJ858" t="s">
        <v>205</v>
      </c>
      <c r="BK858">
        <v>1.88462</v>
      </c>
      <c r="BL858">
        <v>1.88156</v>
      </c>
      <c r="BM858">
        <v>1.8831</v>
      </c>
      <c r="BN858">
        <v>1.88187</v>
      </c>
      <c r="BO858">
        <v>1.88371</v>
      </c>
      <c r="BP858">
        <v>1.88305</v>
      </c>
      <c r="BQ858">
        <v>1.88477</v>
      </c>
      <c r="BR858">
        <v>1.88227</v>
      </c>
      <c r="BS858" t="s">
        <v>206</v>
      </c>
      <c r="BT858" t="s">
        <v>17</v>
      </c>
      <c r="BU858" t="s">
        <v>17</v>
      </c>
      <c r="BV858" t="s">
        <v>17</v>
      </c>
      <c r="BW858" t="s">
        <v>207</v>
      </c>
      <c r="BX858" t="s">
        <v>208</v>
      </c>
      <c r="BY858" t="s">
        <v>209</v>
      </c>
      <c r="BZ858" t="s">
        <v>209</v>
      </c>
      <c r="CA858" t="s">
        <v>209</v>
      </c>
      <c r="CB858" t="s">
        <v>209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1263.49</v>
      </c>
      <c r="CJ858">
        <v>0.146405</v>
      </c>
      <c r="CK858">
        <v>6.6294</v>
      </c>
      <c r="CL858">
        <v>8.64445</v>
      </c>
      <c r="CM858">
        <v>30.0001</v>
      </c>
      <c r="CN858">
        <v>8.42075</v>
      </c>
      <c r="CO858">
        <v>8.69248</v>
      </c>
      <c r="CP858">
        <v>-1</v>
      </c>
      <c r="CQ858">
        <v>0</v>
      </c>
      <c r="CR858">
        <v>99.6263</v>
      </c>
      <c r="CS858">
        <v>-999.9</v>
      </c>
      <c r="CT858">
        <v>400</v>
      </c>
      <c r="CU858">
        <v>3.27895</v>
      </c>
      <c r="CV858">
        <v>104.082</v>
      </c>
      <c r="CW858">
        <v>103.527</v>
      </c>
    </row>
    <row r="859" spans="1:101">
      <c r="A859">
        <v>845</v>
      </c>
      <c r="B859">
        <v>1547645447.1</v>
      </c>
      <c r="C859">
        <v>3163.79999995232</v>
      </c>
      <c r="D859" t="s">
        <v>1912</v>
      </c>
      <c r="E859" t="s">
        <v>1913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197</v>
      </c>
      <c r="J859" t="s">
        <v>198</v>
      </c>
      <c r="K859" t="s">
        <v>199</v>
      </c>
      <c r="L859" t="s">
        <v>200</v>
      </c>
      <c r="M859" t="s">
        <v>1308</v>
      </c>
      <c r="N859" t="s">
        <v>1792</v>
      </c>
      <c r="O859" t="s">
        <v>348</v>
      </c>
      <c r="P859" t="s">
        <v>1793</v>
      </c>
      <c r="Q859">
        <v>1547645447.1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210</v>
      </c>
      <c r="X859">
        <v>15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1547645447.1</v>
      </c>
      <c r="AH859">
        <v>401.349</v>
      </c>
      <c r="AI859">
        <v>398.526</v>
      </c>
      <c r="AJ859">
        <v>9.57728</v>
      </c>
      <c r="AK859">
        <v>3.29715</v>
      </c>
      <c r="AL859">
        <v>1428.09</v>
      </c>
      <c r="AM859">
        <v>98.9561</v>
      </c>
      <c r="AN859">
        <v>0.0236673</v>
      </c>
      <c r="AO859">
        <v>7.22078</v>
      </c>
      <c r="AP859">
        <v>999.9</v>
      </c>
      <c r="AQ859">
        <v>999.9</v>
      </c>
      <c r="AR859">
        <v>10009.4</v>
      </c>
      <c r="AS859">
        <v>0</v>
      </c>
      <c r="AT859">
        <v>3.35812</v>
      </c>
      <c r="AU859">
        <v>0</v>
      </c>
      <c r="AV859" t="s">
        <v>204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404.69762295082</v>
      </c>
      <c r="BE859">
        <v>0.815991489822958</v>
      </c>
      <c r="BF859">
        <v>0.253042351404679</v>
      </c>
      <c r="BG859">
        <v>-1</v>
      </c>
      <c r="BH859">
        <v>0</v>
      </c>
      <c r="BI859">
        <v>0</v>
      </c>
      <c r="BJ859" t="s">
        <v>205</v>
      </c>
      <c r="BK859">
        <v>1.88462</v>
      </c>
      <c r="BL859">
        <v>1.88157</v>
      </c>
      <c r="BM859">
        <v>1.88311</v>
      </c>
      <c r="BN859">
        <v>1.88187</v>
      </c>
      <c r="BO859">
        <v>1.8837</v>
      </c>
      <c r="BP859">
        <v>1.88303</v>
      </c>
      <c r="BQ859">
        <v>1.88477</v>
      </c>
      <c r="BR859">
        <v>1.88227</v>
      </c>
      <c r="BS859" t="s">
        <v>206</v>
      </c>
      <c r="BT859" t="s">
        <v>17</v>
      </c>
      <c r="BU859" t="s">
        <v>17</v>
      </c>
      <c r="BV859" t="s">
        <v>17</v>
      </c>
      <c r="BW859" t="s">
        <v>207</v>
      </c>
      <c r="BX859" t="s">
        <v>208</v>
      </c>
      <c r="BY859" t="s">
        <v>209</v>
      </c>
      <c r="BZ859" t="s">
        <v>209</v>
      </c>
      <c r="CA859" t="s">
        <v>209</v>
      </c>
      <c r="CB859" t="s">
        <v>209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1267.18</v>
      </c>
      <c r="CJ859">
        <v>0.14427</v>
      </c>
      <c r="CK859">
        <v>6.63578</v>
      </c>
      <c r="CL859">
        <v>8.64335</v>
      </c>
      <c r="CM859">
        <v>30.0001</v>
      </c>
      <c r="CN859">
        <v>8.42059</v>
      </c>
      <c r="CO859">
        <v>8.69171</v>
      </c>
      <c r="CP859">
        <v>-1</v>
      </c>
      <c r="CQ859">
        <v>0.429649</v>
      </c>
      <c r="CR859">
        <v>99.249</v>
      </c>
      <c r="CS859">
        <v>-999.9</v>
      </c>
      <c r="CT859">
        <v>400</v>
      </c>
      <c r="CU859">
        <v>3.14079</v>
      </c>
      <c r="CV859">
        <v>104.081</v>
      </c>
      <c r="CW859">
        <v>103.526</v>
      </c>
    </row>
    <row r="860" spans="1:101">
      <c r="A860">
        <v>846</v>
      </c>
      <c r="B860">
        <v>1547645449.1</v>
      </c>
      <c r="C860">
        <v>3165.79999995232</v>
      </c>
      <c r="D860" t="s">
        <v>1914</v>
      </c>
      <c r="E860" t="s">
        <v>1915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197</v>
      </c>
      <c r="J860" t="s">
        <v>198</v>
      </c>
      <c r="K860" t="s">
        <v>199</v>
      </c>
      <c r="L860" t="s">
        <v>200</v>
      </c>
      <c r="M860" t="s">
        <v>1308</v>
      </c>
      <c r="N860" t="s">
        <v>1792</v>
      </c>
      <c r="O860" t="s">
        <v>348</v>
      </c>
      <c r="P860" t="s">
        <v>1793</v>
      </c>
      <c r="Q860">
        <v>1547645449.1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208</v>
      </c>
      <c r="X860">
        <v>15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1547645449.1</v>
      </c>
      <c r="AH860">
        <v>401.423</v>
      </c>
      <c r="AI860">
        <v>398.542</v>
      </c>
      <c r="AJ860">
        <v>9.58815</v>
      </c>
      <c r="AK860">
        <v>3.29758</v>
      </c>
      <c r="AL860">
        <v>1428.24</v>
      </c>
      <c r="AM860">
        <v>98.9547</v>
      </c>
      <c r="AN860">
        <v>0.0236178</v>
      </c>
      <c r="AO860">
        <v>7.24956</v>
      </c>
      <c r="AP860">
        <v>999.9</v>
      </c>
      <c r="AQ860">
        <v>999.9</v>
      </c>
      <c r="AR860">
        <v>10000</v>
      </c>
      <c r="AS860">
        <v>0</v>
      </c>
      <c r="AT860">
        <v>2.74731</v>
      </c>
      <c r="AU860">
        <v>0</v>
      </c>
      <c r="AV860" t="s">
        <v>204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404.724713114754</v>
      </c>
      <c r="BE860">
        <v>0.861352235883425</v>
      </c>
      <c r="BF860">
        <v>0.265085339785112</v>
      </c>
      <c r="BG860">
        <v>-1</v>
      </c>
      <c r="BH860">
        <v>0</v>
      </c>
      <c r="BI860">
        <v>0</v>
      </c>
      <c r="BJ860" t="s">
        <v>205</v>
      </c>
      <c r="BK860">
        <v>1.88462</v>
      </c>
      <c r="BL860">
        <v>1.88157</v>
      </c>
      <c r="BM860">
        <v>1.88311</v>
      </c>
      <c r="BN860">
        <v>1.88187</v>
      </c>
      <c r="BO860">
        <v>1.8837</v>
      </c>
      <c r="BP860">
        <v>1.88303</v>
      </c>
      <c r="BQ860">
        <v>1.88477</v>
      </c>
      <c r="BR860">
        <v>1.8823</v>
      </c>
      <c r="BS860" t="s">
        <v>206</v>
      </c>
      <c r="BT860" t="s">
        <v>17</v>
      </c>
      <c r="BU860" t="s">
        <v>17</v>
      </c>
      <c r="BV860" t="s">
        <v>17</v>
      </c>
      <c r="BW860" t="s">
        <v>207</v>
      </c>
      <c r="BX860" t="s">
        <v>208</v>
      </c>
      <c r="BY860" t="s">
        <v>209</v>
      </c>
      <c r="BZ860" t="s">
        <v>209</v>
      </c>
      <c r="CA860" t="s">
        <v>209</v>
      </c>
      <c r="CB860" t="s">
        <v>209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1268.48</v>
      </c>
      <c r="CJ860">
        <v>0.14427</v>
      </c>
      <c r="CK860">
        <v>6.64221</v>
      </c>
      <c r="CL860">
        <v>8.64227</v>
      </c>
      <c r="CM860">
        <v>30.0001</v>
      </c>
      <c r="CN860">
        <v>8.42059</v>
      </c>
      <c r="CO860">
        <v>8.69121</v>
      </c>
      <c r="CP860">
        <v>-1</v>
      </c>
      <c r="CQ860">
        <v>1.98523</v>
      </c>
      <c r="CR860">
        <v>99.249</v>
      </c>
      <c r="CS860">
        <v>-999.9</v>
      </c>
      <c r="CT860">
        <v>400</v>
      </c>
      <c r="CU860">
        <v>3.0011</v>
      </c>
      <c r="CV860">
        <v>104.082</v>
      </c>
      <c r="CW860">
        <v>103.526</v>
      </c>
    </row>
    <row r="861" spans="1:101">
      <c r="A861">
        <v>847</v>
      </c>
      <c r="B861">
        <v>1547645451.1</v>
      </c>
      <c r="C861">
        <v>3167.79999995232</v>
      </c>
      <c r="D861" t="s">
        <v>1916</v>
      </c>
      <c r="E861" t="s">
        <v>1917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197</v>
      </c>
      <c r="J861" t="s">
        <v>198</v>
      </c>
      <c r="K861" t="s">
        <v>199</v>
      </c>
      <c r="L861" t="s">
        <v>200</v>
      </c>
      <c r="M861" t="s">
        <v>1308</v>
      </c>
      <c r="N861" t="s">
        <v>1792</v>
      </c>
      <c r="O861" t="s">
        <v>348</v>
      </c>
      <c r="P861" t="s">
        <v>1793</v>
      </c>
      <c r="Q861">
        <v>1547645451.1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213</v>
      </c>
      <c r="X861">
        <v>15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1547645451.1</v>
      </c>
      <c r="AH861">
        <v>401.51</v>
      </c>
      <c r="AI861">
        <v>398.586</v>
      </c>
      <c r="AJ861">
        <v>9.59769</v>
      </c>
      <c r="AK861">
        <v>3.29813</v>
      </c>
      <c r="AL861">
        <v>1427.9</v>
      </c>
      <c r="AM861">
        <v>98.9536</v>
      </c>
      <c r="AN861">
        <v>0.0235631</v>
      </c>
      <c r="AO861">
        <v>7.24541</v>
      </c>
      <c r="AP861">
        <v>999.9</v>
      </c>
      <c r="AQ861">
        <v>999.9</v>
      </c>
      <c r="AR861">
        <v>10010.6</v>
      </c>
      <c r="AS861">
        <v>0</v>
      </c>
      <c r="AT861">
        <v>2.70622</v>
      </c>
      <c r="AU861">
        <v>0</v>
      </c>
      <c r="AV861" t="s">
        <v>204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404.751008196721</v>
      </c>
      <c r="BE861">
        <v>0.932330987167431</v>
      </c>
      <c r="BF861">
        <v>0.282750411166426</v>
      </c>
      <c r="BG861">
        <v>-1</v>
      </c>
      <c r="BH861">
        <v>0</v>
      </c>
      <c r="BI861">
        <v>0</v>
      </c>
      <c r="BJ861" t="s">
        <v>205</v>
      </c>
      <c r="BK861">
        <v>1.88462</v>
      </c>
      <c r="BL861">
        <v>1.88157</v>
      </c>
      <c r="BM861">
        <v>1.88309</v>
      </c>
      <c r="BN861">
        <v>1.88187</v>
      </c>
      <c r="BO861">
        <v>1.8837</v>
      </c>
      <c r="BP861">
        <v>1.88303</v>
      </c>
      <c r="BQ861">
        <v>1.88477</v>
      </c>
      <c r="BR861">
        <v>1.8823</v>
      </c>
      <c r="BS861" t="s">
        <v>206</v>
      </c>
      <c r="BT861" t="s">
        <v>17</v>
      </c>
      <c r="BU861" t="s">
        <v>17</v>
      </c>
      <c r="BV861" t="s">
        <v>17</v>
      </c>
      <c r="BW861" t="s">
        <v>207</v>
      </c>
      <c r="BX861" t="s">
        <v>208</v>
      </c>
      <c r="BY861" t="s">
        <v>209</v>
      </c>
      <c r="BZ861" t="s">
        <v>209</v>
      </c>
      <c r="CA861" t="s">
        <v>209</v>
      </c>
      <c r="CB861" t="s">
        <v>209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1264.61</v>
      </c>
      <c r="CJ861">
        <v>0.14427</v>
      </c>
      <c r="CK861">
        <v>6.64774</v>
      </c>
      <c r="CL861">
        <v>8.64147</v>
      </c>
      <c r="CM861">
        <v>30.0001</v>
      </c>
      <c r="CN861">
        <v>8.42059</v>
      </c>
      <c r="CO861">
        <v>8.69121</v>
      </c>
      <c r="CP861">
        <v>-1</v>
      </c>
      <c r="CQ861">
        <v>3.73098</v>
      </c>
      <c r="CR861">
        <v>99.249</v>
      </c>
      <c r="CS861">
        <v>-999.9</v>
      </c>
      <c r="CT861">
        <v>400</v>
      </c>
      <c r="CU861">
        <v>2.86118</v>
      </c>
      <c r="CV861">
        <v>104.081</v>
      </c>
      <c r="CW861">
        <v>103.526</v>
      </c>
    </row>
    <row r="862" spans="1:101">
      <c r="A862">
        <v>848</v>
      </c>
      <c r="B862">
        <v>1547645453.1</v>
      </c>
      <c r="C862">
        <v>3169.79999995232</v>
      </c>
      <c r="D862" t="s">
        <v>1918</v>
      </c>
      <c r="E862" t="s">
        <v>1919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197</v>
      </c>
      <c r="J862" t="s">
        <v>198</v>
      </c>
      <c r="K862" t="s">
        <v>199</v>
      </c>
      <c r="L862" t="s">
        <v>200</v>
      </c>
      <c r="M862" t="s">
        <v>1308</v>
      </c>
      <c r="N862" t="s">
        <v>1792</v>
      </c>
      <c r="O862" t="s">
        <v>348</v>
      </c>
      <c r="P862" t="s">
        <v>1793</v>
      </c>
      <c r="Q862">
        <v>1547645453.1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215</v>
      </c>
      <c r="X862">
        <v>15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1547645453.1</v>
      </c>
      <c r="AH862">
        <v>401.551</v>
      </c>
      <c r="AI862">
        <v>398.6</v>
      </c>
      <c r="AJ862">
        <v>9.6062</v>
      </c>
      <c r="AK862">
        <v>3.29798</v>
      </c>
      <c r="AL862">
        <v>1428.14</v>
      </c>
      <c r="AM862">
        <v>98.9539</v>
      </c>
      <c r="AN862">
        <v>0.0235298</v>
      </c>
      <c r="AO862">
        <v>7.22944</v>
      </c>
      <c r="AP862">
        <v>999.9</v>
      </c>
      <c r="AQ862">
        <v>999.9</v>
      </c>
      <c r="AR862">
        <v>10026.2</v>
      </c>
      <c r="AS862">
        <v>0</v>
      </c>
      <c r="AT862">
        <v>2.67883</v>
      </c>
      <c r="AU862">
        <v>0</v>
      </c>
      <c r="AV862" t="s">
        <v>204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404.783909836066</v>
      </c>
      <c r="BE862">
        <v>0.98432829299636</v>
      </c>
      <c r="BF862">
        <v>0.297547847208921</v>
      </c>
      <c r="BG862">
        <v>-1</v>
      </c>
      <c r="BH862">
        <v>0</v>
      </c>
      <c r="BI862">
        <v>0</v>
      </c>
      <c r="BJ862" t="s">
        <v>205</v>
      </c>
      <c r="BK862">
        <v>1.88463</v>
      </c>
      <c r="BL862">
        <v>1.88158</v>
      </c>
      <c r="BM862">
        <v>1.88309</v>
      </c>
      <c r="BN862">
        <v>1.88187</v>
      </c>
      <c r="BO862">
        <v>1.88372</v>
      </c>
      <c r="BP862">
        <v>1.88303</v>
      </c>
      <c r="BQ862">
        <v>1.88477</v>
      </c>
      <c r="BR862">
        <v>1.8823</v>
      </c>
      <c r="BS862" t="s">
        <v>206</v>
      </c>
      <c r="BT862" t="s">
        <v>17</v>
      </c>
      <c r="BU862" t="s">
        <v>17</v>
      </c>
      <c r="BV862" t="s">
        <v>17</v>
      </c>
      <c r="BW862" t="s">
        <v>207</v>
      </c>
      <c r="BX862" t="s">
        <v>208</v>
      </c>
      <c r="BY862" t="s">
        <v>209</v>
      </c>
      <c r="BZ862" t="s">
        <v>209</v>
      </c>
      <c r="CA862" t="s">
        <v>209</v>
      </c>
      <c r="CB862" t="s">
        <v>209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1263.31</v>
      </c>
      <c r="CJ862">
        <v>0.14427</v>
      </c>
      <c r="CK862">
        <v>6.65327</v>
      </c>
      <c r="CL862">
        <v>8.64076</v>
      </c>
      <c r="CM862">
        <v>30.0003</v>
      </c>
      <c r="CN862">
        <v>8.42059</v>
      </c>
      <c r="CO862">
        <v>8.69121</v>
      </c>
      <c r="CP862">
        <v>-1</v>
      </c>
      <c r="CQ862">
        <v>5.93051</v>
      </c>
      <c r="CR862">
        <v>99.249</v>
      </c>
      <c r="CS862">
        <v>-999.9</v>
      </c>
      <c r="CT862">
        <v>400</v>
      </c>
      <c r="CU862">
        <v>2.72491</v>
      </c>
      <c r="CV862">
        <v>104.08</v>
      </c>
      <c r="CW862">
        <v>103.525</v>
      </c>
    </row>
    <row r="863" spans="1:101">
      <c r="A863">
        <v>849</v>
      </c>
      <c r="B863">
        <v>1547645455.1</v>
      </c>
      <c r="C863">
        <v>3171.79999995232</v>
      </c>
      <c r="D863" t="s">
        <v>1920</v>
      </c>
      <c r="E863" t="s">
        <v>1921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197</v>
      </c>
      <c r="J863" t="s">
        <v>198</v>
      </c>
      <c r="K863" t="s">
        <v>199</v>
      </c>
      <c r="L863" t="s">
        <v>200</v>
      </c>
      <c r="M863" t="s">
        <v>1308</v>
      </c>
      <c r="N863" t="s">
        <v>1792</v>
      </c>
      <c r="O863" t="s">
        <v>348</v>
      </c>
      <c r="P863" t="s">
        <v>1793</v>
      </c>
      <c r="Q863">
        <v>1547645455.1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202</v>
      </c>
      <c r="X863">
        <v>14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1547645455.1</v>
      </c>
      <c r="AH863">
        <v>401.547</v>
      </c>
      <c r="AI863">
        <v>398.561</v>
      </c>
      <c r="AJ863">
        <v>9.61433</v>
      </c>
      <c r="AK863">
        <v>3.29749</v>
      </c>
      <c r="AL863">
        <v>1428.47</v>
      </c>
      <c r="AM863">
        <v>98.9543</v>
      </c>
      <c r="AN863">
        <v>0.0234811</v>
      </c>
      <c r="AO863">
        <v>7.21719</v>
      </c>
      <c r="AP863">
        <v>999.9</v>
      </c>
      <c r="AQ863">
        <v>999.9</v>
      </c>
      <c r="AR863">
        <v>9996.25</v>
      </c>
      <c r="AS863">
        <v>0</v>
      </c>
      <c r="AT863">
        <v>2.63774</v>
      </c>
      <c r="AU863">
        <v>0</v>
      </c>
      <c r="AV863" t="s">
        <v>204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404.820467213115</v>
      </c>
      <c r="BE863">
        <v>1.01560418752756</v>
      </c>
      <c r="BF863">
        <v>0.307387462665136</v>
      </c>
      <c r="BG863">
        <v>-1</v>
      </c>
      <c r="BH863">
        <v>0</v>
      </c>
      <c r="BI863">
        <v>0</v>
      </c>
      <c r="BJ863" t="s">
        <v>205</v>
      </c>
      <c r="BK863">
        <v>1.88463</v>
      </c>
      <c r="BL863">
        <v>1.88157</v>
      </c>
      <c r="BM863">
        <v>1.88309</v>
      </c>
      <c r="BN863">
        <v>1.88187</v>
      </c>
      <c r="BO863">
        <v>1.88371</v>
      </c>
      <c r="BP863">
        <v>1.88302</v>
      </c>
      <c r="BQ863">
        <v>1.88477</v>
      </c>
      <c r="BR863">
        <v>1.8823</v>
      </c>
      <c r="BS863" t="s">
        <v>206</v>
      </c>
      <c r="BT863" t="s">
        <v>17</v>
      </c>
      <c r="BU863" t="s">
        <v>17</v>
      </c>
      <c r="BV863" t="s">
        <v>17</v>
      </c>
      <c r="BW863" t="s">
        <v>207</v>
      </c>
      <c r="BX863" t="s">
        <v>208</v>
      </c>
      <c r="BY863" t="s">
        <v>209</v>
      </c>
      <c r="BZ863" t="s">
        <v>209</v>
      </c>
      <c r="CA863" t="s">
        <v>209</v>
      </c>
      <c r="CB863" t="s">
        <v>209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1273.38</v>
      </c>
      <c r="CJ863">
        <v>0.14427</v>
      </c>
      <c r="CK863">
        <v>6.65948</v>
      </c>
      <c r="CL863">
        <v>8.64032</v>
      </c>
      <c r="CM863">
        <v>30.0002</v>
      </c>
      <c r="CN863">
        <v>8.42096</v>
      </c>
      <c r="CO863">
        <v>8.69121</v>
      </c>
      <c r="CP863">
        <v>-1</v>
      </c>
      <c r="CQ863">
        <v>8.58668</v>
      </c>
      <c r="CR863">
        <v>99.249</v>
      </c>
      <c r="CS863">
        <v>-999.9</v>
      </c>
      <c r="CT863">
        <v>400</v>
      </c>
      <c r="CU863">
        <v>2.58815</v>
      </c>
      <c r="CV863">
        <v>104.079</v>
      </c>
      <c r="CW863">
        <v>103.524</v>
      </c>
    </row>
    <row r="864" spans="1:101">
      <c r="A864">
        <v>850</v>
      </c>
      <c r="B864">
        <v>1547645457.1</v>
      </c>
      <c r="C864">
        <v>3173.79999995232</v>
      </c>
      <c r="D864" t="s">
        <v>1922</v>
      </c>
      <c r="E864" t="s">
        <v>1923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197</v>
      </c>
      <c r="J864" t="s">
        <v>198</v>
      </c>
      <c r="K864" t="s">
        <v>199</v>
      </c>
      <c r="L864" t="s">
        <v>200</v>
      </c>
      <c r="M864" t="s">
        <v>1308</v>
      </c>
      <c r="N864" t="s">
        <v>1792</v>
      </c>
      <c r="O864" t="s">
        <v>348</v>
      </c>
      <c r="P864" t="s">
        <v>1793</v>
      </c>
      <c r="Q864">
        <v>1547645457.1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197</v>
      </c>
      <c r="X864">
        <v>14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1547645457.1</v>
      </c>
      <c r="AH864">
        <v>401.556</v>
      </c>
      <c r="AI864">
        <v>398.526</v>
      </c>
      <c r="AJ864">
        <v>9.62032</v>
      </c>
      <c r="AK864">
        <v>3.29751</v>
      </c>
      <c r="AL864">
        <v>1428.18</v>
      </c>
      <c r="AM864">
        <v>98.956</v>
      </c>
      <c r="AN864">
        <v>0.0236087</v>
      </c>
      <c r="AO864">
        <v>7.20273</v>
      </c>
      <c r="AP864">
        <v>999.9</v>
      </c>
      <c r="AQ864">
        <v>999.9</v>
      </c>
      <c r="AR864">
        <v>9971.88</v>
      </c>
      <c r="AS864">
        <v>0</v>
      </c>
      <c r="AT864">
        <v>2.53914</v>
      </c>
      <c r="AU864">
        <v>0</v>
      </c>
      <c r="AV864" t="s">
        <v>204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404.854614754098</v>
      </c>
      <c r="BE864">
        <v>1.05022561073389</v>
      </c>
      <c r="BF864">
        <v>0.31714767328102</v>
      </c>
      <c r="BG864">
        <v>-1</v>
      </c>
      <c r="BH864">
        <v>0</v>
      </c>
      <c r="BI864">
        <v>0</v>
      </c>
      <c r="BJ864" t="s">
        <v>205</v>
      </c>
      <c r="BK864">
        <v>1.88462</v>
      </c>
      <c r="BL864">
        <v>1.88157</v>
      </c>
      <c r="BM864">
        <v>1.8831</v>
      </c>
      <c r="BN864">
        <v>1.88187</v>
      </c>
      <c r="BO864">
        <v>1.8837</v>
      </c>
      <c r="BP864">
        <v>1.88303</v>
      </c>
      <c r="BQ864">
        <v>1.88477</v>
      </c>
      <c r="BR864">
        <v>1.88229</v>
      </c>
      <c r="BS864" t="s">
        <v>206</v>
      </c>
      <c r="BT864" t="s">
        <v>17</v>
      </c>
      <c r="BU864" t="s">
        <v>17</v>
      </c>
      <c r="BV864" t="s">
        <v>17</v>
      </c>
      <c r="BW864" t="s">
        <v>207</v>
      </c>
      <c r="BX864" t="s">
        <v>208</v>
      </c>
      <c r="BY864" t="s">
        <v>209</v>
      </c>
      <c r="BZ864" t="s">
        <v>209</v>
      </c>
      <c r="CA864" t="s">
        <v>209</v>
      </c>
      <c r="CB864" t="s">
        <v>209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1277.28</v>
      </c>
      <c r="CJ864">
        <v>0.14427</v>
      </c>
      <c r="CK864">
        <v>6.66557</v>
      </c>
      <c r="CL864">
        <v>8.63994</v>
      </c>
      <c r="CM864">
        <v>30.0002</v>
      </c>
      <c r="CN864">
        <v>8.42149</v>
      </c>
      <c r="CO864">
        <v>8.69121</v>
      </c>
      <c r="CP864">
        <v>-1</v>
      </c>
      <c r="CQ864">
        <v>11.7198</v>
      </c>
      <c r="CR864">
        <v>99.249</v>
      </c>
      <c r="CS864">
        <v>-999.9</v>
      </c>
      <c r="CT864">
        <v>400</v>
      </c>
      <c r="CU864">
        <v>2.44888</v>
      </c>
      <c r="CV864">
        <v>104.079</v>
      </c>
      <c r="CW864">
        <v>103.524</v>
      </c>
    </row>
    <row r="865" spans="1:101">
      <c r="A865">
        <v>851</v>
      </c>
      <c r="B865">
        <v>1547645459.1</v>
      </c>
      <c r="C865">
        <v>3175.79999995232</v>
      </c>
      <c r="D865" t="s">
        <v>1924</v>
      </c>
      <c r="E865" t="s">
        <v>1925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197</v>
      </c>
      <c r="J865" t="s">
        <v>198</v>
      </c>
      <c r="K865" t="s">
        <v>199</v>
      </c>
      <c r="L865" t="s">
        <v>200</v>
      </c>
      <c r="M865" t="s">
        <v>1308</v>
      </c>
      <c r="N865" t="s">
        <v>1792</v>
      </c>
      <c r="O865" t="s">
        <v>348</v>
      </c>
      <c r="P865" t="s">
        <v>1793</v>
      </c>
      <c r="Q865">
        <v>1547645459.1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215</v>
      </c>
      <c r="X865">
        <v>15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1547645459.1</v>
      </c>
      <c r="AH865">
        <v>401.646</v>
      </c>
      <c r="AI865">
        <v>398.557</v>
      </c>
      <c r="AJ865">
        <v>9.62605</v>
      </c>
      <c r="AK865">
        <v>3.29853</v>
      </c>
      <c r="AL865">
        <v>1428.28</v>
      </c>
      <c r="AM865">
        <v>98.9563</v>
      </c>
      <c r="AN865">
        <v>0.0237353</v>
      </c>
      <c r="AO865">
        <v>7.1985</v>
      </c>
      <c r="AP865">
        <v>999.9</v>
      </c>
      <c r="AQ865">
        <v>999.9</v>
      </c>
      <c r="AR865">
        <v>9997.5</v>
      </c>
      <c r="AS865">
        <v>0</v>
      </c>
      <c r="AT865">
        <v>2.47614</v>
      </c>
      <c r="AU865">
        <v>0</v>
      </c>
      <c r="AV865" t="s">
        <v>204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404.888508196721</v>
      </c>
      <c r="BE865">
        <v>1.08318394042124</v>
      </c>
      <c r="BF865">
        <v>0.326099131209266</v>
      </c>
      <c r="BG865">
        <v>-1</v>
      </c>
      <c r="BH865">
        <v>0</v>
      </c>
      <c r="BI865">
        <v>0</v>
      </c>
      <c r="BJ865" t="s">
        <v>205</v>
      </c>
      <c r="BK865">
        <v>1.88464</v>
      </c>
      <c r="BL865">
        <v>1.88157</v>
      </c>
      <c r="BM865">
        <v>1.8831</v>
      </c>
      <c r="BN865">
        <v>1.88188</v>
      </c>
      <c r="BO865">
        <v>1.88371</v>
      </c>
      <c r="BP865">
        <v>1.88302</v>
      </c>
      <c r="BQ865">
        <v>1.88478</v>
      </c>
      <c r="BR865">
        <v>1.88228</v>
      </c>
      <c r="BS865" t="s">
        <v>206</v>
      </c>
      <c r="BT865" t="s">
        <v>17</v>
      </c>
      <c r="BU865" t="s">
        <v>17</v>
      </c>
      <c r="BV865" t="s">
        <v>17</v>
      </c>
      <c r="BW865" t="s">
        <v>207</v>
      </c>
      <c r="BX865" t="s">
        <v>208</v>
      </c>
      <c r="BY865" t="s">
        <v>209</v>
      </c>
      <c r="BZ865" t="s">
        <v>209</v>
      </c>
      <c r="CA865" t="s">
        <v>209</v>
      </c>
      <c r="CB865" t="s">
        <v>209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1263.31</v>
      </c>
      <c r="CJ865">
        <v>0.14427</v>
      </c>
      <c r="CK865">
        <v>6.67157</v>
      </c>
      <c r="CL865">
        <v>8.63939</v>
      </c>
      <c r="CM865">
        <v>30.0004</v>
      </c>
      <c r="CN865">
        <v>8.42203</v>
      </c>
      <c r="CO865">
        <v>8.69127</v>
      </c>
      <c r="CP865">
        <v>-1</v>
      </c>
      <c r="CQ865">
        <v>15.3279</v>
      </c>
      <c r="CR865">
        <v>98.8713</v>
      </c>
      <c r="CS865">
        <v>-999.9</v>
      </c>
      <c r="CT865">
        <v>400</v>
      </c>
      <c r="CU865">
        <v>2.30881</v>
      </c>
      <c r="CV865">
        <v>104.079</v>
      </c>
      <c r="CW865">
        <v>103.523</v>
      </c>
    </row>
    <row r="866" spans="1:101">
      <c r="A866">
        <v>852</v>
      </c>
      <c r="B866">
        <v>1547645461.1</v>
      </c>
      <c r="C866">
        <v>3177.79999995232</v>
      </c>
      <c r="D866" t="s">
        <v>1926</v>
      </c>
      <c r="E866" t="s">
        <v>1927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197</v>
      </c>
      <c r="J866" t="s">
        <v>198</v>
      </c>
      <c r="K866" t="s">
        <v>199</v>
      </c>
      <c r="L866" t="s">
        <v>200</v>
      </c>
      <c r="M866" t="s">
        <v>1308</v>
      </c>
      <c r="N866" t="s">
        <v>1792</v>
      </c>
      <c r="O866" t="s">
        <v>348</v>
      </c>
      <c r="P866" t="s">
        <v>1793</v>
      </c>
      <c r="Q866">
        <v>1547645461.1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226</v>
      </c>
      <c r="X866">
        <v>16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1547645461.1</v>
      </c>
      <c r="AH866">
        <v>401.729</v>
      </c>
      <c r="AI866">
        <v>398.596</v>
      </c>
      <c r="AJ866">
        <v>9.63359</v>
      </c>
      <c r="AK866">
        <v>3.29867</v>
      </c>
      <c r="AL866">
        <v>1428.36</v>
      </c>
      <c r="AM866">
        <v>98.9543</v>
      </c>
      <c r="AN866">
        <v>0.0235636</v>
      </c>
      <c r="AO866">
        <v>7.19587</v>
      </c>
      <c r="AP866">
        <v>999.9</v>
      </c>
      <c r="AQ866">
        <v>999.9</v>
      </c>
      <c r="AR866">
        <v>9992.5</v>
      </c>
      <c r="AS866">
        <v>0</v>
      </c>
      <c r="AT866">
        <v>2.77196</v>
      </c>
      <c r="AU866">
        <v>0</v>
      </c>
      <c r="AV866" t="s">
        <v>204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404.923803278689</v>
      </c>
      <c r="BE866">
        <v>1.12750643810501</v>
      </c>
      <c r="BF866">
        <v>0.33829741593544</v>
      </c>
      <c r="BG866">
        <v>-1</v>
      </c>
      <c r="BH866">
        <v>0</v>
      </c>
      <c r="BI866">
        <v>0</v>
      </c>
      <c r="BJ866" t="s">
        <v>205</v>
      </c>
      <c r="BK866">
        <v>1.88465</v>
      </c>
      <c r="BL866">
        <v>1.88157</v>
      </c>
      <c r="BM866">
        <v>1.8831</v>
      </c>
      <c r="BN866">
        <v>1.88188</v>
      </c>
      <c r="BO866">
        <v>1.88372</v>
      </c>
      <c r="BP866">
        <v>1.88301</v>
      </c>
      <c r="BQ866">
        <v>1.88478</v>
      </c>
      <c r="BR866">
        <v>1.88228</v>
      </c>
      <c r="BS866" t="s">
        <v>206</v>
      </c>
      <c r="BT866" t="s">
        <v>17</v>
      </c>
      <c r="BU866" t="s">
        <v>17</v>
      </c>
      <c r="BV866" t="s">
        <v>17</v>
      </c>
      <c r="BW866" t="s">
        <v>207</v>
      </c>
      <c r="BX866" t="s">
        <v>208</v>
      </c>
      <c r="BY866" t="s">
        <v>209</v>
      </c>
      <c r="BZ866" t="s">
        <v>209</v>
      </c>
      <c r="CA866" t="s">
        <v>209</v>
      </c>
      <c r="CB866" t="s">
        <v>209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1255.59</v>
      </c>
      <c r="CJ866">
        <v>0.14427</v>
      </c>
      <c r="CK866">
        <v>6.67751</v>
      </c>
      <c r="CL866">
        <v>8.63922</v>
      </c>
      <c r="CM866">
        <v>30.0004</v>
      </c>
      <c r="CN866">
        <v>8.42267</v>
      </c>
      <c r="CO866">
        <v>8.69182</v>
      </c>
      <c r="CP866">
        <v>-1</v>
      </c>
      <c r="CQ866">
        <v>19.4121</v>
      </c>
      <c r="CR866">
        <v>98.8713</v>
      </c>
      <c r="CS866">
        <v>-999.9</v>
      </c>
      <c r="CT866">
        <v>400</v>
      </c>
      <c r="CU866">
        <v>2.16637</v>
      </c>
      <c r="CV866">
        <v>104.079</v>
      </c>
      <c r="CW866">
        <v>103.522</v>
      </c>
    </row>
    <row r="867" spans="1:101">
      <c r="A867">
        <v>853</v>
      </c>
      <c r="B867">
        <v>1547645463.1</v>
      </c>
      <c r="C867">
        <v>3179.79999995232</v>
      </c>
      <c r="D867" t="s">
        <v>1928</v>
      </c>
      <c r="E867" t="s">
        <v>1929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197</v>
      </c>
      <c r="J867" t="s">
        <v>198</v>
      </c>
      <c r="K867" t="s">
        <v>199</v>
      </c>
      <c r="L867" t="s">
        <v>200</v>
      </c>
      <c r="M867" t="s">
        <v>1308</v>
      </c>
      <c r="N867" t="s">
        <v>1792</v>
      </c>
      <c r="O867" t="s">
        <v>348</v>
      </c>
      <c r="P867" t="s">
        <v>1793</v>
      </c>
      <c r="Q867">
        <v>1547645463.1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235</v>
      </c>
      <c r="X867">
        <v>16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1547645463.1</v>
      </c>
      <c r="AH867">
        <v>401.755</v>
      </c>
      <c r="AI867">
        <v>398.595</v>
      </c>
      <c r="AJ867">
        <v>9.64023</v>
      </c>
      <c r="AK867">
        <v>3.29796</v>
      </c>
      <c r="AL867">
        <v>1427.93</v>
      </c>
      <c r="AM867">
        <v>98.9535</v>
      </c>
      <c r="AN867">
        <v>0.0235381</v>
      </c>
      <c r="AO867">
        <v>7.17873</v>
      </c>
      <c r="AP867">
        <v>999.9</v>
      </c>
      <c r="AQ867">
        <v>999.9</v>
      </c>
      <c r="AR867">
        <v>9985.62</v>
      </c>
      <c r="AS867">
        <v>0</v>
      </c>
      <c r="AT867">
        <v>3.6019</v>
      </c>
      <c r="AU867">
        <v>0</v>
      </c>
      <c r="AV867" t="s">
        <v>204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404.960327868852</v>
      </c>
      <c r="BE867">
        <v>1.17926198775384</v>
      </c>
      <c r="BF867">
        <v>0.352404002568937</v>
      </c>
      <c r="BG867">
        <v>-1</v>
      </c>
      <c r="BH867">
        <v>0</v>
      </c>
      <c r="BI867">
        <v>0</v>
      </c>
      <c r="BJ867" t="s">
        <v>205</v>
      </c>
      <c r="BK867">
        <v>1.88463</v>
      </c>
      <c r="BL867">
        <v>1.88158</v>
      </c>
      <c r="BM867">
        <v>1.8831</v>
      </c>
      <c r="BN867">
        <v>1.88188</v>
      </c>
      <c r="BO867">
        <v>1.88371</v>
      </c>
      <c r="BP867">
        <v>1.88301</v>
      </c>
      <c r="BQ867">
        <v>1.88477</v>
      </c>
      <c r="BR867">
        <v>1.88227</v>
      </c>
      <c r="BS867" t="s">
        <v>206</v>
      </c>
      <c r="BT867" t="s">
        <v>17</v>
      </c>
      <c r="BU867" t="s">
        <v>17</v>
      </c>
      <c r="BV867" t="s">
        <v>17</v>
      </c>
      <c r="BW867" t="s">
        <v>207</v>
      </c>
      <c r="BX867" t="s">
        <v>208</v>
      </c>
      <c r="BY867" t="s">
        <v>209</v>
      </c>
      <c r="BZ867" t="s">
        <v>209</v>
      </c>
      <c r="CA867" t="s">
        <v>209</v>
      </c>
      <c r="CB867" t="s">
        <v>209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1247.84</v>
      </c>
      <c r="CJ867">
        <v>0.14427</v>
      </c>
      <c r="CK867">
        <v>6.68353</v>
      </c>
      <c r="CL867">
        <v>8.63933</v>
      </c>
      <c r="CM867">
        <v>30.0004</v>
      </c>
      <c r="CN867">
        <v>8.42347</v>
      </c>
      <c r="CO867">
        <v>8.69264</v>
      </c>
      <c r="CP867">
        <v>-1</v>
      </c>
      <c r="CQ867">
        <v>23.9236</v>
      </c>
      <c r="CR867">
        <v>98.8713</v>
      </c>
      <c r="CS867">
        <v>-999.9</v>
      </c>
      <c r="CT867">
        <v>400</v>
      </c>
      <c r="CU867">
        <v>2.02895</v>
      </c>
      <c r="CV867">
        <v>104.078</v>
      </c>
      <c r="CW867">
        <v>103.521</v>
      </c>
    </row>
    <row r="868" spans="1:101">
      <c r="A868">
        <v>854</v>
      </c>
      <c r="B868">
        <v>1547645465.1</v>
      </c>
      <c r="C868">
        <v>3181.79999995232</v>
      </c>
      <c r="D868" t="s">
        <v>1930</v>
      </c>
      <c r="E868" t="s">
        <v>1931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197</v>
      </c>
      <c r="J868" t="s">
        <v>198</v>
      </c>
      <c r="K868" t="s">
        <v>199</v>
      </c>
      <c r="L868" t="s">
        <v>200</v>
      </c>
      <c r="M868" t="s">
        <v>1308</v>
      </c>
      <c r="N868" t="s">
        <v>1792</v>
      </c>
      <c r="O868" t="s">
        <v>348</v>
      </c>
      <c r="P868" t="s">
        <v>1793</v>
      </c>
      <c r="Q868">
        <v>1547645465.1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218</v>
      </c>
      <c r="X868">
        <v>15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1547645465.1</v>
      </c>
      <c r="AH868">
        <v>401.778</v>
      </c>
      <c r="AI868">
        <v>398.582</v>
      </c>
      <c r="AJ868">
        <v>9.64469</v>
      </c>
      <c r="AK868">
        <v>3.29838</v>
      </c>
      <c r="AL868">
        <v>1427.17</v>
      </c>
      <c r="AM868">
        <v>98.9539</v>
      </c>
      <c r="AN868">
        <v>0.0234949</v>
      </c>
      <c r="AO868">
        <v>7.16965</v>
      </c>
      <c r="AP868">
        <v>999.9</v>
      </c>
      <c r="AQ868">
        <v>999.9</v>
      </c>
      <c r="AR868">
        <v>10008.8</v>
      </c>
      <c r="AS868">
        <v>0</v>
      </c>
      <c r="AT868">
        <v>4.12507</v>
      </c>
      <c r="AU868">
        <v>0</v>
      </c>
      <c r="AV868" t="s">
        <v>204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404.997516393443</v>
      </c>
      <c r="BE868">
        <v>1.22760613831621</v>
      </c>
      <c r="BF868">
        <v>0.365330486662904</v>
      </c>
      <c r="BG868">
        <v>-1</v>
      </c>
      <c r="BH868">
        <v>0</v>
      </c>
      <c r="BI868">
        <v>0</v>
      </c>
      <c r="BJ868" t="s">
        <v>205</v>
      </c>
      <c r="BK868">
        <v>1.88463</v>
      </c>
      <c r="BL868">
        <v>1.88158</v>
      </c>
      <c r="BM868">
        <v>1.8831</v>
      </c>
      <c r="BN868">
        <v>1.88187</v>
      </c>
      <c r="BO868">
        <v>1.88371</v>
      </c>
      <c r="BP868">
        <v>1.88301</v>
      </c>
      <c r="BQ868">
        <v>1.88477</v>
      </c>
      <c r="BR868">
        <v>1.88228</v>
      </c>
      <c r="BS868" t="s">
        <v>206</v>
      </c>
      <c r="BT868" t="s">
        <v>17</v>
      </c>
      <c r="BU868" t="s">
        <v>17</v>
      </c>
      <c r="BV868" t="s">
        <v>17</v>
      </c>
      <c r="BW868" t="s">
        <v>207</v>
      </c>
      <c r="BX868" t="s">
        <v>208</v>
      </c>
      <c r="BY868" t="s">
        <v>209</v>
      </c>
      <c r="BZ868" t="s">
        <v>209</v>
      </c>
      <c r="CA868" t="s">
        <v>209</v>
      </c>
      <c r="CB868" t="s">
        <v>209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1260.45</v>
      </c>
      <c r="CJ868">
        <v>0.14427</v>
      </c>
      <c r="CK868">
        <v>6.68943</v>
      </c>
      <c r="CL868">
        <v>8.63988</v>
      </c>
      <c r="CM868">
        <v>30.0004</v>
      </c>
      <c r="CN868">
        <v>8.42456</v>
      </c>
      <c r="CO868">
        <v>8.69324</v>
      </c>
      <c r="CP868">
        <v>-1</v>
      </c>
      <c r="CQ868">
        <v>28.9374</v>
      </c>
      <c r="CR868">
        <v>98.8713</v>
      </c>
      <c r="CS868">
        <v>-999.9</v>
      </c>
      <c r="CT868">
        <v>400</v>
      </c>
      <c r="CU868">
        <v>1.88802</v>
      </c>
      <c r="CV868">
        <v>104.077</v>
      </c>
      <c r="CW868">
        <v>103.521</v>
      </c>
    </row>
    <row r="869" spans="1:101">
      <c r="A869">
        <v>855</v>
      </c>
      <c r="B869">
        <v>1547645467.1</v>
      </c>
      <c r="C869">
        <v>3183.79999995232</v>
      </c>
      <c r="D869" t="s">
        <v>1932</v>
      </c>
      <c r="E869" t="s">
        <v>1933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197</v>
      </c>
      <c r="J869" t="s">
        <v>198</v>
      </c>
      <c r="K869" t="s">
        <v>199</v>
      </c>
      <c r="L869" t="s">
        <v>200</v>
      </c>
      <c r="M869" t="s">
        <v>1308</v>
      </c>
      <c r="N869" t="s">
        <v>1792</v>
      </c>
      <c r="O869" t="s">
        <v>348</v>
      </c>
      <c r="P869" t="s">
        <v>1793</v>
      </c>
      <c r="Q869">
        <v>1547645467.1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197</v>
      </c>
      <c r="X869">
        <v>14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1547645467.1</v>
      </c>
      <c r="AH869">
        <v>401.799</v>
      </c>
      <c r="AI869">
        <v>398.565</v>
      </c>
      <c r="AJ869">
        <v>9.65047</v>
      </c>
      <c r="AK869">
        <v>3.29848</v>
      </c>
      <c r="AL869">
        <v>1426.69</v>
      </c>
      <c r="AM869">
        <v>98.9538</v>
      </c>
      <c r="AN869">
        <v>0.0234566</v>
      </c>
      <c r="AO869">
        <v>7.16179</v>
      </c>
      <c r="AP869">
        <v>999.9</v>
      </c>
      <c r="AQ869">
        <v>999.9</v>
      </c>
      <c r="AR869">
        <v>10021.2</v>
      </c>
      <c r="AS869">
        <v>0</v>
      </c>
      <c r="AT869">
        <v>4.01277</v>
      </c>
      <c r="AU869">
        <v>0</v>
      </c>
      <c r="AV869" t="s">
        <v>204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405.034680327869</v>
      </c>
      <c r="BE869">
        <v>1.26927586963404</v>
      </c>
      <c r="BF869">
        <v>0.376121628967203</v>
      </c>
      <c r="BG869">
        <v>-1</v>
      </c>
      <c r="BH869">
        <v>0</v>
      </c>
      <c r="BI869">
        <v>0</v>
      </c>
      <c r="BJ869" t="s">
        <v>205</v>
      </c>
      <c r="BK869">
        <v>1.88463</v>
      </c>
      <c r="BL869">
        <v>1.88158</v>
      </c>
      <c r="BM869">
        <v>1.88312</v>
      </c>
      <c r="BN869">
        <v>1.88187</v>
      </c>
      <c r="BO869">
        <v>1.88371</v>
      </c>
      <c r="BP869">
        <v>1.88303</v>
      </c>
      <c r="BQ869">
        <v>1.88477</v>
      </c>
      <c r="BR869">
        <v>1.88229</v>
      </c>
      <c r="BS869" t="s">
        <v>206</v>
      </c>
      <c r="BT869" t="s">
        <v>17</v>
      </c>
      <c r="BU869" t="s">
        <v>17</v>
      </c>
      <c r="BV869" t="s">
        <v>17</v>
      </c>
      <c r="BW869" t="s">
        <v>207</v>
      </c>
      <c r="BX869" t="s">
        <v>208</v>
      </c>
      <c r="BY869" t="s">
        <v>209</v>
      </c>
      <c r="BZ869" t="s">
        <v>209</v>
      </c>
      <c r="CA869" t="s">
        <v>209</v>
      </c>
      <c r="CB869" t="s">
        <v>209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1275.88</v>
      </c>
      <c r="CJ869">
        <v>0.14427</v>
      </c>
      <c r="CK869">
        <v>6.6945</v>
      </c>
      <c r="CL869">
        <v>8.64032</v>
      </c>
      <c r="CM869">
        <v>30.0004</v>
      </c>
      <c r="CN869">
        <v>8.42564</v>
      </c>
      <c r="CO869">
        <v>8.69405</v>
      </c>
      <c r="CP869">
        <v>-1</v>
      </c>
      <c r="CQ869">
        <v>34.4162</v>
      </c>
      <c r="CR869">
        <v>98.8713</v>
      </c>
      <c r="CS869">
        <v>-999.9</v>
      </c>
      <c r="CT869">
        <v>400</v>
      </c>
      <c r="CU869">
        <v>1.74568</v>
      </c>
      <c r="CV869">
        <v>104.076</v>
      </c>
      <c r="CW869">
        <v>103.519</v>
      </c>
    </row>
    <row r="870" spans="1:101">
      <c r="A870">
        <v>856</v>
      </c>
      <c r="B870">
        <v>1547645469.1</v>
      </c>
      <c r="C870">
        <v>3185.79999995232</v>
      </c>
      <c r="D870" t="s">
        <v>1934</v>
      </c>
      <c r="E870" t="s">
        <v>1935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197</v>
      </c>
      <c r="J870" t="s">
        <v>198</v>
      </c>
      <c r="K870" t="s">
        <v>199</v>
      </c>
      <c r="L870" t="s">
        <v>200</v>
      </c>
      <c r="M870" t="s">
        <v>1308</v>
      </c>
      <c r="N870" t="s">
        <v>1792</v>
      </c>
      <c r="O870" t="s">
        <v>348</v>
      </c>
      <c r="P870" t="s">
        <v>1793</v>
      </c>
      <c r="Q870">
        <v>1547645469.1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204</v>
      </c>
      <c r="X870">
        <v>14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1547645469.1</v>
      </c>
      <c r="AH870">
        <v>401.83</v>
      </c>
      <c r="AI870">
        <v>398.554</v>
      </c>
      <c r="AJ870">
        <v>9.65505</v>
      </c>
      <c r="AK870">
        <v>3.29841</v>
      </c>
      <c r="AL870">
        <v>1427.4</v>
      </c>
      <c r="AM870">
        <v>98.9562</v>
      </c>
      <c r="AN870">
        <v>0.0235676</v>
      </c>
      <c r="AO870">
        <v>7.14808</v>
      </c>
      <c r="AP870">
        <v>999.9</v>
      </c>
      <c r="AQ870">
        <v>999.9</v>
      </c>
      <c r="AR870">
        <v>9995.62</v>
      </c>
      <c r="AS870">
        <v>0</v>
      </c>
      <c r="AT870">
        <v>4.44007</v>
      </c>
      <c r="AU870">
        <v>0</v>
      </c>
      <c r="AV870" t="s">
        <v>204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405.072926229508</v>
      </c>
      <c r="BE870">
        <v>1.2972963694354</v>
      </c>
      <c r="BF870">
        <v>0.383419732511546</v>
      </c>
      <c r="BG870">
        <v>-1</v>
      </c>
      <c r="BH870">
        <v>0</v>
      </c>
      <c r="BI870">
        <v>0</v>
      </c>
      <c r="BJ870" t="s">
        <v>205</v>
      </c>
      <c r="BK870">
        <v>1.88463</v>
      </c>
      <c r="BL870">
        <v>1.88159</v>
      </c>
      <c r="BM870">
        <v>1.88313</v>
      </c>
      <c r="BN870">
        <v>1.88188</v>
      </c>
      <c r="BO870">
        <v>1.88371</v>
      </c>
      <c r="BP870">
        <v>1.88303</v>
      </c>
      <c r="BQ870">
        <v>1.88477</v>
      </c>
      <c r="BR870">
        <v>1.88228</v>
      </c>
      <c r="BS870" t="s">
        <v>206</v>
      </c>
      <c r="BT870" t="s">
        <v>17</v>
      </c>
      <c r="BU870" t="s">
        <v>17</v>
      </c>
      <c r="BV870" t="s">
        <v>17</v>
      </c>
      <c r="BW870" t="s">
        <v>207</v>
      </c>
      <c r="BX870" t="s">
        <v>208</v>
      </c>
      <c r="BY870" t="s">
        <v>209</v>
      </c>
      <c r="BZ870" t="s">
        <v>209</v>
      </c>
      <c r="CA870" t="s">
        <v>209</v>
      </c>
      <c r="CB870" t="s">
        <v>209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1271.18</v>
      </c>
      <c r="CJ870">
        <v>0.14427</v>
      </c>
      <c r="CK870">
        <v>6.69952</v>
      </c>
      <c r="CL870">
        <v>8.6407</v>
      </c>
      <c r="CM870">
        <v>30.0003</v>
      </c>
      <c r="CN870">
        <v>8.42674</v>
      </c>
      <c r="CO870">
        <v>8.69514</v>
      </c>
      <c r="CP870">
        <v>-1</v>
      </c>
      <c r="CQ870">
        <v>40.355</v>
      </c>
      <c r="CR870">
        <v>98.4898</v>
      </c>
      <c r="CS870">
        <v>-999.9</v>
      </c>
      <c r="CT870">
        <v>400</v>
      </c>
      <c r="CU870">
        <v>1.60707</v>
      </c>
      <c r="CV870">
        <v>104.076</v>
      </c>
      <c r="CW870">
        <v>103.518</v>
      </c>
    </row>
    <row r="871" spans="1:101">
      <c r="A871">
        <v>857</v>
      </c>
      <c r="B871">
        <v>1547645471.1</v>
      </c>
      <c r="C871">
        <v>3187.79999995232</v>
      </c>
      <c r="D871" t="s">
        <v>1936</v>
      </c>
      <c r="E871" t="s">
        <v>1937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197</v>
      </c>
      <c r="J871" t="s">
        <v>198</v>
      </c>
      <c r="K871" t="s">
        <v>199</v>
      </c>
      <c r="L871" t="s">
        <v>200</v>
      </c>
      <c r="M871" t="s">
        <v>1308</v>
      </c>
      <c r="N871" t="s">
        <v>1792</v>
      </c>
      <c r="O871" t="s">
        <v>348</v>
      </c>
      <c r="P871" t="s">
        <v>1793</v>
      </c>
      <c r="Q871">
        <v>1547645471.1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200</v>
      </c>
      <c r="X871">
        <v>14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1547645471.1</v>
      </c>
      <c r="AH871">
        <v>401.874</v>
      </c>
      <c r="AI871">
        <v>398.603</v>
      </c>
      <c r="AJ871">
        <v>9.65774</v>
      </c>
      <c r="AK871">
        <v>3.29875</v>
      </c>
      <c r="AL871">
        <v>1427.74</v>
      </c>
      <c r="AM871">
        <v>98.958</v>
      </c>
      <c r="AN871">
        <v>0.0236634</v>
      </c>
      <c r="AO871">
        <v>7.13834</v>
      </c>
      <c r="AP871">
        <v>999.9</v>
      </c>
      <c r="AQ871">
        <v>999.9</v>
      </c>
      <c r="AR871">
        <v>9994.38</v>
      </c>
      <c r="AS871">
        <v>0</v>
      </c>
      <c r="AT871">
        <v>5.05362</v>
      </c>
      <c r="AU871">
        <v>0</v>
      </c>
      <c r="AV871" t="s">
        <v>204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405.112967213115</v>
      </c>
      <c r="BE871">
        <v>1.32263190091393</v>
      </c>
      <c r="BF871">
        <v>0.390197720675175</v>
      </c>
      <c r="BG871">
        <v>-1</v>
      </c>
      <c r="BH871">
        <v>0</v>
      </c>
      <c r="BI871">
        <v>0</v>
      </c>
      <c r="BJ871" t="s">
        <v>205</v>
      </c>
      <c r="BK871">
        <v>1.88464</v>
      </c>
      <c r="BL871">
        <v>1.8816</v>
      </c>
      <c r="BM871">
        <v>1.88312</v>
      </c>
      <c r="BN871">
        <v>1.88188</v>
      </c>
      <c r="BO871">
        <v>1.88372</v>
      </c>
      <c r="BP871">
        <v>1.88303</v>
      </c>
      <c r="BQ871">
        <v>1.88478</v>
      </c>
      <c r="BR871">
        <v>1.88227</v>
      </c>
      <c r="BS871" t="s">
        <v>206</v>
      </c>
      <c r="BT871" t="s">
        <v>17</v>
      </c>
      <c r="BU871" t="s">
        <v>17</v>
      </c>
      <c r="BV871" t="s">
        <v>17</v>
      </c>
      <c r="BW871" t="s">
        <v>207</v>
      </c>
      <c r="BX871" t="s">
        <v>208</v>
      </c>
      <c r="BY871" t="s">
        <v>209</v>
      </c>
      <c r="BZ871" t="s">
        <v>209</v>
      </c>
      <c r="CA871" t="s">
        <v>209</v>
      </c>
      <c r="CB871" t="s">
        <v>209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1274.37</v>
      </c>
      <c r="CJ871">
        <v>0.142136</v>
      </c>
      <c r="CK871">
        <v>6.70522</v>
      </c>
      <c r="CL871">
        <v>8.64136</v>
      </c>
      <c r="CM871">
        <v>30.0005</v>
      </c>
      <c r="CN871">
        <v>8.4281</v>
      </c>
      <c r="CO871">
        <v>8.6965</v>
      </c>
      <c r="CP871">
        <v>-1</v>
      </c>
      <c r="CQ871">
        <v>46.744</v>
      </c>
      <c r="CR871">
        <v>98.4898</v>
      </c>
      <c r="CS871">
        <v>-999.9</v>
      </c>
      <c r="CT871">
        <v>400</v>
      </c>
      <c r="CU871">
        <v>1.46859</v>
      </c>
      <c r="CV871">
        <v>104.076</v>
      </c>
      <c r="CW871">
        <v>103.518</v>
      </c>
    </row>
    <row r="872" spans="1:101">
      <c r="A872">
        <v>858</v>
      </c>
      <c r="B872">
        <v>1547645473.1</v>
      </c>
      <c r="C872">
        <v>3189.79999995232</v>
      </c>
      <c r="D872" t="s">
        <v>1938</v>
      </c>
      <c r="E872" t="s">
        <v>1939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197</v>
      </c>
      <c r="J872" t="s">
        <v>198</v>
      </c>
      <c r="K872" t="s">
        <v>199</v>
      </c>
      <c r="L872" t="s">
        <v>200</v>
      </c>
      <c r="M872" t="s">
        <v>1308</v>
      </c>
      <c r="N872" t="s">
        <v>1792</v>
      </c>
      <c r="O872" t="s">
        <v>348</v>
      </c>
      <c r="P872" t="s">
        <v>1793</v>
      </c>
      <c r="Q872">
        <v>1547645473.1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201</v>
      </c>
      <c r="X872">
        <v>14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1547645473.1</v>
      </c>
      <c r="AH872">
        <v>401.904</v>
      </c>
      <c r="AI872">
        <v>398.604</v>
      </c>
      <c r="AJ872">
        <v>9.66228</v>
      </c>
      <c r="AK872">
        <v>3.29882</v>
      </c>
      <c r="AL872">
        <v>1426.85</v>
      </c>
      <c r="AM872">
        <v>98.9562</v>
      </c>
      <c r="AN872">
        <v>0.0236811</v>
      </c>
      <c r="AO872">
        <v>7.15051</v>
      </c>
      <c r="AP872">
        <v>999.9</v>
      </c>
      <c r="AQ872">
        <v>999.9</v>
      </c>
      <c r="AR872">
        <v>10018.1</v>
      </c>
      <c r="AS872">
        <v>0</v>
      </c>
      <c r="AT872">
        <v>4.0292</v>
      </c>
      <c r="AU872">
        <v>0</v>
      </c>
      <c r="AV872" t="s">
        <v>204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405.15356557377</v>
      </c>
      <c r="BE872">
        <v>1.34293041961724</v>
      </c>
      <c r="BF872">
        <v>0.395610215264207</v>
      </c>
      <c r="BG872">
        <v>-1</v>
      </c>
      <c r="BH872">
        <v>0</v>
      </c>
      <c r="BI872">
        <v>0</v>
      </c>
      <c r="BJ872" t="s">
        <v>205</v>
      </c>
      <c r="BK872">
        <v>1.88464</v>
      </c>
      <c r="BL872">
        <v>1.88158</v>
      </c>
      <c r="BM872">
        <v>1.88312</v>
      </c>
      <c r="BN872">
        <v>1.88188</v>
      </c>
      <c r="BO872">
        <v>1.88372</v>
      </c>
      <c r="BP872">
        <v>1.88303</v>
      </c>
      <c r="BQ872">
        <v>1.88477</v>
      </c>
      <c r="BR872">
        <v>1.88226</v>
      </c>
      <c r="BS872" t="s">
        <v>206</v>
      </c>
      <c r="BT872" t="s">
        <v>17</v>
      </c>
      <c r="BU872" t="s">
        <v>17</v>
      </c>
      <c r="BV872" t="s">
        <v>17</v>
      </c>
      <c r="BW872" t="s">
        <v>207</v>
      </c>
      <c r="BX872" t="s">
        <v>208</v>
      </c>
      <c r="BY872" t="s">
        <v>209</v>
      </c>
      <c r="BZ872" t="s">
        <v>209</v>
      </c>
      <c r="CA872" t="s">
        <v>209</v>
      </c>
      <c r="CB872" t="s">
        <v>209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1272.76</v>
      </c>
      <c r="CJ872">
        <v>0.142136</v>
      </c>
      <c r="CK872">
        <v>6.71101</v>
      </c>
      <c r="CL872">
        <v>8.64217</v>
      </c>
      <c r="CM872">
        <v>30.0006</v>
      </c>
      <c r="CN872">
        <v>8.42955</v>
      </c>
      <c r="CO872">
        <v>8.69792</v>
      </c>
      <c r="CP872">
        <v>-1</v>
      </c>
      <c r="CQ872">
        <v>53.6309</v>
      </c>
      <c r="CR872">
        <v>98.4898</v>
      </c>
      <c r="CS872">
        <v>-999.9</v>
      </c>
      <c r="CT872">
        <v>400</v>
      </c>
      <c r="CU872">
        <v>1.32499</v>
      </c>
      <c r="CV872">
        <v>104.075</v>
      </c>
      <c r="CW872">
        <v>103.519</v>
      </c>
    </row>
    <row r="873" spans="1:101">
      <c r="A873">
        <v>859</v>
      </c>
      <c r="B873">
        <v>1547645475.1</v>
      </c>
      <c r="C873">
        <v>3191.79999995232</v>
      </c>
      <c r="D873" t="s">
        <v>1940</v>
      </c>
      <c r="E873" t="s">
        <v>1941</v>
      </c>
      <c r="F873">
        <f>J873+I873+M873*K873</f>
        <v>0</v>
      </c>
      <c r="G873">
        <f>(1000*AM873)/(L873*(AO873+273.15))</f>
        <v>0</v>
      </c>
      <c r="H873">
        <f>((G873*F873*(1-(AJ873/1000)))/(100*K873))*(BE873/60)</f>
        <v>0</v>
      </c>
      <c r="I873" t="s">
        <v>197</v>
      </c>
      <c r="J873" t="s">
        <v>198</v>
      </c>
      <c r="K873" t="s">
        <v>199</v>
      </c>
      <c r="L873" t="s">
        <v>200</v>
      </c>
      <c r="M873" t="s">
        <v>1308</v>
      </c>
      <c r="N873" t="s">
        <v>1792</v>
      </c>
      <c r="O873" t="s">
        <v>348</v>
      </c>
      <c r="P873" t="s">
        <v>1793</v>
      </c>
      <c r="Q873">
        <v>1547645475.1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208</v>
      </c>
      <c r="X873">
        <v>15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1547645475.1</v>
      </c>
      <c r="AH873">
        <v>401.931</v>
      </c>
      <c r="AI873">
        <v>398.598</v>
      </c>
      <c r="AJ873">
        <v>9.66912</v>
      </c>
      <c r="AK873">
        <v>3.2991</v>
      </c>
      <c r="AL873">
        <v>1425.9</v>
      </c>
      <c r="AM873">
        <v>98.9557</v>
      </c>
      <c r="AN873">
        <v>0.0236022</v>
      </c>
      <c r="AO873">
        <v>7.1702</v>
      </c>
      <c r="AP873">
        <v>999.9</v>
      </c>
      <c r="AQ873">
        <v>999.9</v>
      </c>
      <c r="AR873">
        <v>10001.2</v>
      </c>
      <c r="AS873">
        <v>0</v>
      </c>
      <c r="AT873">
        <v>2.54735</v>
      </c>
      <c r="AU873">
        <v>0</v>
      </c>
      <c r="AV873" t="s">
        <v>204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405.195049180328</v>
      </c>
      <c r="BE873">
        <v>1.34788167528639</v>
      </c>
      <c r="BF873">
        <v>0.396926343509044</v>
      </c>
      <c r="BG873">
        <v>-1</v>
      </c>
      <c r="BH873">
        <v>0</v>
      </c>
      <c r="BI873">
        <v>0</v>
      </c>
      <c r="BJ873" t="s">
        <v>205</v>
      </c>
      <c r="BK873">
        <v>1.88463</v>
      </c>
      <c r="BL873">
        <v>1.88157</v>
      </c>
      <c r="BM873">
        <v>1.88312</v>
      </c>
      <c r="BN873">
        <v>1.88188</v>
      </c>
      <c r="BO873">
        <v>1.88372</v>
      </c>
      <c r="BP873">
        <v>1.88302</v>
      </c>
      <c r="BQ873">
        <v>1.88477</v>
      </c>
      <c r="BR873">
        <v>1.88226</v>
      </c>
      <c r="BS873" t="s">
        <v>206</v>
      </c>
      <c r="BT873" t="s">
        <v>17</v>
      </c>
      <c r="BU873" t="s">
        <v>17</v>
      </c>
      <c r="BV873" t="s">
        <v>17</v>
      </c>
      <c r="BW873" t="s">
        <v>207</v>
      </c>
      <c r="BX873" t="s">
        <v>208</v>
      </c>
      <c r="BY873" t="s">
        <v>209</v>
      </c>
      <c r="BZ873" t="s">
        <v>209</v>
      </c>
      <c r="CA873" t="s">
        <v>209</v>
      </c>
      <c r="CB873" t="s">
        <v>209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1266.79</v>
      </c>
      <c r="CJ873">
        <v>0.142136</v>
      </c>
      <c r="CK873">
        <v>6.71684</v>
      </c>
      <c r="CL873">
        <v>8.64324</v>
      </c>
      <c r="CM873">
        <v>30.0005</v>
      </c>
      <c r="CN873">
        <v>8.43118</v>
      </c>
      <c r="CO873">
        <v>8.69962</v>
      </c>
      <c r="CP873">
        <v>-1</v>
      </c>
      <c r="CQ873">
        <v>61.0157</v>
      </c>
      <c r="CR873">
        <v>98.4898</v>
      </c>
      <c r="CS873">
        <v>-999.9</v>
      </c>
      <c r="CT873">
        <v>400</v>
      </c>
      <c r="CU873">
        <v>1.17995</v>
      </c>
      <c r="CV873">
        <v>104.074</v>
      </c>
      <c r="CW873">
        <v>103.519</v>
      </c>
    </row>
    <row r="874" spans="1:101">
      <c r="A874">
        <v>860</v>
      </c>
      <c r="B874">
        <v>1547645477.1</v>
      </c>
      <c r="C874">
        <v>3193.79999995232</v>
      </c>
      <c r="D874" t="s">
        <v>1942</v>
      </c>
      <c r="E874" t="s">
        <v>1943</v>
      </c>
      <c r="F874">
        <f>J874+I874+M874*K874</f>
        <v>0</v>
      </c>
      <c r="G874">
        <f>(1000*AM874)/(L874*(AO874+273.15))</f>
        <v>0</v>
      </c>
      <c r="H874">
        <f>((G874*F874*(1-(AJ874/1000)))/(100*K874))*(BE874/60)</f>
        <v>0</v>
      </c>
      <c r="I874" t="s">
        <v>197</v>
      </c>
      <c r="J874" t="s">
        <v>198</v>
      </c>
      <c r="K874" t="s">
        <v>199</v>
      </c>
      <c r="L874" t="s">
        <v>200</v>
      </c>
      <c r="M874" t="s">
        <v>1308</v>
      </c>
      <c r="N874" t="s">
        <v>1792</v>
      </c>
      <c r="O874" t="s">
        <v>348</v>
      </c>
      <c r="P874" t="s">
        <v>1793</v>
      </c>
      <c r="Q874">
        <v>1547645477.1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208</v>
      </c>
      <c r="X874">
        <v>15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1547645477.1</v>
      </c>
      <c r="AH874">
        <v>401.973</v>
      </c>
      <c r="AI874">
        <v>398.575</v>
      </c>
      <c r="AJ874">
        <v>9.67599</v>
      </c>
      <c r="AK874">
        <v>3.2997</v>
      </c>
      <c r="AL874">
        <v>1426.28</v>
      </c>
      <c r="AM874">
        <v>98.9573</v>
      </c>
      <c r="AN874">
        <v>0.0236298</v>
      </c>
      <c r="AO874">
        <v>7.16758</v>
      </c>
      <c r="AP874">
        <v>999.9</v>
      </c>
      <c r="AQ874">
        <v>999.9</v>
      </c>
      <c r="AR874">
        <v>9980.62</v>
      </c>
      <c r="AS874">
        <v>0</v>
      </c>
      <c r="AT874">
        <v>2.28714</v>
      </c>
      <c r="AU874">
        <v>0</v>
      </c>
      <c r="AV874" t="s">
        <v>204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405.238024590164</v>
      </c>
      <c r="BE874">
        <v>1.34300251010408</v>
      </c>
      <c r="BF874">
        <v>0.395529743614623</v>
      </c>
      <c r="BG874">
        <v>-1</v>
      </c>
      <c r="BH874">
        <v>0</v>
      </c>
      <c r="BI874">
        <v>0</v>
      </c>
      <c r="BJ874" t="s">
        <v>205</v>
      </c>
      <c r="BK874">
        <v>1.88463</v>
      </c>
      <c r="BL874">
        <v>1.88158</v>
      </c>
      <c r="BM874">
        <v>1.88311</v>
      </c>
      <c r="BN874">
        <v>1.88187</v>
      </c>
      <c r="BO874">
        <v>1.88371</v>
      </c>
      <c r="BP874">
        <v>1.88303</v>
      </c>
      <c r="BQ874">
        <v>1.88477</v>
      </c>
      <c r="BR874">
        <v>1.88227</v>
      </c>
      <c r="BS874" t="s">
        <v>206</v>
      </c>
      <c r="BT874" t="s">
        <v>17</v>
      </c>
      <c r="BU874" t="s">
        <v>17</v>
      </c>
      <c r="BV874" t="s">
        <v>17</v>
      </c>
      <c r="BW874" t="s">
        <v>207</v>
      </c>
      <c r="BX874" t="s">
        <v>208</v>
      </c>
      <c r="BY874" t="s">
        <v>209</v>
      </c>
      <c r="BZ874" t="s">
        <v>209</v>
      </c>
      <c r="CA874" t="s">
        <v>209</v>
      </c>
      <c r="CB874" t="s">
        <v>209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1267.47</v>
      </c>
      <c r="CJ874">
        <v>0.142136</v>
      </c>
      <c r="CK874">
        <v>6.72265</v>
      </c>
      <c r="CL874">
        <v>8.64434</v>
      </c>
      <c r="CM874">
        <v>30.0005</v>
      </c>
      <c r="CN874">
        <v>8.43281</v>
      </c>
      <c r="CO874">
        <v>8.70146</v>
      </c>
      <c r="CP874">
        <v>-1</v>
      </c>
      <c r="CQ874">
        <v>68.8811</v>
      </c>
      <c r="CR874">
        <v>98.1046</v>
      </c>
      <c r="CS874">
        <v>-999.9</v>
      </c>
      <c r="CT874">
        <v>400</v>
      </c>
      <c r="CU874">
        <v>1.03681</v>
      </c>
      <c r="CV874">
        <v>104.073</v>
      </c>
      <c r="CW874">
        <v>103.517</v>
      </c>
    </row>
    <row r="875" spans="1:101">
      <c r="A875">
        <v>861</v>
      </c>
      <c r="B875">
        <v>1547645479.1</v>
      </c>
      <c r="C875">
        <v>3195.79999995232</v>
      </c>
      <c r="D875" t="s">
        <v>1944</v>
      </c>
      <c r="E875" t="s">
        <v>1945</v>
      </c>
      <c r="F875">
        <f>J875+I875+M875*K875</f>
        <v>0</v>
      </c>
      <c r="G875">
        <f>(1000*AM875)/(L875*(AO875+273.15))</f>
        <v>0</v>
      </c>
      <c r="H875">
        <f>((G875*F875*(1-(AJ875/1000)))/(100*K875))*(BE875/60)</f>
        <v>0</v>
      </c>
      <c r="I875" t="s">
        <v>197</v>
      </c>
      <c r="J875" t="s">
        <v>198</v>
      </c>
      <c r="K875" t="s">
        <v>199</v>
      </c>
      <c r="L875" t="s">
        <v>200</v>
      </c>
      <c r="M875" t="s">
        <v>1308</v>
      </c>
      <c r="N875" t="s">
        <v>1792</v>
      </c>
      <c r="O875" t="s">
        <v>348</v>
      </c>
      <c r="P875" t="s">
        <v>1793</v>
      </c>
      <c r="Q875">
        <v>1547645479.1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200</v>
      </c>
      <c r="X875">
        <v>14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1547645479.1</v>
      </c>
      <c r="AH875">
        <v>402.004</v>
      </c>
      <c r="AI875">
        <v>398.573</v>
      </c>
      <c r="AJ875">
        <v>9.68082</v>
      </c>
      <c r="AK875">
        <v>3.29971</v>
      </c>
      <c r="AL875">
        <v>1425.9</v>
      </c>
      <c r="AM875">
        <v>98.9572</v>
      </c>
      <c r="AN875">
        <v>0.0236116</v>
      </c>
      <c r="AO875">
        <v>7.17218</v>
      </c>
      <c r="AP875">
        <v>999.9</v>
      </c>
      <c r="AQ875">
        <v>999.9</v>
      </c>
      <c r="AR875">
        <v>9989.38</v>
      </c>
      <c r="AS875">
        <v>0</v>
      </c>
      <c r="AT875">
        <v>2.01049</v>
      </c>
      <c r="AU875">
        <v>0</v>
      </c>
      <c r="AV875" t="s">
        <v>204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405.280565573771</v>
      </c>
      <c r="BE875">
        <v>1.34237677040028</v>
      </c>
      <c r="BF875">
        <v>0.395322279559949</v>
      </c>
      <c r="BG875">
        <v>-1</v>
      </c>
      <c r="BH875">
        <v>0</v>
      </c>
      <c r="BI875">
        <v>0</v>
      </c>
      <c r="BJ875" t="s">
        <v>205</v>
      </c>
      <c r="BK875">
        <v>1.88463</v>
      </c>
      <c r="BL875">
        <v>1.88159</v>
      </c>
      <c r="BM875">
        <v>1.88311</v>
      </c>
      <c r="BN875">
        <v>1.88187</v>
      </c>
      <c r="BO875">
        <v>1.88371</v>
      </c>
      <c r="BP875">
        <v>1.88305</v>
      </c>
      <c r="BQ875">
        <v>1.88477</v>
      </c>
      <c r="BR875">
        <v>1.88227</v>
      </c>
      <c r="BS875" t="s">
        <v>206</v>
      </c>
      <c r="BT875" t="s">
        <v>17</v>
      </c>
      <c r="BU875" t="s">
        <v>17</v>
      </c>
      <c r="BV875" t="s">
        <v>17</v>
      </c>
      <c r="BW875" t="s">
        <v>207</v>
      </c>
      <c r="BX875" t="s">
        <v>208</v>
      </c>
      <c r="BY875" t="s">
        <v>209</v>
      </c>
      <c r="BZ875" t="s">
        <v>209</v>
      </c>
      <c r="CA875" t="s">
        <v>209</v>
      </c>
      <c r="CB875" t="s">
        <v>209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1273.09</v>
      </c>
      <c r="CJ875">
        <v>0.14427</v>
      </c>
      <c r="CK875">
        <v>6.72845</v>
      </c>
      <c r="CL875">
        <v>8.64571</v>
      </c>
      <c r="CM875">
        <v>30.0006</v>
      </c>
      <c r="CN875">
        <v>8.43416</v>
      </c>
      <c r="CO875">
        <v>8.7031</v>
      </c>
      <c r="CP875">
        <v>-1</v>
      </c>
      <c r="CQ875">
        <v>77.2091</v>
      </c>
      <c r="CR875">
        <v>98.1046</v>
      </c>
      <c r="CS875">
        <v>-999.9</v>
      </c>
      <c r="CT875">
        <v>400</v>
      </c>
      <c r="CU875">
        <v>0.891876</v>
      </c>
      <c r="CV875">
        <v>104.072</v>
      </c>
      <c r="CW875">
        <v>103.516</v>
      </c>
    </row>
    <row r="876" spans="1:101">
      <c r="A876">
        <v>862</v>
      </c>
      <c r="B876">
        <v>1547645481.1</v>
      </c>
      <c r="C876">
        <v>3197.79999995232</v>
      </c>
      <c r="D876" t="s">
        <v>1946</v>
      </c>
      <c r="E876" t="s">
        <v>1947</v>
      </c>
      <c r="F876">
        <f>J876+I876+M876*K876</f>
        <v>0</v>
      </c>
      <c r="G876">
        <f>(1000*AM876)/(L876*(AO876+273.15))</f>
        <v>0</v>
      </c>
      <c r="H876">
        <f>((G876*F876*(1-(AJ876/1000)))/(100*K876))*(BE876/60)</f>
        <v>0</v>
      </c>
      <c r="I876" t="s">
        <v>197</v>
      </c>
      <c r="J876" t="s">
        <v>198</v>
      </c>
      <c r="K876" t="s">
        <v>199</v>
      </c>
      <c r="L876" t="s">
        <v>200</v>
      </c>
      <c r="M876" t="s">
        <v>1308</v>
      </c>
      <c r="N876" t="s">
        <v>1792</v>
      </c>
      <c r="O876" t="s">
        <v>348</v>
      </c>
      <c r="P876" t="s">
        <v>1793</v>
      </c>
      <c r="Q876">
        <v>1547645481.1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188</v>
      </c>
      <c r="X876">
        <v>13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1547645481.1</v>
      </c>
      <c r="AH876">
        <v>402.035</v>
      </c>
      <c r="AI876">
        <v>398.627</v>
      </c>
      <c r="AJ876">
        <v>9.68568</v>
      </c>
      <c r="AK876">
        <v>3.29992</v>
      </c>
      <c r="AL876">
        <v>1425.95</v>
      </c>
      <c r="AM876">
        <v>98.9557</v>
      </c>
      <c r="AN876">
        <v>0.023553</v>
      </c>
      <c r="AO876">
        <v>7.18502</v>
      </c>
      <c r="AP876">
        <v>999.9</v>
      </c>
      <c r="AQ876">
        <v>999.9</v>
      </c>
      <c r="AR876">
        <v>10007.5</v>
      </c>
      <c r="AS876">
        <v>0</v>
      </c>
      <c r="AT876">
        <v>1.55854</v>
      </c>
      <c r="AU876">
        <v>0</v>
      </c>
      <c r="AV876" t="s">
        <v>204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405.323147540984</v>
      </c>
      <c r="BE876">
        <v>1.33907567055398</v>
      </c>
      <c r="BF876">
        <v>0.394365555476657</v>
      </c>
      <c r="BG876">
        <v>-1</v>
      </c>
      <c r="BH876">
        <v>0</v>
      </c>
      <c r="BI876">
        <v>0</v>
      </c>
      <c r="BJ876" t="s">
        <v>205</v>
      </c>
      <c r="BK876">
        <v>1.88465</v>
      </c>
      <c r="BL876">
        <v>1.8816</v>
      </c>
      <c r="BM876">
        <v>1.88311</v>
      </c>
      <c r="BN876">
        <v>1.88188</v>
      </c>
      <c r="BO876">
        <v>1.88372</v>
      </c>
      <c r="BP876">
        <v>1.88305</v>
      </c>
      <c r="BQ876">
        <v>1.88477</v>
      </c>
      <c r="BR876">
        <v>1.88229</v>
      </c>
      <c r="BS876" t="s">
        <v>206</v>
      </c>
      <c r="BT876" t="s">
        <v>17</v>
      </c>
      <c r="BU876" t="s">
        <v>17</v>
      </c>
      <c r="BV876" t="s">
        <v>17</v>
      </c>
      <c r="BW876" t="s">
        <v>207</v>
      </c>
      <c r="BX876" t="s">
        <v>208</v>
      </c>
      <c r="BY876" t="s">
        <v>209</v>
      </c>
      <c r="BZ876" t="s">
        <v>209</v>
      </c>
      <c r="CA876" t="s">
        <v>209</v>
      </c>
      <c r="CB876" t="s">
        <v>209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1281.79</v>
      </c>
      <c r="CJ876">
        <v>0.14427</v>
      </c>
      <c r="CK876">
        <v>6.73422</v>
      </c>
      <c r="CL876">
        <v>8.64717</v>
      </c>
      <c r="CM876">
        <v>30.0007</v>
      </c>
      <c r="CN876">
        <v>8.43578</v>
      </c>
      <c r="CO876">
        <v>8.70507</v>
      </c>
      <c r="CP876">
        <v>-1</v>
      </c>
      <c r="CQ876">
        <v>86.0255</v>
      </c>
      <c r="CR876">
        <v>98.1046</v>
      </c>
      <c r="CS876">
        <v>-999.9</v>
      </c>
      <c r="CT876">
        <v>400</v>
      </c>
      <c r="CU876">
        <v>0.749253</v>
      </c>
      <c r="CV876">
        <v>104.069</v>
      </c>
      <c r="CW876">
        <v>103.516</v>
      </c>
    </row>
    <row r="877" spans="1:101">
      <c r="A877">
        <v>863</v>
      </c>
      <c r="B877">
        <v>1547645483.1</v>
      </c>
      <c r="C877">
        <v>3199.79999995232</v>
      </c>
      <c r="D877" t="s">
        <v>1948</v>
      </c>
      <c r="E877" t="s">
        <v>1949</v>
      </c>
      <c r="F877">
        <f>J877+I877+M877*K877</f>
        <v>0</v>
      </c>
      <c r="G877">
        <f>(1000*AM877)/(L877*(AO877+273.15))</f>
        <v>0</v>
      </c>
      <c r="H877">
        <f>((G877*F877*(1-(AJ877/1000)))/(100*K877))*(BE877/60)</f>
        <v>0</v>
      </c>
      <c r="I877" t="s">
        <v>197</v>
      </c>
      <c r="J877" t="s">
        <v>198</v>
      </c>
      <c r="K877" t="s">
        <v>199</v>
      </c>
      <c r="L877" t="s">
        <v>200</v>
      </c>
      <c r="M877" t="s">
        <v>1308</v>
      </c>
      <c r="N877" t="s">
        <v>1792</v>
      </c>
      <c r="O877" t="s">
        <v>348</v>
      </c>
      <c r="P877" t="s">
        <v>1793</v>
      </c>
      <c r="Q877">
        <v>1547645483.1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193</v>
      </c>
      <c r="X877">
        <v>14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1547645483.1</v>
      </c>
      <c r="AH877">
        <v>402.08</v>
      </c>
      <c r="AI877">
        <v>398.627</v>
      </c>
      <c r="AJ877">
        <v>9.69213</v>
      </c>
      <c r="AK877">
        <v>3.30025</v>
      </c>
      <c r="AL877">
        <v>1425.7</v>
      </c>
      <c r="AM877">
        <v>98.9565</v>
      </c>
      <c r="AN877">
        <v>0.0236176</v>
      </c>
      <c r="AO877">
        <v>7.18606</v>
      </c>
      <c r="AP877">
        <v>999.9</v>
      </c>
      <c r="AQ877">
        <v>999.9</v>
      </c>
      <c r="AR877">
        <v>10023.8</v>
      </c>
      <c r="AS877">
        <v>0</v>
      </c>
      <c r="AT877">
        <v>1.37228</v>
      </c>
      <c r="AU877">
        <v>0</v>
      </c>
      <c r="AV877" t="s">
        <v>204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405.367008196721</v>
      </c>
      <c r="BE877">
        <v>1.3234442296382</v>
      </c>
      <c r="BF877">
        <v>0.38979503853174</v>
      </c>
      <c r="BG877">
        <v>-1</v>
      </c>
      <c r="BH877">
        <v>0</v>
      </c>
      <c r="BI877">
        <v>0</v>
      </c>
      <c r="BJ877" t="s">
        <v>205</v>
      </c>
      <c r="BK877">
        <v>1.88465</v>
      </c>
      <c r="BL877">
        <v>1.88159</v>
      </c>
      <c r="BM877">
        <v>1.88311</v>
      </c>
      <c r="BN877">
        <v>1.88188</v>
      </c>
      <c r="BO877">
        <v>1.88372</v>
      </c>
      <c r="BP877">
        <v>1.88303</v>
      </c>
      <c r="BQ877">
        <v>1.88478</v>
      </c>
      <c r="BR877">
        <v>1.88229</v>
      </c>
      <c r="BS877" t="s">
        <v>206</v>
      </c>
      <c r="BT877" t="s">
        <v>17</v>
      </c>
      <c r="BU877" t="s">
        <v>17</v>
      </c>
      <c r="BV877" t="s">
        <v>17</v>
      </c>
      <c r="BW877" t="s">
        <v>207</v>
      </c>
      <c r="BX877" t="s">
        <v>208</v>
      </c>
      <c r="BY877" t="s">
        <v>209</v>
      </c>
      <c r="BZ877" t="s">
        <v>209</v>
      </c>
      <c r="CA877" t="s">
        <v>209</v>
      </c>
      <c r="CB877" t="s">
        <v>209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1278</v>
      </c>
      <c r="CJ877">
        <v>0.14427</v>
      </c>
      <c r="CK877">
        <v>6.73967</v>
      </c>
      <c r="CL877">
        <v>8.64879</v>
      </c>
      <c r="CM877">
        <v>30.0007</v>
      </c>
      <c r="CN877">
        <v>8.43777</v>
      </c>
      <c r="CO877">
        <v>8.70726</v>
      </c>
      <c r="CP877">
        <v>-1</v>
      </c>
      <c r="CQ877">
        <v>95.3345</v>
      </c>
      <c r="CR877">
        <v>98.1046</v>
      </c>
      <c r="CS877">
        <v>-999.9</v>
      </c>
      <c r="CT877">
        <v>400</v>
      </c>
      <c r="CU877">
        <v>0.601485</v>
      </c>
      <c r="CV877">
        <v>104.069</v>
      </c>
      <c r="CW877">
        <v>103.515</v>
      </c>
    </row>
    <row r="878" spans="1:101">
      <c r="A878">
        <v>864</v>
      </c>
      <c r="B878">
        <v>1547645485.1</v>
      </c>
      <c r="C878">
        <v>3201.79999995232</v>
      </c>
      <c r="D878" t="s">
        <v>1950</v>
      </c>
      <c r="E878" t="s">
        <v>1951</v>
      </c>
      <c r="F878">
        <f>J878+I878+M878*K878</f>
        <v>0</v>
      </c>
      <c r="G878">
        <f>(1000*AM878)/(L878*(AO878+273.15))</f>
        <v>0</v>
      </c>
      <c r="H878">
        <f>((G878*F878*(1-(AJ878/1000)))/(100*K878))*(BE878/60)</f>
        <v>0</v>
      </c>
      <c r="I878" t="s">
        <v>197</v>
      </c>
      <c r="J878" t="s">
        <v>198</v>
      </c>
      <c r="K878" t="s">
        <v>199</v>
      </c>
      <c r="L878" t="s">
        <v>200</v>
      </c>
      <c r="M878" t="s">
        <v>1308</v>
      </c>
      <c r="N878" t="s">
        <v>1792</v>
      </c>
      <c r="O878" t="s">
        <v>348</v>
      </c>
      <c r="P878" t="s">
        <v>1793</v>
      </c>
      <c r="Q878">
        <v>1547645485.1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201</v>
      </c>
      <c r="X878">
        <v>14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1547645485.1</v>
      </c>
      <c r="AH878">
        <v>402.139</v>
      </c>
      <c r="AI878">
        <v>398.622</v>
      </c>
      <c r="AJ878">
        <v>9.69897</v>
      </c>
      <c r="AK878">
        <v>3.30011</v>
      </c>
      <c r="AL878">
        <v>1426.14</v>
      </c>
      <c r="AM878">
        <v>98.9569</v>
      </c>
      <c r="AN878">
        <v>0.0236644</v>
      </c>
      <c r="AO878">
        <v>7.17306</v>
      </c>
      <c r="AP878">
        <v>999.9</v>
      </c>
      <c r="AQ878">
        <v>999.9</v>
      </c>
      <c r="AR878">
        <v>9998.75</v>
      </c>
      <c r="AS878">
        <v>0</v>
      </c>
      <c r="AT878">
        <v>1.3175</v>
      </c>
      <c r="AU878">
        <v>0</v>
      </c>
      <c r="AV878" t="s">
        <v>204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405.411221311475</v>
      </c>
      <c r="BE878">
        <v>1.31068763936752</v>
      </c>
      <c r="BF878">
        <v>0.385993364257388</v>
      </c>
      <c r="BG878">
        <v>-1</v>
      </c>
      <c r="BH878">
        <v>0</v>
      </c>
      <c r="BI878">
        <v>0</v>
      </c>
      <c r="BJ878" t="s">
        <v>205</v>
      </c>
      <c r="BK878">
        <v>1.88464</v>
      </c>
      <c r="BL878">
        <v>1.88159</v>
      </c>
      <c r="BM878">
        <v>1.88311</v>
      </c>
      <c r="BN878">
        <v>1.88187</v>
      </c>
      <c r="BO878">
        <v>1.88372</v>
      </c>
      <c r="BP878">
        <v>1.88302</v>
      </c>
      <c r="BQ878">
        <v>1.88477</v>
      </c>
      <c r="BR878">
        <v>1.88228</v>
      </c>
      <c r="BS878" t="s">
        <v>206</v>
      </c>
      <c r="BT878" t="s">
        <v>17</v>
      </c>
      <c r="BU878" t="s">
        <v>17</v>
      </c>
      <c r="BV878" t="s">
        <v>17</v>
      </c>
      <c r="BW878" t="s">
        <v>207</v>
      </c>
      <c r="BX878" t="s">
        <v>208</v>
      </c>
      <c r="BY878" t="s">
        <v>209</v>
      </c>
      <c r="BZ878" t="s">
        <v>209</v>
      </c>
      <c r="CA878" t="s">
        <v>209</v>
      </c>
      <c r="CB878" t="s">
        <v>209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1272.25</v>
      </c>
      <c r="CJ878">
        <v>0.14427</v>
      </c>
      <c r="CK878">
        <v>6.74457</v>
      </c>
      <c r="CL878">
        <v>8.65043</v>
      </c>
      <c r="CM878">
        <v>30.0007</v>
      </c>
      <c r="CN878">
        <v>8.43994</v>
      </c>
      <c r="CO878">
        <v>8.70944</v>
      </c>
      <c r="CP878">
        <v>-1</v>
      </c>
      <c r="CQ878">
        <v>100</v>
      </c>
      <c r="CR878">
        <v>97.7265</v>
      </c>
      <c r="CS878">
        <v>-999.9</v>
      </c>
      <c r="CT878">
        <v>400</v>
      </c>
      <c r="CU878">
        <v>0.457175</v>
      </c>
      <c r="CV878">
        <v>104.069</v>
      </c>
      <c r="CW878">
        <v>103.514</v>
      </c>
    </row>
    <row r="879" spans="1:101">
      <c r="A879">
        <v>865</v>
      </c>
      <c r="B879">
        <v>1547645487.1</v>
      </c>
      <c r="C879">
        <v>3203.79999995232</v>
      </c>
      <c r="D879" t="s">
        <v>1952</v>
      </c>
      <c r="E879" t="s">
        <v>1953</v>
      </c>
      <c r="F879">
        <f>J879+I879+M879*K879</f>
        <v>0</v>
      </c>
      <c r="G879">
        <f>(1000*AM879)/(L879*(AO879+273.15))</f>
        <v>0</v>
      </c>
      <c r="H879">
        <f>((G879*F879*(1-(AJ879/1000)))/(100*K879))*(BE879/60)</f>
        <v>0</v>
      </c>
      <c r="I879" t="s">
        <v>197</v>
      </c>
      <c r="J879" t="s">
        <v>198</v>
      </c>
      <c r="K879" t="s">
        <v>199</v>
      </c>
      <c r="L879" t="s">
        <v>200</v>
      </c>
      <c r="M879" t="s">
        <v>1308</v>
      </c>
      <c r="N879" t="s">
        <v>1792</v>
      </c>
      <c r="O879" t="s">
        <v>348</v>
      </c>
      <c r="P879" t="s">
        <v>1793</v>
      </c>
      <c r="Q879">
        <v>1547645487.1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206</v>
      </c>
      <c r="X879">
        <v>14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1547645487.1</v>
      </c>
      <c r="AH879">
        <v>402.215</v>
      </c>
      <c r="AI879">
        <v>398.639</v>
      </c>
      <c r="AJ879">
        <v>9.70229</v>
      </c>
      <c r="AK879">
        <v>3.30068</v>
      </c>
      <c r="AL879">
        <v>1429.26</v>
      </c>
      <c r="AM879">
        <v>98.9549</v>
      </c>
      <c r="AN879">
        <v>0.0236517</v>
      </c>
      <c r="AO879">
        <v>7.15052</v>
      </c>
      <c r="AP879">
        <v>999.9</v>
      </c>
      <c r="AQ879">
        <v>999.9</v>
      </c>
      <c r="AR879">
        <v>9988.75</v>
      </c>
      <c r="AS879">
        <v>0</v>
      </c>
      <c r="AT879">
        <v>1.35311</v>
      </c>
      <c r="AU879">
        <v>0</v>
      </c>
      <c r="AV879" t="s">
        <v>204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405.455245901639</v>
      </c>
      <c r="BE879">
        <v>1.30354612110313</v>
      </c>
      <c r="BF879">
        <v>0.38383300483147</v>
      </c>
      <c r="BG879">
        <v>-1</v>
      </c>
      <c r="BH879">
        <v>0</v>
      </c>
      <c r="BI879">
        <v>0</v>
      </c>
      <c r="BJ879" t="s">
        <v>205</v>
      </c>
      <c r="BK879">
        <v>1.88463</v>
      </c>
      <c r="BL879">
        <v>1.88158</v>
      </c>
      <c r="BM879">
        <v>1.88311</v>
      </c>
      <c r="BN879">
        <v>1.88187</v>
      </c>
      <c r="BO879">
        <v>1.88372</v>
      </c>
      <c r="BP879">
        <v>1.88302</v>
      </c>
      <c r="BQ879">
        <v>1.88477</v>
      </c>
      <c r="BR879">
        <v>1.88227</v>
      </c>
      <c r="BS879" t="s">
        <v>206</v>
      </c>
      <c r="BT879" t="s">
        <v>17</v>
      </c>
      <c r="BU879" t="s">
        <v>17</v>
      </c>
      <c r="BV879" t="s">
        <v>17</v>
      </c>
      <c r="BW879" t="s">
        <v>207</v>
      </c>
      <c r="BX879" t="s">
        <v>208</v>
      </c>
      <c r="BY879" t="s">
        <v>209</v>
      </c>
      <c r="BZ879" t="s">
        <v>209</v>
      </c>
      <c r="CA879" t="s">
        <v>209</v>
      </c>
      <c r="CB879" t="s">
        <v>209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1270.76</v>
      </c>
      <c r="CJ879">
        <v>0.14427</v>
      </c>
      <c r="CK879">
        <v>6.74974</v>
      </c>
      <c r="CL879">
        <v>8.65219</v>
      </c>
      <c r="CM879">
        <v>30.0006</v>
      </c>
      <c r="CN879">
        <v>8.44173</v>
      </c>
      <c r="CO879">
        <v>8.71163</v>
      </c>
      <c r="CP879">
        <v>-1</v>
      </c>
      <c r="CQ879">
        <v>100</v>
      </c>
      <c r="CR879">
        <v>97.7265</v>
      </c>
      <c r="CS879">
        <v>-999.9</v>
      </c>
      <c r="CT879">
        <v>400</v>
      </c>
      <c r="CU879">
        <v>0.313515</v>
      </c>
      <c r="CV879">
        <v>104.068</v>
      </c>
      <c r="CW879">
        <v>103.513</v>
      </c>
    </row>
    <row r="880" spans="1:101">
      <c r="A880">
        <v>866</v>
      </c>
      <c r="B880">
        <v>1547645489.1</v>
      </c>
      <c r="C880">
        <v>3205.79999995232</v>
      </c>
      <c r="D880" t="s">
        <v>1954</v>
      </c>
      <c r="E880" t="s">
        <v>1955</v>
      </c>
      <c r="F880">
        <f>J880+I880+M880*K880</f>
        <v>0</v>
      </c>
      <c r="G880">
        <f>(1000*AM880)/(L880*(AO880+273.15))</f>
        <v>0</v>
      </c>
      <c r="H880">
        <f>((G880*F880*(1-(AJ880/1000)))/(100*K880))*(BE880/60)</f>
        <v>0</v>
      </c>
      <c r="I880" t="s">
        <v>197</v>
      </c>
      <c r="J880" t="s">
        <v>198</v>
      </c>
      <c r="K880" t="s">
        <v>199</v>
      </c>
      <c r="L880" t="s">
        <v>200</v>
      </c>
      <c r="M880" t="s">
        <v>1308</v>
      </c>
      <c r="N880" t="s">
        <v>1792</v>
      </c>
      <c r="O880" t="s">
        <v>348</v>
      </c>
      <c r="P880" t="s">
        <v>1793</v>
      </c>
      <c r="Q880">
        <v>1547645489.1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210</v>
      </c>
      <c r="X880">
        <v>15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1547645489.1</v>
      </c>
      <c r="AH880">
        <v>402.298</v>
      </c>
      <c r="AI880">
        <v>398.634</v>
      </c>
      <c r="AJ880">
        <v>9.7048</v>
      </c>
      <c r="AK880">
        <v>3.30072</v>
      </c>
      <c r="AL880">
        <v>1430.79</v>
      </c>
      <c r="AM880">
        <v>98.9548</v>
      </c>
      <c r="AN880">
        <v>0.0234959</v>
      </c>
      <c r="AO880">
        <v>7.13985</v>
      </c>
      <c r="AP880">
        <v>999.9</v>
      </c>
      <c r="AQ880">
        <v>999.9</v>
      </c>
      <c r="AR880">
        <v>10009.4</v>
      </c>
      <c r="AS880">
        <v>0</v>
      </c>
      <c r="AT880">
        <v>1.32572</v>
      </c>
      <c r="AU880">
        <v>0</v>
      </c>
      <c r="AV880" t="s">
        <v>204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405.500270491803</v>
      </c>
      <c r="BE880">
        <v>1.30155128935039</v>
      </c>
      <c r="BF880">
        <v>0.383177376999241</v>
      </c>
      <c r="BG880">
        <v>-1</v>
      </c>
      <c r="BH880">
        <v>0</v>
      </c>
      <c r="BI880">
        <v>0</v>
      </c>
      <c r="BJ880" t="s">
        <v>205</v>
      </c>
      <c r="BK880">
        <v>1.88463</v>
      </c>
      <c r="BL880">
        <v>1.88157</v>
      </c>
      <c r="BM880">
        <v>1.8831</v>
      </c>
      <c r="BN880">
        <v>1.88187</v>
      </c>
      <c r="BO880">
        <v>1.8837</v>
      </c>
      <c r="BP880">
        <v>1.88302</v>
      </c>
      <c r="BQ880">
        <v>1.88477</v>
      </c>
      <c r="BR880">
        <v>1.88227</v>
      </c>
      <c r="BS880" t="s">
        <v>206</v>
      </c>
      <c r="BT880" t="s">
        <v>17</v>
      </c>
      <c r="BU880" t="s">
        <v>17</v>
      </c>
      <c r="BV880" t="s">
        <v>17</v>
      </c>
      <c r="BW880" t="s">
        <v>207</v>
      </c>
      <c r="BX880" t="s">
        <v>208</v>
      </c>
      <c r="BY880" t="s">
        <v>209</v>
      </c>
      <c r="BZ880" t="s">
        <v>209</v>
      </c>
      <c r="CA880" t="s">
        <v>209</v>
      </c>
      <c r="CB880" t="s">
        <v>209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1269.3</v>
      </c>
      <c r="CJ880">
        <v>0.14427</v>
      </c>
      <c r="CK880">
        <v>6.75541</v>
      </c>
      <c r="CL880">
        <v>8.65437</v>
      </c>
      <c r="CM880">
        <v>30.0007</v>
      </c>
      <c r="CN880">
        <v>8.44336</v>
      </c>
      <c r="CO880">
        <v>8.7138</v>
      </c>
      <c r="CP880">
        <v>-1</v>
      </c>
      <c r="CQ880">
        <v>100</v>
      </c>
      <c r="CR880">
        <v>97.7265</v>
      </c>
      <c r="CS880">
        <v>-999.9</v>
      </c>
      <c r="CT880">
        <v>400</v>
      </c>
      <c r="CU880">
        <v>0.168939</v>
      </c>
      <c r="CV880">
        <v>104.067</v>
      </c>
      <c r="CW880">
        <v>103.512</v>
      </c>
    </row>
    <row r="881" spans="1:101">
      <c r="A881">
        <v>867</v>
      </c>
      <c r="B881">
        <v>1547645491.1</v>
      </c>
      <c r="C881">
        <v>3207.79999995232</v>
      </c>
      <c r="D881" t="s">
        <v>1956</v>
      </c>
      <c r="E881" t="s">
        <v>1957</v>
      </c>
      <c r="F881">
        <f>J881+I881+M881*K881</f>
        <v>0</v>
      </c>
      <c r="G881">
        <f>(1000*AM881)/(L881*(AO881+273.15))</f>
        <v>0</v>
      </c>
      <c r="H881">
        <f>((G881*F881*(1-(AJ881/1000)))/(100*K881))*(BE881/60)</f>
        <v>0</v>
      </c>
      <c r="I881" t="s">
        <v>197</v>
      </c>
      <c r="J881" t="s">
        <v>198</v>
      </c>
      <c r="K881" t="s">
        <v>199</v>
      </c>
      <c r="L881" t="s">
        <v>200</v>
      </c>
      <c r="M881" t="s">
        <v>1308</v>
      </c>
      <c r="N881" t="s">
        <v>1792</v>
      </c>
      <c r="O881" t="s">
        <v>348</v>
      </c>
      <c r="P881" t="s">
        <v>1793</v>
      </c>
      <c r="Q881">
        <v>1547645491.1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216</v>
      </c>
      <c r="X881">
        <v>15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1547645491.1</v>
      </c>
      <c r="AH881">
        <v>402.366</v>
      </c>
      <c r="AI881">
        <v>398.627</v>
      </c>
      <c r="AJ881">
        <v>9.71055</v>
      </c>
      <c r="AK881">
        <v>3.30048</v>
      </c>
      <c r="AL881">
        <v>1430.9</v>
      </c>
      <c r="AM881">
        <v>98.9557</v>
      </c>
      <c r="AN881">
        <v>0.0235022</v>
      </c>
      <c r="AO881">
        <v>7.15222</v>
      </c>
      <c r="AP881">
        <v>999.9</v>
      </c>
      <c r="AQ881">
        <v>999.9</v>
      </c>
      <c r="AR881">
        <v>10006.9</v>
      </c>
      <c r="AS881">
        <v>0</v>
      </c>
      <c r="AT881">
        <v>1.31476</v>
      </c>
      <c r="AU881">
        <v>0</v>
      </c>
      <c r="AV881" t="s">
        <v>204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405.545467213115</v>
      </c>
      <c r="BE881">
        <v>1.31511927780413</v>
      </c>
      <c r="BF881">
        <v>0.38722554922706</v>
      </c>
      <c r="BG881">
        <v>-1</v>
      </c>
      <c r="BH881">
        <v>0</v>
      </c>
      <c r="BI881">
        <v>0</v>
      </c>
      <c r="BJ881" t="s">
        <v>205</v>
      </c>
      <c r="BK881">
        <v>1.88463</v>
      </c>
      <c r="BL881">
        <v>1.88156</v>
      </c>
      <c r="BM881">
        <v>1.88311</v>
      </c>
      <c r="BN881">
        <v>1.88187</v>
      </c>
      <c r="BO881">
        <v>1.8837</v>
      </c>
      <c r="BP881">
        <v>1.88303</v>
      </c>
      <c r="BQ881">
        <v>1.88477</v>
      </c>
      <c r="BR881">
        <v>1.88227</v>
      </c>
      <c r="BS881" t="s">
        <v>206</v>
      </c>
      <c r="BT881" t="s">
        <v>17</v>
      </c>
      <c r="BU881" t="s">
        <v>17</v>
      </c>
      <c r="BV881" t="s">
        <v>17</v>
      </c>
      <c r="BW881" t="s">
        <v>207</v>
      </c>
      <c r="BX881" t="s">
        <v>208</v>
      </c>
      <c r="BY881" t="s">
        <v>209</v>
      </c>
      <c r="BZ881" t="s">
        <v>209</v>
      </c>
      <c r="CA881" t="s">
        <v>209</v>
      </c>
      <c r="CB881" t="s">
        <v>209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1264.93</v>
      </c>
      <c r="CJ881">
        <v>0.14427</v>
      </c>
      <c r="CK881">
        <v>6.76106</v>
      </c>
      <c r="CL881">
        <v>8.65655</v>
      </c>
      <c r="CM881">
        <v>30.001</v>
      </c>
      <c r="CN881">
        <v>8.44536</v>
      </c>
      <c r="CO881">
        <v>8.71631</v>
      </c>
      <c r="CP881">
        <v>-1</v>
      </c>
      <c r="CQ881">
        <v>100</v>
      </c>
      <c r="CR881">
        <v>97.3437</v>
      </c>
      <c r="CS881">
        <v>-999.9</v>
      </c>
      <c r="CT881">
        <v>400</v>
      </c>
      <c r="CU881">
        <v>0.0192978</v>
      </c>
      <c r="CV881">
        <v>104.066</v>
      </c>
      <c r="CW881">
        <v>103.511</v>
      </c>
    </row>
    <row r="882" spans="1:101">
      <c r="A882">
        <v>868</v>
      </c>
      <c r="B882">
        <v>1547645493.1</v>
      </c>
      <c r="C882">
        <v>3209.79999995232</v>
      </c>
      <c r="D882" t="s">
        <v>1958</v>
      </c>
      <c r="E882" t="s">
        <v>1959</v>
      </c>
      <c r="F882">
        <f>J882+I882+M882*K882</f>
        <v>0</v>
      </c>
      <c r="G882">
        <f>(1000*AM882)/(L882*(AO882+273.15))</f>
        <v>0</v>
      </c>
      <c r="H882">
        <f>((G882*F882*(1-(AJ882/1000)))/(100*K882))*(BE882/60)</f>
        <v>0</v>
      </c>
      <c r="I882" t="s">
        <v>197</v>
      </c>
      <c r="J882" t="s">
        <v>198</v>
      </c>
      <c r="K882" t="s">
        <v>199</v>
      </c>
      <c r="L882" t="s">
        <v>200</v>
      </c>
      <c r="M882" t="s">
        <v>1308</v>
      </c>
      <c r="N882" t="s">
        <v>1792</v>
      </c>
      <c r="O882" t="s">
        <v>348</v>
      </c>
      <c r="P882" t="s">
        <v>1793</v>
      </c>
      <c r="Q882">
        <v>1547645493.1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211</v>
      </c>
      <c r="X882">
        <v>15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1547645493.1</v>
      </c>
      <c r="AH882">
        <v>402.429</v>
      </c>
      <c r="AI882">
        <v>398.632</v>
      </c>
      <c r="AJ882">
        <v>9.71568</v>
      </c>
      <c r="AK882">
        <v>3.30076</v>
      </c>
      <c r="AL882">
        <v>1430.64</v>
      </c>
      <c r="AM882">
        <v>98.9564</v>
      </c>
      <c r="AN882">
        <v>0.0237449</v>
      </c>
      <c r="AO882">
        <v>7.14144</v>
      </c>
      <c r="AP882">
        <v>999.9</v>
      </c>
      <c r="AQ882">
        <v>999.9</v>
      </c>
      <c r="AR882">
        <v>9985.62</v>
      </c>
      <c r="AS882">
        <v>0</v>
      </c>
      <c r="AT882">
        <v>1.31476</v>
      </c>
      <c r="AU882">
        <v>0</v>
      </c>
      <c r="AV882" t="s">
        <v>204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405.59106557377</v>
      </c>
      <c r="BE882">
        <v>1.33740566130359</v>
      </c>
      <c r="BF882">
        <v>0.39391298318668</v>
      </c>
      <c r="BG882">
        <v>-1</v>
      </c>
      <c r="BH882">
        <v>0</v>
      </c>
      <c r="BI882">
        <v>0</v>
      </c>
      <c r="BJ882" t="s">
        <v>205</v>
      </c>
      <c r="BK882">
        <v>1.88462</v>
      </c>
      <c r="BL882">
        <v>1.88156</v>
      </c>
      <c r="BM882">
        <v>1.8831</v>
      </c>
      <c r="BN882">
        <v>1.88187</v>
      </c>
      <c r="BO882">
        <v>1.8837</v>
      </c>
      <c r="BP882">
        <v>1.88301</v>
      </c>
      <c r="BQ882">
        <v>1.88477</v>
      </c>
      <c r="BR882">
        <v>1.88223</v>
      </c>
      <c r="BS882" t="s">
        <v>206</v>
      </c>
      <c r="BT882" t="s">
        <v>17</v>
      </c>
      <c r="BU882" t="s">
        <v>17</v>
      </c>
      <c r="BV882" t="s">
        <v>17</v>
      </c>
      <c r="BW882" t="s">
        <v>207</v>
      </c>
      <c r="BX882" t="s">
        <v>208</v>
      </c>
      <c r="BY882" t="s">
        <v>209</v>
      </c>
      <c r="BZ882" t="s">
        <v>209</v>
      </c>
      <c r="CA882" t="s">
        <v>209</v>
      </c>
      <c r="CB882" t="s">
        <v>209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1268.06</v>
      </c>
      <c r="CJ882">
        <v>0.14427</v>
      </c>
      <c r="CK882">
        <v>6.76666</v>
      </c>
      <c r="CL882">
        <v>8.65873</v>
      </c>
      <c r="CM882">
        <v>30.0007</v>
      </c>
      <c r="CN882">
        <v>8.44753</v>
      </c>
      <c r="CO882">
        <v>8.71904</v>
      </c>
      <c r="CP882">
        <v>-1</v>
      </c>
      <c r="CQ882">
        <v>100</v>
      </c>
      <c r="CR882">
        <v>97.3437</v>
      </c>
      <c r="CS882">
        <v>-999.9</v>
      </c>
      <c r="CT882">
        <v>400</v>
      </c>
      <c r="CU882">
        <v>0</v>
      </c>
      <c r="CV882">
        <v>104.065</v>
      </c>
      <c r="CW882">
        <v>103.511</v>
      </c>
    </row>
    <row r="883" spans="1:101">
      <c r="A883">
        <v>869</v>
      </c>
      <c r="B883">
        <v>1547645495.1</v>
      </c>
      <c r="C883">
        <v>3211.79999995232</v>
      </c>
      <c r="D883" t="s">
        <v>1960</v>
      </c>
      <c r="E883" t="s">
        <v>1961</v>
      </c>
      <c r="F883">
        <f>J883+I883+M883*K883</f>
        <v>0</v>
      </c>
      <c r="G883">
        <f>(1000*AM883)/(L883*(AO883+273.15))</f>
        <v>0</v>
      </c>
      <c r="H883">
        <f>((G883*F883*(1-(AJ883/1000)))/(100*K883))*(BE883/60)</f>
        <v>0</v>
      </c>
      <c r="I883" t="s">
        <v>197</v>
      </c>
      <c r="J883" t="s">
        <v>198</v>
      </c>
      <c r="K883" t="s">
        <v>199</v>
      </c>
      <c r="L883" t="s">
        <v>200</v>
      </c>
      <c r="M883" t="s">
        <v>1308</v>
      </c>
      <c r="N883" t="s">
        <v>1792</v>
      </c>
      <c r="O883" t="s">
        <v>348</v>
      </c>
      <c r="P883" t="s">
        <v>1793</v>
      </c>
      <c r="Q883">
        <v>1547645495.1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197</v>
      </c>
      <c r="X883">
        <v>14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1547645495.1</v>
      </c>
      <c r="AH883">
        <v>402.501</v>
      </c>
      <c r="AI883">
        <v>398.625</v>
      </c>
      <c r="AJ883">
        <v>9.718</v>
      </c>
      <c r="AK883">
        <v>3.30083</v>
      </c>
      <c r="AL883">
        <v>1431</v>
      </c>
      <c r="AM883">
        <v>98.9561</v>
      </c>
      <c r="AN883">
        <v>0.0238048</v>
      </c>
      <c r="AO883">
        <v>7.12222</v>
      </c>
      <c r="AP883">
        <v>999.9</v>
      </c>
      <c r="AQ883">
        <v>999.9</v>
      </c>
      <c r="AR883">
        <v>10004.4</v>
      </c>
      <c r="AS883">
        <v>0</v>
      </c>
      <c r="AT883">
        <v>1.31476</v>
      </c>
      <c r="AU883">
        <v>0</v>
      </c>
      <c r="AV883" t="s">
        <v>204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405.639680327869</v>
      </c>
      <c r="BE883">
        <v>1.35145241077123</v>
      </c>
      <c r="BF883">
        <v>0.39832267721883</v>
      </c>
      <c r="BG883">
        <v>-1</v>
      </c>
      <c r="BH883">
        <v>0</v>
      </c>
      <c r="BI883">
        <v>0</v>
      </c>
      <c r="BJ883" t="s">
        <v>205</v>
      </c>
      <c r="BK883">
        <v>1.88462</v>
      </c>
      <c r="BL883">
        <v>1.88156</v>
      </c>
      <c r="BM883">
        <v>1.88309</v>
      </c>
      <c r="BN883">
        <v>1.88187</v>
      </c>
      <c r="BO883">
        <v>1.8837</v>
      </c>
      <c r="BP883">
        <v>1.88301</v>
      </c>
      <c r="BQ883">
        <v>1.88477</v>
      </c>
      <c r="BR883">
        <v>1.88223</v>
      </c>
      <c r="BS883" t="s">
        <v>206</v>
      </c>
      <c r="BT883" t="s">
        <v>17</v>
      </c>
      <c r="BU883" t="s">
        <v>17</v>
      </c>
      <c r="BV883" t="s">
        <v>17</v>
      </c>
      <c r="BW883" t="s">
        <v>207</v>
      </c>
      <c r="BX883" t="s">
        <v>208</v>
      </c>
      <c r="BY883" t="s">
        <v>209</v>
      </c>
      <c r="BZ883" t="s">
        <v>209</v>
      </c>
      <c r="CA883" t="s">
        <v>209</v>
      </c>
      <c r="CB883" t="s">
        <v>209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1278.77</v>
      </c>
      <c r="CJ883">
        <v>0.14427</v>
      </c>
      <c r="CK883">
        <v>6.7721</v>
      </c>
      <c r="CL883">
        <v>8.66102</v>
      </c>
      <c r="CM883">
        <v>30.0006</v>
      </c>
      <c r="CN883">
        <v>8.44969</v>
      </c>
      <c r="CO883">
        <v>8.72177</v>
      </c>
      <c r="CP883">
        <v>-1</v>
      </c>
      <c r="CQ883">
        <v>100</v>
      </c>
      <c r="CR883">
        <v>97.3437</v>
      </c>
      <c r="CS883">
        <v>-999.9</v>
      </c>
      <c r="CT883">
        <v>400</v>
      </c>
      <c r="CU883">
        <v>0</v>
      </c>
      <c r="CV883">
        <v>104.064</v>
      </c>
      <c r="CW883">
        <v>103.51</v>
      </c>
    </row>
    <row r="884" spans="1:101">
      <c r="A884">
        <v>870</v>
      </c>
      <c r="B884">
        <v>1547645497.1</v>
      </c>
      <c r="C884">
        <v>3213.79999995232</v>
      </c>
      <c r="D884" t="s">
        <v>1962</v>
      </c>
      <c r="E884" t="s">
        <v>1963</v>
      </c>
      <c r="F884">
        <f>J884+I884+M884*K884</f>
        <v>0</v>
      </c>
      <c r="G884">
        <f>(1000*AM884)/(L884*(AO884+273.15))</f>
        <v>0</v>
      </c>
      <c r="H884">
        <f>((G884*F884*(1-(AJ884/1000)))/(100*K884))*(BE884/60)</f>
        <v>0</v>
      </c>
      <c r="I884" t="s">
        <v>197</v>
      </c>
      <c r="J884" t="s">
        <v>198</v>
      </c>
      <c r="K884" t="s">
        <v>199</v>
      </c>
      <c r="L884" t="s">
        <v>200</v>
      </c>
      <c r="M884" t="s">
        <v>1308</v>
      </c>
      <c r="N884" t="s">
        <v>1792</v>
      </c>
      <c r="O884" t="s">
        <v>348</v>
      </c>
      <c r="P884" t="s">
        <v>1793</v>
      </c>
      <c r="Q884">
        <v>1547645497.1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198</v>
      </c>
      <c r="X884">
        <v>14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1547645497.1</v>
      </c>
      <c r="AH884">
        <v>402.55</v>
      </c>
      <c r="AI884">
        <v>398.631</v>
      </c>
      <c r="AJ884">
        <v>9.7205</v>
      </c>
      <c r="AK884">
        <v>3.30083</v>
      </c>
      <c r="AL884">
        <v>1431.46</v>
      </c>
      <c r="AM884">
        <v>98.9563</v>
      </c>
      <c r="AN884">
        <v>0.0237675</v>
      </c>
      <c r="AO884">
        <v>7.12913</v>
      </c>
      <c r="AP884">
        <v>999.9</v>
      </c>
      <c r="AQ884">
        <v>999.9</v>
      </c>
      <c r="AR884">
        <v>10027.5</v>
      </c>
      <c r="AS884">
        <v>0</v>
      </c>
      <c r="AT884">
        <v>1.31476</v>
      </c>
      <c r="AU884">
        <v>0</v>
      </c>
      <c r="AV884" t="s">
        <v>204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405.689024590164</v>
      </c>
      <c r="BE884">
        <v>1.36683640593351</v>
      </c>
      <c r="BF884">
        <v>0.403209510343429</v>
      </c>
      <c r="BG884">
        <v>-1</v>
      </c>
      <c r="BH884">
        <v>0</v>
      </c>
      <c r="BI884">
        <v>0</v>
      </c>
      <c r="BJ884" t="s">
        <v>205</v>
      </c>
      <c r="BK884">
        <v>1.88461</v>
      </c>
      <c r="BL884">
        <v>1.88157</v>
      </c>
      <c r="BM884">
        <v>1.88309</v>
      </c>
      <c r="BN884">
        <v>1.88187</v>
      </c>
      <c r="BO884">
        <v>1.88371</v>
      </c>
      <c r="BP884">
        <v>1.88304</v>
      </c>
      <c r="BQ884">
        <v>1.88477</v>
      </c>
      <c r="BR884">
        <v>1.88227</v>
      </c>
      <c r="BS884" t="s">
        <v>206</v>
      </c>
      <c r="BT884" t="s">
        <v>17</v>
      </c>
      <c r="BU884" t="s">
        <v>17</v>
      </c>
      <c r="BV884" t="s">
        <v>17</v>
      </c>
      <c r="BW884" t="s">
        <v>207</v>
      </c>
      <c r="BX884" t="s">
        <v>208</v>
      </c>
      <c r="BY884" t="s">
        <v>209</v>
      </c>
      <c r="BZ884" t="s">
        <v>209</v>
      </c>
      <c r="CA884" t="s">
        <v>209</v>
      </c>
      <c r="CB884" t="s">
        <v>209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1279.06</v>
      </c>
      <c r="CJ884">
        <v>0.14427</v>
      </c>
      <c r="CK884">
        <v>6.77743</v>
      </c>
      <c r="CL884">
        <v>8.66375</v>
      </c>
      <c r="CM884">
        <v>30.0007</v>
      </c>
      <c r="CN884">
        <v>8.45196</v>
      </c>
      <c r="CO884">
        <v>8.72455</v>
      </c>
      <c r="CP884">
        <v>-1</v>
      </c>
      <c r="CQ884">
        <v>100</v>
      </c>
      <c r="CR884">
        <v>97.3437</v>
      </c>
      <c r="CS884">
        <v>-999.9</v>
      </c>
      <c r="CT884">
        <v>400</v>
      </c>
      <c r="CU884">
        <v>0</v>
      </c>
      <c r="CV884">
        <v>104.063</v>
      </c>
      <c r="CW884">
        <v>103.51</v>
      </c>
    </row>
    <row r="885" spans="1:101">
      <c r="A885">
        <v>871</v>
      </c>
      <c r="B885">
        <v>1547645499.1</v>
      </c>
      <c r="C885">
        <v>3215.79999995232</v>
      </c>
      <c r="D885" t="s">
        <v>1964</v>
      </c>
      <c r="E885" t="s">
        <v>1965</v>
      </c>
      <c r="F885">
        <f>J885+I885+M885*K885</f>
        <v>0</v>
      </c>
      <c r="G885">
        <f>(1000*AM885)/(L885*(AO885+273.15))</f>
        <v>0</v>
      </c>
      <c r="H885">
        <f>((G885*F885*(1-(AJ885/1000)))/(100*K885))*(BE885/60)</f>
        <v>0</v>
      </c>
      <c r="I885" t="s">
        <v>197</v>
      </c>
      <c r="J885" t="s">
        <v>198</v>
      </c>
      <c r="K885" t="s">
        <v>199</v>
      </c>
      <c r="L885" t="s">
        <v>200</v>
      </c>
      <c r="M885" t="s">
        <v>1308</v>
      </c>
      <c r="N885" t="s">
        <v>1792</v>
      </c>
      <c r="O885" t="s">
        <v>348</v>
      </c>
      <c r="P885" t="s">
        <v>1793</v>
      </c>
      <c r="Q885">
        <v>1547645499.1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207</v>
      </c>
      <c r="X885">
        <v>14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1547645499.1</v>
      </c>
      <c r="AH885">
        <v>402.59</v>
      </c>
      <c r="AI885">
        <v>398.647</v>
      </c>
      <c r="AJ885">
        <v>9.72407</v>
      </c>
      <c r="AK885">
        <v>3.30058</v>
      </c>
      <c r="AL885">
        <v>1431.39</v>
      </c>
      <c r="AM885">
        <v>98.9579</v>
      </c>
      <c r="AN885">
        <v>0.0238873</v>
      </c>
      <c r="AO885">
        <v>7.12608</v>
      </c>
      <c r="AP885">
        <v>999.9</v>
      </c>
      <c r="AQ885">
        <v>999.9</v>
      </c>
      <c r="AR885">
        <v>10005.6</v>
      </c>
      <c r="AS885">
        <v>0</v>
      </c>
      <c r="AT885">
        <v>1.31476</v>
      </c>
      <c r="AU885">
        <v>0</v>
      </c>
      <c r="AV885" t="s">
        <v>204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405.737139344262</v>
      </c>
      <c r="BE885">
        <v>1.38784486205509</v>
      </c>
      <c r="BF885">
        <v>0.409633689131765</v>
      </c>
      <c r="BG885">
        <v>-1</v>
      </c>
      <c r="BH885">
        <v>0</v>
      </c>
      <c r="BI885">
        <v>0</v>
      </c>
      <c r="BJ885" t="s">
        <v>205</v>
      </c>
      <c r="BK885">
        <v>1.88461</v>
      </c>
      <c r="BL885">
        <v>1.88157</v>
      </c>
      <c r="BM885">
        <v>1.88309</v>
      </c>
      <c r="BN885">
        <v>1.88187</v>
      </c>
      <c r="BO885">
        <v>1.88371</v>
      </c>
      <c r="BP885">
        <v>1.88303</v>
      </c>
      <c r="BQ885">
        <v>1.88477</v>
      </c>
      <c r="BR885">
        <v>1.88226</v>
      </c>
      <c r="BS885" t="s">
        <v>206</v>
      </c>
      <c r="BT885" t="s">
        <v>17</v>
      </c>
      <c r="BU885" t="s">
        <v>17</v>
      </c>
      <c r="BV885" t="s">
        <v>17</v>
      </c>
      <c r="BW885" t="s">
        <v>207</v>
      </c>
      <c r="BX885" t="s">
        <v>208</v>
      </c>
      <c r="BY885" t="s">
        <v>209</v>
      </c>
      <c r="BZ885" t="s">
        <v>209</v>
      </c>
      <c r="CA885" t="s">
        <v>209</v>
      </c>
      <c r="CB885" t="s">
        <v>209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1271.98</v>
      </c>
      <c r="CJ885">
        <v>0.14427</v>
      </c>
      <c r="CK885">
        <v>6.78284</v>
      </c>
      <c r="CL885">
        <v>8.66648</v>
      </c>
      <c r="CM885">
        <v>30.0008</v>
      </c>
      <c r="CN885">
        <v>8.45466</v>
      </c>
      <c r="CO885">
        <v>8.72756</v>
      </c>
      <c r="CP885">
        <v>-1</v>
      </c>
      <c r="CQ885">
        <v>100</v>
      </c>
      <c r="CR885">
        <v>96.9695</v>
      </c>
      <c r="CS885">
        <v>-999.9</v>
      </c>
      <c r="CT885">
        <v>400</v>
      </c>
      <c r="CU885">
        <v>0</v>
      </c>
      <c r="CV885">
        <v>104.062</v>
      </c>
      <c r="CW885">
        <v>103.509</v>
      </c>
    </row>
    <row r="886" spans="1:101">
      <c r="A886">
        <v>872</v>
      </c>
      <c r="B886">
        <v>1547645501.1</v>
      </c>
      <c r="C886">
        <v>3217.79999995232</v>
      </c>
      <c r="D886" t="s">
        <v>1966</v>
      </c>
      <c r="E886" t="s">
        <v>1967</v>
      </c>
      <c r="F886">
        <f>J886+I886+M886*K886</f>
        <v>0</v>
      </c>
      <c r="G886">
        <f>(1000*AM886)/(L886*(AO886+273.15))</f>
        <v>0</v>
      </c>
      <c r="H886">
        <f>((G886*F886*(1-(AJ886/1000)))/(100*K886))*(BE886/60)</f>
        <v>0</v>
      </c>
      <c r="I886" t="s">
        <v>197</v>
      </c>
      <c r="J886" t="s">
        <v>198</v>
      </c>
      <c r="K886" t="s">
        <v>199</v>
      </c>
      <c r="L886" t="s">
        <v>200</v>
      </c>
      <c r="M886" t="s">
        <v>1308</v>
      </c>
      <c r="N886" t="s">
        <v>1792</v>
      </c>
      <c r="O886" t="s">
        <v>348</v>
      </c>
      <c r="P886" t="s">
        <v>1793</v>
      </c>
      <c r="Q886">
        <v>1547645501.1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211</v>
      </c>
      <c r="X886">
        <v>15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1547645501.1</v>
      </c>
      <c r="AH886">
        <v>402.65</v>
      </c>
      <c r="AI886">
        <v>398.652</v>
      </c>
      <c r="AJ886">
        <v>9.72699</v>
      </c>
      <c r="AK886">
        <v>3.30069</v>
      </c>
      <c r="AL886">
        <v>1431.51</v>
      </c>
      <c r="AM886">
        <v>98.9597</v>
      </c>
      <c r="AN886">
        <v>0.023903</v>
      </c>
      <c r="AO886">
        <v>7.15197</v>
      </c>
      <c r="AP886">
        <v>999.9</v>
      </c>
      <c r="AQ886">
        <v>999.9</v>
      </c>
      <c r="AR886">
        <v>9997.5</v>
      </c>
      <c r="AS886">
        <v>0</v>
      </c>
      <c r="AT886">
        <v>1.31476</v>
      </c>
      <c r="AU886">
        <v>0</v>
      </c>
      <c r="AV886" t="s">
        <v>204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405.78537704918</v>
      </c>
      <c r="BE886">
        <v>1.40687024363807</v>
      </c>
      <c r="BF886">
        <v>0.415383337232378</v>
      </c>
      <c r="BG886">
        <v>-1</v>
      </c>
      <c r="BH886">
        <v>0</v>
      </c>
      <c r="BI886">
        <v>0</v>
      </c>
      <c r="BJ886" t="s">
        <v>205</v>
      </c>
      <c r="BK886">
        <v>1.88461</v>
      </c>
      <c r="BL886">
        <v>1.88156</v>
      </c>
      <c r="BM886">
        <v>1.8831</v>
      </c>
      <c r="BN886">
        <v>1.88187</v>
      </c>
      <c r="BO886">
        <v>1.88371</v>
      </c>
      <c r="BP886">
        <v>1.88301</v>
      </c>
      <c r="BQ886">
        <v>1.88477</v>
      </c>
      <c r="BR886">
        <v>1.88224</v>
      </c>
      <c r="BS886" t="s">
        <v>206</v>
      </c>
      <c r="BT886" t="s">
        <v>17</v>
      </c>
      <c r="BU886" t="s">
        <v>17</v>
      </c>
      <c r="BV886" t="s">
        <v>17</v>
      </c>
      <c r="BW886" t="s">
        <v>207</v>
      </c>
      <c r="BX886" t="s">
        <v>208</v>
      </c>
      <c r="BY886" t="s">
        <v>209</v>
      </c>
      <c r="BZ886" t="s">
        <v>209</v>
      </c>
      <c r="CA886" t="s">
        <v>209</v>
      </c>
      <c r="CB886" t="s">
        <v>209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1269.1</v>
      </c>
      <c r="CJ886">
        <v>0.14427</v>
      </c>
      <c r="CK886">
        <v>6.78828</v>
      </c>
      <c r="CL886">
        <v>8.6692</v>
      </c>
      <c r="CM886">
        <v>30.0009</v>
      </c>
      <c r="CN886">
        <v>8.45726</v>
      </c>
      <c r="CO886">
        <v>8.73078</v>
      </c>
      <c r="CP886">
        <v>-1</v>
      </c>
      <c r="CQ886">
        <v>100</v>
      </c>
      <c r="CR886">
        <v>96.9695</v>
      </c>
      <c r="CS886">
        <v>-999.9</v>
      </c>
      <c r="CT886">
        <v>400</v>
      </c>
      <c r="CU886">
        <v>0</v>
      </c>
      <c r="CV886">
        <v>104.061</v>
      </c>
      <c r="CW886">
        <v>103.508</v>
      </c>
    </row>
    <row r="887" spans="1:101">
      <c r="A887">
        <v>873</v>
      </c>
      <c r="B887">
        <v>1547645503.1</v>
      </c>
      <c r="C887">
        <v>3219.79999995232</v>
      </c>
      <c r="D887" t="s">
        <v>1968</v>
      </c>
      <c r="E887" t="s">
        <v>1969</v>
      </c>
      <c r="F887">
        <f>J887+I887+M887*K887</f>
        <v>0</v>
      </c>
      <c r="G887">
        <f>(1000*AM887)/(L887*(AO887+273.15))</f>
        <v>0</v>
      </c>
      <c r="H887">
        <f>((G887*F887*(1-(AJ887/1000)))/(100*K887))*(BE887/60)</f>
        <v>0</v>
      </c>
      <c r="I887" t="s">
        <v>197</v>
      </c>
      <c r="J887" t="s">
        <v>198</v>
      </c>
      <c r="K887" t="s">
        <v>199</v>
      </c>
      <c r="L887" t="s">
        <v>200</v>
      </c>
      <c r="M887" t="s">
        <v>1308</v>
      </c>
      <c r="N887" t="s">
        <v>1792</v>
      </c>
      <c r="O887" t="s">
        <v>348</v>
      </c>
      <c r="P887" t="s">
        <v>1793</v>
      </c>
      <c r="Q887">
        <v>1547645503.1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204</v>
      </c>
      <c r="X887">
        <v>14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1547645503.1</v>
      </c>
      <c r="AH887">
        <v>402.702</v>
      </c>
      <c r="AI887">
        <v>398.678</v>
      </c>
      <c r="AJ887">
        <v>9.73186</v>
      </c>
      <c r="AK887">
        <v>3.30159</v>
      </c>
      <c r="AL887">
        <v>1431.75</v>
      </c>
      <c r="AM887">
        <v>98.9594</v>
      </c>
      <c r="AN887">
        <v>0.0237772</v>
      </c>
      <c r="AO887">
        <v>7.18426</v>
      </c>
      <c r="AP887">
        <v>999.9</v>
      </c>
      <c r="AQ887">
        <v>999.9</v>
      </c>
      <c r="AR887">
        <v>10005.6</v>
      </c>
      <c r="AS887">
        <v>0</v>
      </c>
      <c r="AT887">
        <v>1.31202</v>
      </c>
      <c r="AU887">
        <v>0</v>
      </c>
      <c r="AV887" t="s">
        <v>204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405.8345</v>
      </c>
      <c r="BE887">
        <v>1.42711140337246</v>
      </c>
      <c r="BF887">
        <v>0.421525007522938</v>
      </c>
      <c r="BG887">
        <v>-1</v>
      </c>
      <c r="BH887">
        <v>0</v>
      </c>
      <c r="BI887">
        <v>0</v>
      </c>
      <c r="BJ887" t="s">
        <v>205</v>
      </c>
      <c r="BK887">
        <v>1.88461</v>
      </c>
      <c r="BL887">
        <v>1.88156</v>
      </c>
      <c r="BM887">
        <v>1.8831</v>
      </c>
      <c r="BN887">
        <v>1.88187</v>
      </c>
      <c r="BO887">
        <v>1.8837</v>
      </c>
      <c r="BP887">
        <v>1.88302</v>
      </c>
      <c r="BQ887">
        <v>1.88477</v>
      </c>
      <c r="BR887">
        <v>1.88224</v>
      </c>
      <c r="BS887" t="s">
        <v>206</v>
      </c>
      <c r="BT887" t="s">
        <v>17</v>
      </c>
      <c r="BU887" t="s">
        <v>17</v>
      </c>
      <c r="BV887" t="s">
        <v>17</v>
      </c>
      <c r="BW887" t="s">
        <v>207</v>
      </c>
      <c r="BX887" t="s">
        <v>208</v>
      </c>
      <c r="BY887" t="s">
        <v>209</v>
      </c>
      <c r="BZ887" t="s">
        <v>209</v>
      </c>
      <c r="CA887" t="s">
        <v>209</v>
      </c>
      <c r="CB887" t="s">
        <v>209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1274.4</v>
      </c>
      <c r="CJ887">
        <v>0.14427</v>
      </c>
      <c r="CK887">
        <v>6.79378</v>
      </c>
      <c r="CL887">
        <v>8.6722</v>
      </c>
      <c r="CM887">
        <v>30.0009</v>
      </c>
      <c r="CN887">
        <v>8.4598</v>
      </c>
      <c r="CO887">
        <v>8.73384</v>
      </c>
      <c r="CP887">
        <v>-1</v>
      </c>
      <c r="CQ887">
        <v>100</v>
      </c>
      <c r="CR887">
        <v>96.9695</v>
      </c>
      <c r="CS887">
        <v>-999.9</v>
      </c>
      <c r="CT887">
        <v>400</v>
      </c>
      <c r="CU887">
        <v>0</v>
      </c>
      <c r="CV887">
        <v>104.06</v>
      </c>
      <c r="CW887">
        <v>103.507</v>
      </c>
    </row>
    <row r="888" spans="1:101">
      <c r="A888">
        <v>874</v>
      </c>
      <c r="B888">
        <v>1547645505.1</v>
      </c>
      <c r="C888">
        <v>3221.79999995232</v>
      </c>
      <c r="D888" t="s">
        <v>1970</v>
      </c>
      <c r="E888" t="s">
        <v>1971</v>
      </c>
      <c r="F888">
        <f>J888+I888+M888*K888</f>
        <v>0</v>
      </c>
      <c r="G888">
        <f>(1000*AM888)/(L888*(AO888+273.15))</f>
        <v>0</v>
      </c>
      <c r="H888">
        <f>((G888*F888*(1-(AJ888/1000)))/(100*K888))*(BE888/60)</f>
        <v>0</v>
      </c>
      <c r="I888" t="s">
        <v>197</v>
      </c>
      <c r="J888" t="s">
        <v>198</v>
      </c>
      <c r="K888" t="s">
        <v>199</v>
      </c>
      <c r="L888" t="s">
        <v>200</v>
      </c>
      <c r="M888" t="s">
        <v>1308</v>
      </c>
      <c r="N888" t="s">
        <v>1792</v>
      </c>
      <c r="O888" t="s">
        <v>348</v>
      </c>
      <c r="P888" t="s">
        <v>1793</v>
      </c>
      <c r="Q888">
        <v>1547645505.1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208</v>
      </c>
      <c r="X888">
        <v>15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1547645505.1</v>
      </c>
      <c r="AH888">
        <v>402.748</v>
      </c>
      <c r="AI888">
        <v>398.67</v>
      </c>
      <c r="AJ888">
        <v>9.73829</v>
      </c>
      <c r="AK888">
        <v>3.30222</v>
      </c>
      <c r="AL888">
        <v>1431.24</v>
      </c>
      <c r="AM888">
        <v>98.9582</v>
      </c>
      <c r="AN888">
        <v>0.0237431</v>
      </c>
      <c r="AO888">
        <v>7.16914</v>
      </c>
      <c r="AP888">
        <v>999.9</v>
      </c>
      <c r="AQ888">
        <v>999.9</v>
      </c>
      <c r="AR888">
        <v>9999.38</v>
      </c>
      <c r="AS888">
        <v>0</v>
      </c>
      <c r="AT888">
        <v>1.29833</v>
      </c>
      <c r="AU888">
        <v>0</v>
      </c>
      <c r="AV888" t="s">
        <v>204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405.884098360656</v>
      </c>
      <c r="BE888">
        <v>1.44553801619849</v>
      </c>
      <c r="BF888">
        <v>0.427086899627438</v>
      </c>
      <c r="BG888">
        <v>-1</v>
      </c>
      <c r="BH888">
        <v>0</v>
      </c>
      <c r="BI888">
        <v>0</v>
      </c>
      <c r="BJ888" t="s">
        <v>205</v>
      </c>
      <c r="BK888">
        <v>1.88461</v>
      </c>
      <c r="BL888">
        <v>1.88157</v>
      </c>
      <c r="BM888">
        <v>1.8831</v>
      </c>
      <c r="BN888">
        <v>1.88187</v>
      </c>
      <c r="BO888">
        <v>1.8837</v>
      </c>
      <c r="BP888">
        <v>1.88304</v>
      </c>
      <c r="BQ888">
        <v>1.88477</v>
      </c>
      <c r="BR888">
        <v>1.88223</v>
      </c>
      <c r="BS888" t="s">
        <v>206</v>
      </c>
      <c r="BT888" t="s">
        <v>17</v>
      </c>
      <c r="BU888" t="s">
        <v>17</v>
      </c>
      <c r="BV888" t="s">
        <v>17</v>
      </c>
      <c r="BW888" t="s">
        <v>207</v>
      </c>
      <c r="BX888" t="s">
        <v>208</v>
      </c>
      <c r="BY888" t="s">
        <v>209</v>
      </c>
      <c r="BZ888" t="s">
        <v>209</v>
      </c>
      <c r="CA888" t="s">
        <v>209</v>
      </c>
      <c r="CB888" t="s">
        <v>209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1270.95</v>
      </c>
      <c r="CJ888">
        <v>0.14427</v>
      </c>
      <c r="CK888">
        <v>6.79915</v>
      </c>
      <c r="CL888">
        <v>8.67505</v>
      </c>
      <c r="CM888">
        <v>30.0008</v>
      </c>
      <c r="CN888">
        <v>8.46262</v>
      </c>
      <c r="CO888">
        <v>8.73717</v>
      </c>
      <c r="CP888">
        <v>-1</v>
      </c>
      <c r="CQ888">
        <v>100</v>
      </c>
      <c r="CR888">
        <v>96.9695</v>
      </c>
      <c r="CS888">
        <v>-999.9</v>
      </c>
      <c r="CT888">
        <v>400</v>
      </c>
      <c r="CU888">
        <v>0</v>
      </c>
      <c r="CV888">
        <v>104.058</v>
      </c>
      <c r="CW888">
        <v>103.506</v>
      </c>
    </row>
    <row r="889" spans="1:101">
      <c r="A889">
        <v>875</v>
      </c>
      <c r="B889">
        <v>1547645507.1</v>
      </c>
      <c r="C889">
        <v>3223.79999995232</v>
      </c>
      <c r="D889" t="s">
        <v>1972</v>
      </c>
      <c r="E889" t="s">
        <v>1973</v>
      </c>
      <c r="F889">
        <f>J889+I889+M889*K889</f>
        <v>0</v>
      </c>
      <c r="G889">
        <f>(1000*AM889)/(L889*(AO889+273.15))</f>
        <v>0</v>
      </c>
      <c r="H889">
        <f>((G889*F889*(1-(AJ889/1000)))/(100*K889))*(BE889/60)</f>
        <v>0</v>
      </c>
      <c r="I889" t="s">
        <v>197</v>
      </c>
      <c r="J889" t="s">
        <v>198</v>
      </c>
      <c r="K889" t="s">
        <v>199</v>
      </c>
      <c r="L889" t="s">
        <v>200</v>
      </c>
      <c r="M889" t="s">
        <v>1308</v>
      </c>
      <c r="N889" t="s">
        <v>1792</v>
      </c>
      <c r="O889" t="s">
        <v>348</v>
      </c>
      <c r="P889" t="s">
        <v>1793</v>
      </c>
      <c r="Q889">
        <v>1547645507.1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199</v>
      </c>
      <c r="X889">
        <v>14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1547645507.1</v>
      </c>
      <c r="AH889">
        <v>402.825</v>
      </c>
      <c r="AI889">
        <v>398.66</v>
      </c>
      <c r="AJ889">
        <v>9.74132</v>
      </c>
      <c r="AK889">
        <v>3.30258</v>
      </c>
      <c r="AL889">
        <v>1430.68</v>
      </c>
      <c r="AM889">
        <v>98.9586</v>
      </c>
      <c r="AN889">
        <v>0.0237764</v>
      </c>
      <c r="AO889">
        <v>7.13722</v>
      </c>
      <c r="AP889">
        <v>999.9</v>
      </c>
      <c r="AQ889">
        <v>999.9</v>
      </c>
      <c r="AR889">
        <v>10002.5</v>
      </c>
      <c r="AS889">
        <v>0</v>
      </c>
      <c r="AT889">
        <v>1.29011</v>
      </c>
      <c r="AU889">
        <v>0</v>
      </c>
      <c r="AV889" t="s">
        <v>204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405.934368852459</v>
      </c>
      <c r="BE889">
        <v>1.46266478532564</v>
      </c>
      <c r="BF889">
        <v>0.432262845068312</v>
      </c>
      <c r="BG889">
        <v>-1</v>
      </c>
      <c r="BH889">
        <v>0</v>
      </c>
      <c r="BI889">
        <v>0</v>
      </c>
      <c r="BJ889" t="s">
        <v>205</v>
      </c>
      <c r="BK889">
        <v>1.88461</v>
      </c>
      <c r="BL889">
        <v>1.88156</v>
      </c>
      <c r="BM889">
        <v>1.8831</v>
      </c>
      <c r="BN889">
        <v>1.88187</v>
      </c>
      <c r="BO889">
        <v>1.8837</v>
      </c>
      <c r="BP889">
        <v>1.88305</v>
      </c>
      <c r="BQ889">
        <v>1.88477</v>
      </c>
      <c r="BR889">
        <v>1.8822</v>
      </c>
      <c r="BS889" t="s">
        <v>206</v>
      </c>
      <c r="BT889" t="s">
        <v>17</v>
      </c>
      <c r="BU889" t="s">
        <v>17</v>
      </c>
      <c r="BV889" t="s">
        <v>17</v>
      </c>
      <c r="BW889" t="s">
        <v>207</v>
      </c>
      <c r="BX889" t="s">
        <v>208</v>
      </c>
      <c r="BY889" t="s">
        <v>209</v>
      </c>
      <c r="BZ889" t="s">
        <v>209</v>
      </c>
      <c r="CA889" t="s">
        <v>209</v>
      </c>
      <c r="CB889" t="s">
        <v>209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1277.25</v>
      </c>
      <c r="CJ889">
        <v>0.14427</v>
      </c>
      <c r="CK889">
        <v>6.80429</v>
      </c>
      <c r="CL889">
        <v>8.67805</v>
      </c>
      <c r="CM889">
        <v>30.0009</v>
      </c>
      <c r="CN889">
        <v>8.4656</v>
      </c>
      <c r="CO889">
        <v>8.74067</v>
      </c>
      <c r="CP889">
        <v>-1</v>
      </c>
      <c r="CQ889">
        <v>100</v>
      </c>
      <c r="CR889">
        <v>96.9695</v>
      </c>
      <c r="CS889">
        <v>-999.9</v>
      </c>
      <c r="CT889">
        <v>400</v>
      </c>
      <c r="CU889">
        <v>0</v>
      </c>
      <c r="CV889">
        <v>104.057</v>
      </c>
      <c r="CW889">
        <v>103.505</v>
      </c>
    </row>
    <row r="890" spans="1:101">
      <c r="A890">
        <v>876</v>
      </c>
      <c r="B890">
        <v>1547645509.1</v>
      </c>
      <c r="C890">
        <v>3225.79999995232</v>
      </c>
      <c r="D890" t="s">
        <v>1974</v>
      </c>
      <c r="E890" t="s">
        <v>1975</v>
      </c>
      <c r="F890">
        <f>J890+I890+M890*K890</f>
        <v>0</v>
      </c>
      <c r="G890">
        <f>(1000*AM890)/(L890*(AO890+273.15))</f>
        <v>0</v>
      </c>
      <c r="H890">
        <f>((G890*F890*(1-(AJ890/1000)))/(100*K890))*(BE890/60)</f>
        <v>0</v>
      </c>
      <c r="I890" t="s">
        <v>197</v>
      </c>
      <c r="J890" t="s">
        <v>198</v>
      </c>
      <c r="K890" t="s">
        <v>199</v>
      </c>
      <c r="L890" t="s">
        <v>200</v>
      </c>
      <c r="M890" t="s">
        <v>1308</v>
      </c>
      <c r="N890" t="s">
        <v>1792</v>
      </c>
      <c r="O890" t="s">
        <v>348</v>
      </c>
      <c r="P890" t="s">
        <v>1793</v>
      </c>
      <c r="Q890">
        <v>1547645509.1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182</v>
      </c>
      <c r="X890">
        <v>13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1547645509.1</v>
      </c>
      <c r="AH890">
        <v>402.875</v>
      </c>
      <c r="AI890">
        <v>398.674</v>
      </c>
      <c r="AJ890">
        <v>9.7432</v>
      </c>
      <c r="AK890">
        <v>3.30275</v>
      </c>
      <c r="AL890">
        <v>1430.25</v>
      </c>
      <c r="AM890">
        <v>98.959</v>
      </c>
      <c r="AN890">
        <v>0.0238061</v>
      </c>
      <c r="AO890">
        <v>7.13212</v>
      </c>
      <c r="AP890">
        <v>999.9</v>
      </c>
      <c r="AQ890">
        <v>999.9</v>
      </c>
      <c r="AR890">
        <v>10006.9</v>
      </c>
      <c r="AS890">
        <v>0</v>
      </c>
      <c r="AT890">
        <v>1.30381</v>
      </c>
      <c r="AU890">
        <v>0</v>
      </c>
      <c r="AV890" t="s">
        <v>204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405.986278688525</v>
      </c>
      <c r="BE890">
        <v>1.47936091679031</v>
      </c>
      <c r="BF890">
        <v>0.43741628261865</v>
      </c>
      <c r="BG890">
        <v>-1</v>
      </c>
      <c r="BH890">
        <v>0</v>
      </c>
      <c r="BI890">
        <v>0</v>
      </c>
      <c r="BJ890" t="s">
        <v>205</v>
      </c>
      <c r="BK890">
        <v>1.88461</v>
      </c>
      <c r="BL890">
        <v>1.88156</v>
      </c>
      <c r="BM890">
        <v>1.88309</v>
      </c>
      <c r="BN890">
        <v>1.88187</v>
      </c>
      <c r="BO890">
        <v>1.8837</v>
      </c>
      <c r="BP890">
        <v>1.88305</v>
      </c>
      <c r="BQ890">
        <v>1.88477</v>
      </c>
      <c r="BR890">
        <v>1.88221</v>
      </c>
      <c r="BS890" t="s">
        <v>206</v>
      </c>
      <c r="BT890" t="s">
        <v>17</v>
      </c>
      <c r="BU890" t="s">
        <v>17</v>
      </c>
      <c r="BV890" t="s">
        <v>17</v>
      </c>
      <c r="BW890" t="s">
        <v>207</v>
      </c>
      <c r="BX890" t="s">
        <v>208</v>
      </c>
      <c r="BY890" t="s">
        <v>209</v>
      </c>
      <c r="BZ890" t="s">
        <v>209</v>
      </c>
      <c r="CA890" t="s">
        <v>209</v>
      </c>
      <c r="CB890" t="s">
        <v>209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1289.41</v>
      </c>
      <c r="CJ890">
        <v>0.14427</v>
      </c>
      <c r="CK890">
        <v>6.80946</v>
      </c>
      <c r="CL890">
        <v>8.68131</v>
      </c>
      <c r="CM890">
        <v>30.0009</v>
      </c>
      <c r="CN890">
        <v>8.46874</v>
      </c>
      <c r="CO890">
        <v>8.74422</v>
      </c>
      <c r="CP890">
        <v>-1</v>
      </c>
      <c r="CQ890">
        <v>100</v>
      </c>
      <c r="CR890">
        <v>96.5904</v>
      </c>
      <c r="CS890">
        <v>-999.9</v>
      </c>
      <c r="CT890">
        <v>400</v>
      </c>
      <c r="CU890">
        <v>0</v>
      </c>
      <c r="CV890">
        <v>104.056</v>
      </c>
      <c r="CW890">
        <v>103.504</v>
      </c>
    </row>
    <row r="891" spans="1:101">
      <c r="A891">
        <v>877</v>
      </c>
      <c r="B891">
        <v>1547645511.1</v>
      </c>
      <c r="C891">
        <v>3227.79999995232</v>
      </c>
      <c r="D891" t="s">
        <v>1976</v>
      </c>
      <c r="E891" t="s">
        <v>1977</v>
      </c>
      <c r="F891">
        <f>J891+I891+M891*K891</f>
        <v>0</v>
      </c>
      <c r="G891">
        <f>(1000*AM891)/(L891*(AO891+273.15))</f>
        <v>0</v>
      </c>
      <c r="H891">
        <f>((G891*F891*(1-(AJ891/1000)))/(100*K891))*(BE891/60)</f>
        <v>0</v>
      </c>
      <c r="I891" t="s">
        <v>197</v>
      </c>
      <c r="J891" t="s">
        <v>198</v>
      </c>
      <c r="K891" t="s">
        <v>199</v>
      </c>
      <c r="L891" t="s">
        <v>200</v>
      </c>
      <c r="M891" t="s">
        <v>1308</v>
      </c>
      <c r="N891" t="s">
        <v>1792</v>
      </c>
      <c r="O891" t="s">
        <v>348</v>
      </c>
      <c r="P891" t="s">
        <v>1793</v>
      </c>
      <c r="Q891">
        <v>1547645511.1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198</v>
      </c>
      <c r="X891">
        <v>14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1547645511.1</v>
      </c>
      <c r="AH891">
        <v>402.923</v>
      </c>
      <c r="AI891">
        <v>398.679</v>
      </c>
      <c r="AJ891">
        <v>9.74584</v>
      </c>
      <c r="AK891">
        <v>3.30242</v>
      </c>
      <c r="AL891">
        <v>1429.04</v>
      </c>
      <c r="AM891">
        <v>98.9585</v>
      </c>
      <c r="AN891">
        <v>0.0238183</v>
      </c>
      <c r="AO891">
        <v>7.13294</v>
      </c>
      <c r="AP891">
        <v>999.9</v>
      </c>
      <c r="AQ891">
        <v>999.9</v>
      </c>
      <c r="AR891">
        <v>9981.25</v>
      </c>
      <c r="AS891">
        <v>0</v>
      </c>
      <c r="AT891">
        <v>1.3175</v>
      </c>
      <c r="AU891">
        <v>0</v>
      </c>
      <c r="AV891" t="s">
        <v>204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406.037975409836</v>
      </c>
      <c r="BE891">
        <v>1.49888355401638</v>
      </c>
      <c r="BF891">
        <v>0.443336020715863</v>
      </c>
      <c r="BG891">
        <v>-1</v>
      </c>
      <c r="BH891">
        <v>0</v>
      </c>
      <c r="BI891">
        <v>0</v>
      </c>
      <c r="BJ891" t="s">
        <v>205</v>
      </c>
      <c r="BK891">
        <v>1.88463</v>
      </c>
      <c r="BL891">
        <v>1.88156</v>
      </c>
      <c r="BM891">
        <v>1.8831</v>
      </c>
      <c r="BN891">
        <v>1.88187</v>
      </c>
      <c r="BO891">
        <v>1.8837</v>
      </c>
      <c r="BP891">
        <v>1.88305</v>
      </c>
      <c r="BQ891">
        <v>1.88477</v>
      </c>
      <c r="BR891">
        <v>1.88224</v>
      </c>
      <c r="BS891" t="s">
        <v>206</v>
      </c>
      <c r="BT891" t="s">
        <v>17</v>
      </c>
      <c r="BU891" t="s">
        <v>17</v>
      </c>
      <c r="BV891" t="s">
        <v>17</v>
      </c>
      <c r="BW891" t="s">
        <v>207</v>
      </c>
      <c r="BX891" t="s">
        <v>208</v>
      </c>
      <c r="BY891" t="s">
        <v>209</v>
      </c>
      <c r="BZ891" t="s">
        <v>209</v>
      </c>
      <c r="CA891" t="s">
        <v>209</v>
      </c>
      <c r="CB891" t="s">
        <v>209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1277.09</v>
      </c>
      <c r="CJ891">
        <v>0.14427</v>
      </c>
      <c r="CK891">
        <v>6.81464</v>
      </c>
      <c r="CL891">
        <v>8.68486</v>
      </c>
      <c r="CM891">
        <v>30.001</v>
      </c>
      <c r="CN891">
        <v>8.47172</v>
      </c>
      <c r="CO891">
        <v>8.74782</v>
      </c>
      <c r="CP891">
        <v>-1</v>
      </c>
      <c r="CQ891">
        <v>100</v>
      </c>
      <c r="CR891">
        <v>96.5904</v>
      </c>
      <c r="CS891">
        <v>-999.9</v>
      </c>
      <c r="CT891">
        <v>400</v>
      </c>
      <c r="CU891">
        <v>0</v>
      </c>
      <c r="CV891">
        <v>104.054</v>
      </c>
      <c r="CW891">
        <v>103.502</v>
      </c>
    </row>
    <row r="892" spans="1:101">
      <c r="A892">
        <v>878</v>
      </c>
      <c r="B892">
        <v>1547645513.1</v>
      </c>
      <c r="C892">
        <v>3229.79999995232</v>
      </c>
      <c r="D892" t="s">
        <v>1978</v>
      </c>
      <c r="E892" t="s">
        <v>1979</v>
      </c>
      <c r="F892">
        <f>J892+I892+M892*K892</f>
        <v>0</v>
      </c>
      <c r="G892">
        <f>(1000*AM892)/(L892*(AO892+273.15))</f>
        <v>0</v>
      </c>
      <c r="H892">
        <f>((G892*F892*(1-(AJ892/1000)))/(100*K892))*(BE892/60)</f>
        <v>0</v>
      </c>
      <c r="I892" t="s">
        <v>197</v>
      </c>
      <c r="J892" t="s">
        <v>198</v>
      </c>
      <c r="K892" t="s">
        <v>199</v>
      </c>
      <c r="L892" t="s">
        <v>200</v>
      </c>
      <c r="M892" t="s">
        <v>1308</v>
      </c>
      <c r="N892" t="s">
        <v>1792</v>
      </c>
      <c r="O892" t="s">
        <v>348</v>
      </c>
      <c r="P892" t="s">
        <v>1793</v>
      </c>
      <c r="Q892">
        <v>1547645513.1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208</v>
      </c>
      <c r="X892">
        <v>15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1547645513.1</v>
      </c>
      <c r="AH892">
        <v>403.012</v>
      </c>
      <c r="AI892">
        <v>398.688</v>
      </c>
      <c r="AJ892">
        <v>9.74872</v>
      </c>
      <c r="AK892">
        <v>3.30315</v>
      </c>
      <c r="AL892">
        <v>1427.46</v>
      </c>
      <c r="AM892">
        <v>98.9581</v>
      </c>
      <c r="AN892">
        <v>0.0237894</v>
      </c>
      <c r="AO892">
        <v>7.14027</v>
      </c>
      <c r="AP892">
        <v>999.9</v>
      </c>
      <c r="AQ892">
        <v>999.9</v>
      </c>
      <c r="AR892">
        <v>10008.8</v>
      </c>
      <c r="AS892">
        <v>0</v>
      </c>
      <c r="AT892">
        <v>1.35037</v>
      </c>
      <c r="AU892">
        <v>0</v>
      </c>
      <c r="AV892" t="s">
        <v>204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406.088229508197</v>
      </c>
      <c r="BE892">
        <v>1.52910313560534</v>
      </c>
      <c r="BF892">
        <v>0.452105416890491</v>
      </c>
      <c r="BG892">
        <v>-1</v>
      </c>
      <c r="BH892">
        <v>0</v>
      </c>
      <c r="BI892">
        <v>0</v>
      </c>
      <c r="BJ892" t="s">
        <v>205</v>
      </c>
      <c r="BK892">
        <v>1.88462</v>
      </c>
      <c r="BL892">
        <v>1.88156</v>
      </c>
      <c r="BM892">
        <v>1.8831</v>
      </c>
      <c r="BN892">
        <v>1.88187</v>
      </c>
      <c r="BO892">
        <v>1.8837</v>
      </c>
      <c r="BP892">
        <v>1.88305</v>
      </c>
      <c r="BQ892">
        <v>1.88477</v>
      </c>
      <c r="BR892">
        <v>1.88225</v>
      </c>
      <c r="BS892" t="s">
        <v>206</v>
      </c>
      <c r="BT892" t="s">
        <v>17</v>
      </c>
      <c r="BU892" t="s">
        <v>17</v>
      </c>
      <c r="BV892" t="s">
        <v>17</v>
      </c>
      <c r="BW892" t="s">
        <v>207</v>
      </c>
      <c r="BX892" t="s">
        <v>208</v>
      </c>
      <c r="BY892" t="s">
        <v>209</v>
      </c>
      <c r="BZ892" t="s">
        <v>209</v>
      </c>
      <c r="CA892" t="s">
        <v>209</v>
      </c>
      <c r="CB892" t="s">
        <v>209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1268.03</v>
      </c>
      <c r="CJ892">
        <v>0.14427</v>
      </c>
      <c r="CK892">
        <v>6.8197</v>
      </c>
      <c r="CL892">
        <v>8.68851</v>
      </c>
      <c r="CM892">
        <v>30.001</v>
      </c>
      <c r="CN892">
        <v>8.47482</v>
      </c>
      <c r="CO892">
        <v>8.75137</v>
      </c>
      <c r="CP892">
        <v>-1</v>
      </c>
      <c r="CQ892">
        <v>100</v>
      </c>
      <c r="CR892">
        <v>96.5904</v>
      </c>
      <c r="CS892">
        <v>-999.9</v>
      </c>
      <c r="CT892">
        <v>400</v>
      </c>
      <c r="CU892">
        <v>0</v>
      </c>
      <c r="CV892">
        <v>104.053</v>
      </c>
      <c r="CW892">
        <v>103.501</v>
      </c>
    </row>
    <row r="893" spans="1:101">
      <c r="A893">
        <v>879</v>
      </c>
      <c r="B893">
        <v>1547645515.1</v>
      </c>
      <c r="C893">
        <v>3231.79999995232</v>
      </c>
      <c r="D893" t="s">
        <v>1980</v>
      </c>
      <c r="E893" t="s">
        <v>1981</v>
      </c>
      <c r="F893">
        <f>J893+I893+M893*K893</f>
        <v>0</v>
      </c>
      <c r="G893">
        <f>(1000*AM893)/(L893*(AO893+273.15))</f>
        <v>0</v>
      </c>
      <c r="H893">
        <f>((G893*F893*(1-(AJ893/1000)))/(100*K893))*(BE893/60)</f>
        <v>0</v>
      </c>
      <c r="I893" t="s">
        <v>197</v>
      </c>
      <c r="J893" t="s">
        <v>198</v>
      </c>
      <c r="K893" t="s">
        <v>199</v>
      </c>
      <c r="L893" t="s">
        <v>200</v>
      </c>
      <c r="M893" t="s">
        <v>1308</v>
      </c>
      <c r="N893" t="s">
        <v>1792</v>
      </c>
      <c r="O893" t="s">
        <v>348</v>
      </c>
      <c r="P893" t="s">
        <v>1793</v>
      </c>
      <c r="Q893">
        <v>1547645515.1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201</v>
      </c>
      <c r="X893">
        <v>14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1547645515.1</v>
      </c>
      <c r="AH893">
        <v>403.078</v>
      </c>
      <c r="AI893">
        <v>398.684</v>
      </c>
      <c r="AJ893">
        <v>9.75316</v>
      </c>
      <c r="AK893">
        <v>3.30425</v>
      </c>
      <c r="AL893">
        <v>1425.95</v>
      </c>
      <c r="AM893">
        <v>98.9591</v>
      </c>
      <c r="AN893">
        <v>0.0237097</v>
      </c>
      <c r="AO893">
        <v>7.14279</v>
      </c>
      <c r="AP893">
        <v>999.9</v>
      </c>
      <c r="AQ893">
        <v>999.9</v>
      </c>
      <c r="AR893">
        <v>10023.1</v>
      </c>
      <c r="AS893">
        <v>0</v>
      </c>
      <c r="AT893">
        <v>1.39694</v>
      </c>
      <c r="AU893">
        <v>0</v>
      </c>
      <c r="AV893" t="s">
        <v>204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406.139336065574</v>
      </c>
      <c r="BE893">
        <v>1.5656363570275</v>
      </c>
      <c r="BF893">
        <v>0.462655974774298</v>
      </c>
      <c r="BG893">
        <v>-1</v>
      </c>
      <c r="BH893">
        <v>0</v>
      </c>
      <c r="BI893">
        <v>0</v>
      </c>
      <c r="BJ893" t="s">
        <v>205</v>
      </c>
      <c r="BK893">
        <v>1.88461</v>
      </c>
      <c r="BL893">
        <v>1.88156</v>
      </c>
      <c r="BM893">
        <v>1.8831</v>
      </c>
      <c r="BN893">
        <v>1.88187</v>
      </c>
      <c r="BO893">
        <v>1.8837</v>
      </c>
      <c r="BP893">
        <v>1.88305</v>
      </c>
      <c r="BQ893">
        <v>1.88477</v>
      </c>
      <c r="BR893">
        <v>1.88227</v>
      </c>
      <c r="BS893" t="s">
        <v>206</v>
      </c>
      <c r="BT893" t="s">
        <v>17</v>
      </c>
      <c r="BU893" t="s">
        <v>17</v>
      </c>
      <c r="BV893" t="s">
        <v>17</v>
      </c>
      <c r="BW893" t="s">
        <v>207</v>
      </c>
      <c r="BX893" t="s">
        <v>208</v>
      </c>
      <c r="BY893" t="s">
        <v>209</v>
      </c>
      <c r="BZ893" t="s">
        <v>209</v>
      </c>
      <c r="CA893" t="s">
        <v>209</v>
      </c>
      <c r="CB893" t="s">
        <v>209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1272.14</v>
      </c>
      <c r="CJ893">
        <v>0.14427</v>
      </c>
      <c r="CK893">
        <v>6.82458</v>
      </c>
      <c r="CL893">
        <v>8.69207</v>
      </c>
      <c r="CM893">
        <v>30.0008</v>
      </c>
      <c r="CN893">
        <v>8.47807</v>
      </c>
      <c r="CO893">
        <v>8.75519</v>
      </c>
      <c r="CP893">
        <v>-1</v>
      </c>
      <c r="CQ893">
        <v>100</v>
      </c>
      <c r="CR893">
        <v>96.5904</v>
      </c>
      <c r="CS893">
        <v>-999.9</v>
      </c>
      <c r="CT893">
        <v>400</v>
      </c>
      <c r="CU893">
        <v>0</v>
      </c>
      <c r="CV893">
        <v>104.052</v>
      </c>
      <c r="CW893">
        <v>103.5</v>
      </c>
    </row>
    <row r="894" spans="1:101">
      <c r="A894">
        <v>880</v>
      </c>
      <c r="B894">
        <v>1547645517.1</v>
      </c>
      <c r="C894">
        <v>3233.79999995232</v>
      </c>
      <c r="D894" t="s">
        <v>1982</v>
      </c>
      <c r="E894" t="s">
        <v>1983</v>
      </c>
      <c r="F894">
        <f>J894+I894+M894*K894</f>
        <v>0</v>
      </c>
      <c r="G894">
        <f>(1000*AM894)/(L894*(AO894+273.15))</f>
        <v>0</v>
      </c>
      <c r="H894">
        <f>((G894*F894*(1-(AJ894/1000)))/(100*K894))*(BE894/60)</f>
        <v>0</v>
      </c>
      <c r="I894" t="s">
        <v>197</v>
      </c>
      <c r="J894" t="s">
        <v>198</v>
      </c>
      <c r="K894" t="s">
        <v>199</v>
      </c>
      <c r="L894" t="s">
        <v>200</v>
      </c>
      <c r="M894" t="s">
        <v>1308</v>
      </c>
      <c r="N894" t="s">
        <v>1792</v>
      </c>
      <c r="O894" t="s">
        <v>348</v>
      </c>
      <c r="P894" t="s">
        <v>1793</v>
      </c>
      <c r="Q894">
        <v>1547645517.1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193</v>
      </c>
      <c r="X894">
        <v>14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1547645517.1</v>
      </c>
      <c r="AH894">
        <v>403.146</v>
      </c>
      <c r="AI894">
        <v>398.698</v>
      </c>
      <c r="AJ894">
        <v>9.75634</v>
      </c>
      <c r="AK894">
        <v>3.30428</v>
      </c>
      <c r="AL894">
        <v>1424.27</v>
      </c>
      <c r="AM894">
        <v>98.9591</v>
      </c>
      <c r="AN894">
        <v>0.0237741</v>
      </c>
      <c r="AO894">
        <v>7.11704</v>
      </c>
      <c r="AP894">
        <v>999.9</v>
      </c>
      <c r="AQ894">
        <v>999.9</v>
      </c>
      <c r="AR894">
        <v>9973.12</v>
      </c>
      <c r="AS894">
        <v>0</v>
      </c>
      <c r="AT894">
        <v>1.37776</v>
      </c>
      <c r="AU894">
        <v>0</v>
      </c>
      <c r="AV894" t="s">
        <v>204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406.192393442623</v>
      </c>
      <c r="BE894">
        <v>1.59809319247503</v>
      </c>
      <c r="BF894">
        <v>0.472171953211564</v>
      </c>
      <c r="BG894">
        <v>-1</v>
      </c>
      <c r="BH894">
        <v>0</v>
      </c>
      <c r="BI894">
        <v>0</v>
      </c>
      <c r="BJ894" t="s">
        <v>205</v>
      </c>
      <c r="BK894">
        <v>1.88461</v>
      </c>
      <c r="BL894">
        <v>1.88156</v>
      </c>
      <c r="BM894">
        <v>1.88309</v>
      </c>
      <c r="BN894">
        <v>1.88187</v>
      </c>
      <c r="BO894">
        <v>1.8837</v>
      </c>
      <c r="BP894">
        <v>1.88305</v>
      </c>
      <c r="BQ894">
        <v>1.88477</v>
      </c>
      <c r="BR894">
        <v>1.88227</v>
      </c>
      <c r="BS894" t="s">
        <v>206</v>
      </c>
      <c r="BT894" t="s">
        <v>17</v>
      </c>
      <c r="BU894" t="s">
        <v>17</v>
      </c>
      <c r="BV894" t="s">
        <v>17</v>
      </c>
      <c r="BW894" t="s">
        <v>207</v>
      </c>
      <c r="BX894" t="s">
        <v>208</v>
      </c>
      <c r="BY894" t="s">
        <v>209</v>
      </c>
      <c r="BZ894" t="s">
        <v>209</v>
      </c>
      <c r="CA894" t="s">
        <v>209</v>
      </c>
      <c r="CB894" t="s">
        <v>209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1276.94</v>
      </c>
      <c r="CJ894">
        <v>0.14427</v>
      </c>
      <c r="CK894">
        <v>6.82931</v>
      </c>
      <c r="CL894">
        <v>8.69589</v>
      </c>
      <c r="CM894">
        <v>30.0008</v>
      </c>
      <c r="CN894">
        <v>8.48132</v>
      </c>
      <c r="CO894">
        <v>8.75935</v>
      </c>
      <c r="CP894">
        <v>-1</v>
      </c>
      <c r="CQ894">
        <v>100</v>
      </c>
      <c r="CR894">
        <v>96.2117</v>
      </c>
      <c r="CS894">
        <v>-999.9</v>
      </c>
      <c r="CT894">
        <v>400</v>
      </c>
      <c r="CU894">
        <v>0</v>
      </c>
      <c r="CV894">
        <v>104.05</v>
      </c>
      <c r="CW894">
        <v>103.499</v>
      </c>
    </row>
    <row r="895" spans="1:101">
      <c r="A895">
        <v>881</v>
      </c>
      <c r="B895">
        <v>1547645519.1</v>
      </c>
      <c r="C895">
        <v>3235.79999995232</v>
      </c>
      <c r="D895" t="s">
        <v>1984</v>
      </c>
      <c r="E895" t="s">
        <v>1985</v>
      </c>
      <c r="F895">
        <f>J895+I895+M895*K895</f>
        <v>0</v>
      </c>
      <c r="G895">
        <f>(1000*AM895)/(L895*(AO895+273.15))</f>
        <v>0</v>
      </c>
      <c r="H895">
        <f>((G895*F895*(1-(AJ895/1000)))/(100*K895))*(BE895/60)</f>
        <v>0</v>
      </c>
      <c r="I895" t="s">
        <v>197</v>
      </c>
      <c r="J895" t="s">
        <v>198</v>
      </c>
      <c r="K895" t="s">
        <v>199</v>
      </c>
      <c r="L895" t="s">
        <v>200</v>
      </c>
      <c r="M895" t="s">
        <v>1308</v>
      </c>
      <c r="N895" t="s">
        <v>1792</v>
      </c>
      <c r="O895" t="s">
        <v>348</v>
      </c>
      <c r="P895" t="s">
        <v>1793</v>
      </c>
      <c r="Q895">
        <v>1547645519.1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188</v>
      </c>
      <c r="X895">
        <v>13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1547645519.1</v>
      </c>
      <c r="AH895">
        <v>403.184</v>
      </c>
      <c r="AI895">
        <v>398.7</v>
      </c>
      <c r="AJ895">
        <v>9.75867</v>
      </c>
      <c r="AK895">
        <v>3.30353</v>
      </c>
      <c r="AL895">
        <v>1423.01</v>
      </c>
      <c r="AM895">
        <v>98.9581</v>
      </c>
      <c r="AN895">
        <v>0.0239712</v>
      </c>
      <c r="AO895">
        <v>7.11895</v>
      </c>
      <c r="AP895">
        <v>999.9</v>
      </c>
      <c r="AQ895">
        <v>999.9</v>
      </c>
      <c r="AR895">
        <v>9983.12</v>
      </c>
      <c r="AS895">
        <v>0</v>
      </c>
      <c r="AT895">
        <v>1.33942</v>
      </c>
      <c r="AU895">
        <v>0</v>
      </c>
      <c r="AV895" t="s">
        <v>204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406.247196721312</v>
      </c>
      <c r="BE895">
        <v>1.62501716668703</v>
      </c>
      <c r="BF895">
        <v>0.480175405781177</v>
      </c>
      <c r="BG895">
        <v>-1</v>
      </c>
      <c r="BH895">
        <v>0</v>
      </c>
      <c r="BI895">
        <v>0</v>
      </c>
      <c r="BJ895" t="s">
        <v>205</v>
      </c>
      <c r="BK895">
        <v>1.88461</v>
      </c>
      <c r="BL895">
        <v>1.88156</v>
      </c>
      <c r="BM895">
        <v>1.88309</v>
      </c>
      <c r="BN895">
        <v>1.88187</v>
      </c>
      <c r="BO895">
        <v>1.8837</v>
      </c>
      <c r="BP895">
        <v>1.88303</v>
      </c>
      <c r="BQ895">
        <v>1.88477</v>
      </c>
      <c r="BR895">
        <v>1.88225</v>
      </c>
      <c r="BS895" t="s">
        <v>206</v>
      </c>
      <c r="BT895" t="s">
        <v>17</v>
      </c>
      <c r="BU895" t="s">
        <v>17</v>
      </c>
      <c r="BV895" t="s">
        <v>17</v>
      </c>
      <c r="BW895" t="s">
        <v>207</v>
      </c>
      <c r="BX895" t="s">
        <v>208</v>
      </c>
      <c r="BY895" t="s">
        <v>209</v>
      </c>
      <c r="BZ895" t="s">
        <v>209</v>
      </c>
      <c r="CA895" t="s">
        <v>209</v>
      </c>
      <c r="CB895" t="s">
        <v>209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1279.68</v>
      </c>
      <c r="CJ895">
        <v>0.14427</v>
      </c>
      <c r="CK895">
        <v>6.83367</v>
      </c>
      <c r="CL895">
        <v>8.69971</v>
      </c>
      <c r="CM895">
        <v>30.001</v>
      </c>
      <c r="CN895">
        <v>8.48457</v>
      </c>
      <c r="CO895">
        <v>8.7634</v>
      </c>
      <c r="CP895">
        <v>-1</v>
      </c>
      <c r="CQ895">
        <v>100</v>
      </c>
      <c r="CR895">
        <v>96.2117</v>
      </c>
      <c r="CS895">
        <v>-999.9</v>
      </c>
      <c r="CT895">
        <v>400</v>
      </c>
      <c r="CU895">
        <v>0</v>
      </c>
      <c r="CV895">
        <v>104.049</v>
      </c>
      <c r="CW895">
        <v>103.498</v>
      </c>
    </row>
    <row r="896" spans="1:101">
      <c r="A896">
        <v>882</v>
      </c>
      <c r="B896">
        <v>1547645521.1</v>
      </c>
      <c r="C896">
        <v>3237.79999995232</v>
      </c>
      <c r="D896" t="s">
        <v>1986</v>
      </c>
      <c r="E896" t="s">
        <v>1987</v>
      </c>
      <c r="F896">
        <f>J896+I896+M896*K896</f>
        <v>0</v>
      </c>
      <c r="G896">
        <f>(1000*AM896)/(L896*(AO896+273.15))</f>
        <v>0</v>
      </c>
      <c r="H896">
        <f>((G896*F896*(1-(AJ896/1000)))/(100*K896))*(BE896/60)</f>
        <v>0</v>
      </c>
      <c r="I896" t="s">
        <v>197</v>
      </c>
      <c r="J896" t="s">
        <v>198</v>
      </c>
      <c r="K896" t="s">
        <v>199</v>
      </c>
      <c r="L896" t="s">
        <v>200</v>
      </c>
      <c r="M896" t="s">
        <v>1308</v>
      </c>
      <c r="N896" t="s">
        <v>1792</v>
      </c>
      <c r="O896" t="s">
        <v>348</v>
      </c>
      <c r="P896" t="s">
        <v>1793</v>
      </c>
      <c r="Q896">
        <v>1547645521.1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200</v>
      </c>
      <c r="X896">
        <v>14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1547645521.1</v>
      </c>
      <c r="AH896">
        <v>403.222</v>
      </c>
      <c r="AI896">
        <v>398.697</v>
      </c>
      <c r="AJ896">
        <v>9.76224</v>
      </c>
      <c r="AK896">
        <v>3.3037</v>
      </c>
      <c r="AL896">
        <v>1422.07</v>
      </c>
      <c r="AM896">
        <v>98.9585</v>
      </c>
      <c r="AN896">
        <v>0.0238795</v>
      </c>
      <c r="AO896">
        <v>7.14134</v>
      </c>
      <c r="AP896">
        <v>999.9</v>
      </c>
      <c r="AQ896">
        <v>999.9</v>
      </c>
      <c r="AR896">
        <v>10001.2</v>
      </c>
      <c r="AS896">
        <v>0</v>
      </c>
      <c r="AT896">
        <v>1.35585</v>
      </c>
      <c r="AU896">
        <v>0</v>
      </c>
      <c r="AV896" t="s">
        <v>204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406.301008196721</v>
      </c>
      <c r="BE896">
        <v>1.65018485769617</v>
      </c>
      <c r="BF896">
        <v>0.487438915818306</v>
      </c>
      <c r="BG896">
        <v>-1</v>
      </c>
      <c r="BH896">
        <v>0</v>
      </c>
      <c r="BI896">
        <v>0</v>
      </c>
      <c r="BJ896" t="s">
        <v>205</v>
      </c>
      <c r="BK896">
        <v>1.88461</v>
      </c>
      <c r="BL896">
        <v>1.88156</v>
      </c>
      <c r="BM896">
        <v>1.88309</v>
      </c>
      <c r="BN896">
        <v>1.88187</v>
      </c>
      <c r="BO896">
        <v>1.8837</v>
      </c>
      <c r="BP896">
        <v>1.88304</v>
      </c>
      <c r="BQ896">
        <v>1.88477</v>
      </c>
      <c r="BR896">
        <v>1.88226</v>
      </c>
      <c r="BS896" t="s">
        <v>206</v>
      </c>
      <c r="BT896" t="s">
        <v>17</v>
      </c>
      <c r="BU896" t="s">
        <v>17</v>
      </c>
      <c r="BV896" t="s">
        <v>17</v>
      </c>
      <c r="BW896" t="s">
        <v>207</v>
      </c>
      <c r="BX896" t="s">
        <v>208</v>
      </c>
      <c r="BY896" t="s">
        <v>209</v>
      </c>
      <c r="BZ896" t="s">
        <v>209</v>
      </c>
      <c r="CA896" t="s">
        <v>209</v>
      </c>
      <c r="CB896" t="s">
        <v>209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1270.41</v>
      </c>
      <c r="CJ896">
        <v>0.14427</v>
      </c>
      <c r="CK896">
        <v>6.83703</v>
      </c>
      <c r="CL896">
        <v>8.70353</v>
      </c>
      <c r="CM896">
        <v>30.0009</v>
      </c>
      <c r="CN896">
        <v>8.48781</v>
      </c>
      <c r="CO896">
        <v>8.76722</v>
      </c>
      <c r="CP896">
        <v>-1</v>
      </c>
      <c r="CQ896">
        <v>100</v>
      </c>
      <c r="CR896">
        <v>96.2117</v>
      </c>
      <c r="CS896">
        <v>-999.9</v>
      </c>
      <c r="CT896">
        <v>400</v>
      </c>
      <c r="CU896">
        <v>0</v>
      </c>
      <c r="CV896">
        <v>104.048</v>
      </c>
      <c r="CW896">
        <v>103.496</v>
      </c>
    </row>
    <row r="897" spans="1:101">
      <c r="A897">
        <v>883</v>
      </c>
      <c r="B897">
        <v>1547645523.1</v>
      </c>
      <c r="C897">
        <v>3239.79999995232</v>
      </c>
      <c r="D897" t="s">
        <v>1988</v>
      </c>
      <c r="E897" t="s">
        <v>1989</v>
      </c>
      <c r="F897">
        <f>J897+I897+M897*K897</f>
        <v>0</v>
      </c>
      <c r="G897">
        <f>(1000*AM897)/(L897*(AO897+273.15))</f>
        <v>0</v>
      </c>
      <c r="H897">
        <f>((G897*F897*(1-(AJ897/1000)))/(100*K897))*(BE897/60)</f>
        <v>0</v>
      </c>
      <c r="I897" t="s">
        <v>197</v>
      </c>
      <c r="J897" t="s">
        <v>198</v>
      </c>
      <c r="K897" t="s">
        <v>199</v>
      </c>
      <c r="L897" t="s">
        <v>200</v>
      </c>
      <c r="M897" t="s">
        <v>1308</v>
      </c>
      <c r="N897" t="s">
        <v>1792</v>
      </c>
      <c r="O897" t="s">
        <v>348</v>
      </c>
      <c r="P897" t="s">
        <v>1793</v>
      </c>
      <c r="Q897">
        <v>1547645523.1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205</v>
      </c>
      <c r="X897">
        <v>14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1547645523.1</v>
      </c>
      <c r="AH897">
        <v>403.291</v>
      </c>
      <c r="AI897">
        <v>398.717</v>
      </c>
      <c r="AJ897">
        <v>9.76486</v>
      </c>
      <c r="AK897">
        <v>3.30466</v>
      </c>
      <c r="AL897">
        <v>1422.39</v>
      </c>
      <c r="AM897">
        <v>98.9588</v>
      </c>
      <c r="AN897">
        <v>0.0238842</v>
      </c>
      <c r="AO897">
        <v>7.15092</v>
      </c>
      <c r="AP897">
        <v>999.9</v>
      </c>
      <c r="AQ897">
        <v>999.9</v>
      </c>
      <c r="AR897">
        <v>9995</v>
      </c>
      <c r="AS897">
        <v>0</v>
      </c>
      <c r="AT897">
        <v>1.37502</v>
      </c>
      <c r="AU897">
        <v>0</v>
      </c>
      <c r="AV897" t="s">
        <v>204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406.3535</v>
      </c>
      <c r="BE897">
        <v>1.6772170815393</v>
      </c>
      <c r="BF897">
        <v>0.494898122485168</v>
      </c>
      <c r="BG897">
        <v>-1</v>
      </c>
      <c r="BH897">
        <v>0</v>
      </c>
      <c r="BI897">
        <v>0</v>
      </c>
      <c r="BJ897" t="s">
        <v>205</v>
      </c>
      <c r="BK897">
        <v>1.88461</v>
      </c>
      <c r="BL897">
        <v>1.88157</v>
      </c>
      <c r="BM897">
        <v>1.88309</v>
      </c>
      <c r="BN897">
        <v>1.88187</v>
      </c>
      <c r="BO897">
        <v>1.8837</v>
      </c>
      <c r="BP897">
        <v>1.88305</v>
      </c>
      <c r="BQ897">
        <v>1.88477</v>
      </c>
      <c r="BR897">
        <v>1.88225</v>
      </c>
      <c r="BS897" t="s">
        <v>206</v>
      </c>
      <c r="BT897" t="s">
        <v>17</v>
      </c>
      <c r="BU897" t="s">
        <v>17</v>
      </c>
      <c r="BV897" t="s">
        <v>17</v>
      </c>
      <c r="BW897" t="s">
        <v>207</v>
      </c>
      <c r="BX897" t="s">
        <v>208</v>
      </c>
      <c r="BY897" t="s">
        <v>209</v>
      </c>
      <c r="BZ897" t="s">
        <v>209</v>
      </c>
      <c r="CA897" t="s">
        <v>209</v>
      </c>
      <c r="CB897" t="s">
        <v>209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1266.79</v>
      </c>
      <c r="CJ897">
        <v>0.142136</v>
      </c>
      <c r="CK897">
        <v>6.84013</v>
      </c>
      <c r="CL897">
        <v>8.70774</v>
      </c>
      <c r="CM897">
        <v>30.001</v>
      </c>
      <c r="CN897">
        <v>8.49118</v>
      </c>
      <c r="CO897">
        <v>8.77137</v>
      </c>
      <c r="CP897">
        <v>-1</v>
      </c>
      <c r="CQ897">
        <v>100</v>
      </c>
      <c r="CR897">
        <v>96.2117</v>
      </c>
      <c r="CS897">
        <v>-999.9</v>
      </c>
      <c r="CT897">
        <v>400</v>
      </c>
      <c r="CU897">
        <v>0</v>
      </c>
      <c r="CV897">
        <v>104.047</v>
      </c>
      <c r="CW897">
        <v>103.496</v>
      </c>
    </row>
    <row r="898" spans="1:101">
      <c r="A898">
        <v>884</v>
      </c>
      <c r="B898">
        <v>1547645525.1</v>
      </c>
      <c r="C898">
        <v>3241.79999995232</v>
      </c>
      <c r="D898" t="s">
        <v>1990</v>
      </c>
      <c r="E898" t="s">
        <v>1991</v>
      </c>
      <c r="F898">
        <f>J898+I898+M898*K898</f>
        <v>0</v>
      </c>
      <c r="G898">
        <f>(1000*AM898)/(L898*(AO898+273.15))</f>
        <v>0</v>
      </c>
      <c r="H898">
        <f>((G898*F898*(1-(AJ898/1000)))/(100*K898))*(BE898/60)</f>
        <v>0</v>
      </c>
      <c r="I898" t="s">
        <v>197</v>
      </c>
      <c r="J898" t="s">
        <v>198</v>
      </c>
      <c r="K898" t="s">
        <v>199</v>
      </c>
      <c r="L898" t="s">
        <v>200</v>
      </c>
      <c r="M898" t="s">
        <v>1308</v>
      </c>
      <c r="N898" t="s">
        <v>1792</v>
      </c>
      <c r="O898" t="s">
        <v>348</v>
      </c>
      <c r="P898" t="s">
        <v>1793</v>
      </c>
      <c r="Q898">
        <v>1547645525.1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207</v>
      </c>
      <c r="X898">
        <v>15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1547645525.1</v>
      </c>
      <c r="AH898">
        <v>403.333</v>
      </c>
      <c r="AI898">
        <v>398.712</v>
      </c>
      <c r="AJ898">
        <v>9.76802</v>
      </c>
      <c r="AK898">
        <v>3.30429</v>
      </c>
      <c r="AL898">
        <v>1422.38</v>
      </c>
      <c r="AM898">
        <v>98.9594</v>
      </c>
      <c r="AN898">
        <v>0.0241191</v>
      </c>
      <c r="AO898">
        <v>7.15164</v>
      </c>
      <c r="AP898">
        <v>999.9</v>
      </c>
      <c r="AQ898">
        <v>999.9</v>
      </c>
      <c r="AR898">
        <v>10015.6</v>
      </c>
      <c r="AS898">
        <v>0</v>
      </c>
      <c r="AT898">
        <v>1.3805</v>
      </c>
      <c r="AU898">
        <v>0</v>
      </c>
      <c r="AV898" t="s">
        <v>204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406.406639344262</v>
      </c>
      <c r="BE898">
        <v>1.70902618715081</v>
      </c>
      <c r="BF898">
        <v>0.503645970270846</v>
      </c>
      <c r="BG898">
        <v>-1</v>
      </c>
      <c r="BH898">
        <v>0</v>
      </c>
      <c r="BI898">
        <v>0</v>
      </c>
      <c r="BJ898" t="s">
        <v>205</v>
      </c>
      <c r="BK898">
        <v>1.88461</v>
      </c>
      <c r="BL898">
        <v>1.88157</v>
      </c>
      <c r="BM898">
        <v>1.88309</v>
      </c>
      <c r="BN898">
        <v>1.88187</v>
      </c>
      <c r="BO898">
        <v>1.8837</v>
      </c>
      <c r="BP898">
        <v>1.88305</v>
      </c>
      <c r="BQ898">
        <v>1.88477</v>
      </c>
      <c r="BR898">
        <v>1.88224</v>
      </c>
      <c r="BS898" t="s">
        <v>206</v>
      </c>
      <c r="BT898" t="s">
        <v>17</v>
      </c>
      <c r="BU898" t="s">
        <v>17</v>
      </c>
      <c r="BV898" t="s">
        <v>17</v>
      </c>
      <c r="BW898" t="s">
        <v>207</v>
      </c>
      <c r="BX898" t="s">
        <v>208</v>
      </c>
      <c r="BY898" t="s">
        <v>209</v>
      </c>
      <c r="BZ898" t="s">
        <v>209</v>
      </c>
      <c r="CA898" t="s">
        <v>209</v>
      </c>
      <c r="CB898" t="s">
        <v>209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1265.43</v>
      </c>
      <c r="CJ898">
        <v>0.142136</v>
      </c>
      <c r="CK898">
        <v>6.84381</v>
      </c>
      <c r="CL898">
        <v>8.71211</v>
      </c>
      <c r="CM898">
        <v>30.0009</v>
      </c>
      <c r="CN898">
        <v>8.49472</v>
      </c>
      <c r="CO898">
        <v>8.77607</v>
      </c>
      <c r="CP898">
        <v>-1</v>
      </c>
      <c r="CQ898">
        <v>100</v>
      </c>
      <c r="CR898">
        <v>96.2117</v>
      </c>
      <c r="CS898">
        <v>-999.9</v>
      </c>
      <c r="CT898">
        <v>400</v>
      </c>
      <c r="CU898">
        <v>0</v>
      </c>
      <c r="CV898">
        <v>104.046</v>
      </c>
      <c r="CW898">
        <v>103.494</v>
      </c>
    </row>
    <row r="899" spans="1:101">
      <c r="A899">
        <v>885</v>
      </c>
      <c r="B899">
        <v>1547645527.1</v>
      </c>
      <c r="C899">
        <v>3243.79999995232</v>
      </c>
      <c r="D899" t="s">
        <v>1992</v>
      </c>
      <c r="E899" t="s">
        <v>1993</v>
      </c>
      <c r="F899">
        <f>J899+I899+M899*K899</f>
        <v>0</v>
      </c>
      <c r="G899">
        <f>(1000*AM899)/(L899*(AO899+273.15))</f>
        <v>0</v>
      </c>
      <c r="H899">
        <f>((G899*F899*(1-(AJ899/1000)))/(100*K899))*(BE899/60)</f>
        <v>0</v>
      </c>
      <c r="I899" t="s">
        <v>197</v>
      </c>
      <c r="J899" t="s">
        <v>198</v>
      </c>
      <c r="K899" t="s">
        <v>199</v>
      </c>
      <c r="L899" t="s">
        <v>200</v>
      </c>
      <c r="M899" t="s">
        <v>1308</v>
      </c>
      <c r="N899" t="s">
        <v>1792</v>
      </c>
      <c r="O899" t="s">
        <v>348</v>
      </c>
      <c r="P899" t="s">
        <v>1793</v>
      </c>
      <c r="Q899">
        <v>1547645527.1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208</v>
      </c>
      <c r="X899">
        <v>15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1547645527.1</v>
      </c>
      <c r="AH899">
        <v>403.38</v>
      </c>
      <c r="AI899">
        <v>398.707</v>
      </c>
      <c r="AJ899">
        <v>9.77152</v>
      </c>
      <c r="AK899">
        <v>3.30432</v>
      </c>
      <c r="AL899">
        <v>1421.68</v>
      </c>
      <c r="AM899">
        <v>98.9601</v>
      </c>
      <c r="AN899">
        <v>0.0237993</v>
      </c>
      <c r="AO899">
        <v>7.15179</v>
      </c>
      <c r="AP899">
        <v>999.9</v>
      </c>
      <c r="AQ899">
        <v>999.9</v>
      </c>
      <c r="AR899">
        <v>10026.9</v>
      </c>
      <c r="AS899">
        <v>0</v>
      </c>
      <c r="AT899">
        <v>1.35037</v>
      </c>
      <c r="AU899">
        <v>0</v>
      </c>
      <c r="AV899" t="s">
        <v>204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406.460221311475</v>
      </c>
      <c r="BE899">
        <v>1.73587030816527</v>
      </c>
      <c r="BF899">
        <v>0.510968631937918</v>
      </c>
      <c r="BG899">
        <v>-1</v>
      </c>
      <c r="BH899">
        <v>0</v>
      </c>
      <c r="BI899">
        <v>0</v>
      </c>
      <c r="BJ899" t="s">
        <v>205</v>
      </c>
      <c r="BK899">
        <v>1.88461</v>
      </c>
      <c r="BL899">
        <v>1.88156</v>
      </c>
      <c r="BM899">
        <v>1.88309</v>
      </c>
      <c r="BN899">
        <v>1.88187</v>
      </c>
      <c r="BO899">
        <v>1.8837</v>
      </c>
      <c r="BP899">
        <v>1.88305</v>
      </c>
      <c r="BQ899">
        <v>1.88477</v>
      </c>
      <c r="BR899">
        <v>1.88225</v>
      </c>
      <c r="BS899" t="s">
        <v>206</v>
      </c>
      <c r="BT899" t="s">
        <v>17</v>
      </c>
      <c r="BU899" t="s">
        <v>17</v>
      </c>
      <c r="BV899" t="s">
        <v>17</v>
      </c>
      <c r="BW899" t="s">
        <v>207</v>
      </c>
      <c r="BX899" t="s">
        <v>208</v>
      </c>
      <c r="BY899" t="s">
        <v>209</v>
      </c>
      <c r="BZ899" t="s">
        <v>209</v>
      </c>
      <c r="CA899" t="s">
        <v>209</v>
      </c>
      <c r="CB899" t="s">
        <v>209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1263.97</v>
      </c>
      <c r="CJ899">
        <v>0.14427</v>
      </c>
      <c r="CK899">
        <v>6.84769</v>
      </c>
      <c r="CL899">
        <v>8.71648</v>
      </c>
      <c r="CM899">
        <v>30.001</v>
      </c>
      <c r="CN899">
        <v>8.4984</v>
      </c>
      <c r="CO899">
        <v>8.78101</v>
      </c>
      <c r="CP899">
        <v>-1</v>
      </c>
      <c r="CQ899">
        <v>100</v>
      </c>
      <c r="CR899">
        <v>95.8354</v>
      </c>
      <c r="CS899">
        <v>-999.9</v>
      </c>
      <c r="CT899">
        <v>400</v>
      </c>
      <c r="CU899">
        <v>0</v>
      </c>
      <c r="CV899">
        <v>104.045</v>
      </c>
      <c r="CW899">
        <v>103.493</v>
      </c>
    </row>
    <row r="900" spans="1:101">
      <c r="A900">
        <v>886</v>
      </c>
      <c r="B900">
        <v>1547645529.1</v>
      </c>
      <c r="C900">
        <v>3245.79999995232</v>
      </c>
      <c r="D900" t="s">
        <v>1994</v>
      </c>
      <c r="E900" t="s">
        <v>1995</v>
      </c>
      <c r="F900">
        <f>J900+I900+M900*K900</f>
        <v>0</v>
      </c>
      <c r="G900">
        <f>(1000*AM900)/(L900*(AO900+273.15))</f>
        <v>0</v>
      </c>
      <c r="H900">
        <f>((G900*F900*(1-(AJ900/1000)))/(100*K900))*(BE900/60)</f>
        <v>0</v>
      </c>
      <c r="I900" t="s">
        <v>197</v>
      </c>
      <c r="J900" t="s">
        <v>198</v>
      </c>
      <c r="K900" t="s">
        <v>199</v>
      </c>
      <c r="L900" t="s">
        <v>200</v>
      </c>
      <c r="M900" t="s">
        <v>1308</v>
      </c>
      <c r="N900" t="s">
        <v>1792</v>
      </c>
      <c r="O900" t="s">
        <v>348</v>
      </c>
      <c r="P900" t="s">
        <v>1793</v>
      </c>
      <c r="Q900">
        <v>1547645529.1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200</v>
      </c>
      <c r="X900">
        <v>14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1547645529.1</v>
      </c>
      <c r="AH900">
        <v>403.419</v>
      </c>
      <c r="AI900">
        <v>398.723</v>
      </c>
      <c r="AJ900">
        <v>9.7743</v>
      </c>
      <c r="AK900">
        <v>3.30482</v>
      </c>
      <c r="AL900">
        <v>1421.98</v>
      </c>
      <c r="AM900">
        <v>98.9599</v>
      </c>
      <c r="AN900">
        <v>0.0236827</v>
      </c>
      <c r="AO900">
        <v>7.15338</v>
      </c>
      <c r="AP900">
        <v>999.9</v>
      </c>
      <c r="AQ900">
        <v>999.9</v>
      </c>
      <c r="AR900">
        <v>10008.8</v>
      </c>
      <c r="AS900">
        <v>0</v>
      </c>
      <c r="AT900">
        <v>1.31476</v>
      </c>
      <c r="AU900">
        <v>0</v>
      </c>
      <c r="AV900" t="s">
        <v>204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406.515008196721</v>
      </c>
      <c r="BE900">
        <v>1.75245245759757</v>
      </c>
      <c r="BF900">
        <v>0.515542027287811</v>
      </c>
      <c r="BG900">
        <v>-1</v>
      </c>
      <c r="BH900">
        <v>0</v>
      </c>
      <c r="BI900">
        <v>0</v>
      </c>
      <c r="BJ900" t="s">
        <v>205</v>
      </c>
      <c r="BK900">
        <v>1.88462</v>
      </c>
      <c r="BL900">
        <v>1.88156</v>
      </c>
      <c r="BM900">
        <v>1.88309</v>
      </c>
      <c r="BN900">
        <v>1.88187</v>
      </c>
      <c r="BO900">
        <v>1.8837</v>
      </c>
      <c r="BP900">
        <v>1.88305</v>
      </c>
      <c r="BQ900">
        <v>1.88477</v>
      </c>
      <c r="BR900">
        <v>1.88227</v>
      </c>
      <c r="BS900" t="s">
        <v>206</v>
      </c>
      <c r="BT900" t="s">
        <v>17</v>
      </c>
      <c r="BU900" t="s">
        <v>17</v>
      </c>
      <c r="BV900" t="s">
        <v>17</v>
      </c>
      <c r="BW900" t="s">
        <v>207</v>
      </c>
      <c r="BX900" t="s">
        <v>208</v>
      </c>
      <c r="BY900" t="s">
        <v>209</v>
      </c>
      <c r="BZ900" t="s">
        <v>209</v>
      </c>
      <c r="CA900" t="s">
        <v>209</v>
      </c>
      <c r="CB900" t="s">
        <v>209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1270.35</v>
      </c>
      <c r="CJ900">
        <v>0.140001</v>
      </c>
      <c r="CK900">
        <v>6.85169</v>
      </c>
      <c r="CL900">
        <v>8.72084</v>
      </c>
      <c r="CM900">
        <v>30.0011</v>
      </c>
      <c r="CN900">
        <v>8.50202</v>
      </c>
      <c r="CO900">
        <v>8.7856</v>
      </c>
      <c r="CP900">
        <v>-1</v>
      </c>
      <c r="CQ900">
        <v>100</v>
      </c>
      <c r="CR900">
        <v>95.8354</v>
      </c>
      <c r="CS900">
        <v>-999.9</v>
      </c>
      <c r="CT900">
        <v>400</v>
      </c>
      <c r="CU900">
        <v>0</v>
      </c>
      <c r="CV900">
        <v>104.044</v>
      </c>
      <c r="CW900">
        <v>103.491</v>
      </c>
    </row>
    <row r="901" spans="1:101">
      <c r="A901">
        <v>887</v>
      </c>
      <c r="B901">
        <v>1547645531.1</v>
      </c>
      <c r="C901">
        <v>3247.79999995232</v>
      </c>
      <c r="D901" t="s">
        <v>1996</v>
      </c>
      <c r="E901" t="s">
        <v>1997</v>
      </c>
      <c r="F901">
        <f>J901+I901+M901*K901</f>
        <v>0</v>
      </c>
      <c r="G901">
        <f>(1000*AM901)/(L901*(AO901+273.15))</f>
        <v>0</v>
      </c>
      <c r="H901">
        <f>((G901*F901*(1-(AJ901/1000)))/(100*K901))*(BE901/60)</f>
        <v>0</v>
      </c>
      <c r="I901" t="s">
        <v>197</v>
      </c>
      <c r="J901" t="s">
        <v>198</v>
      </c>
      <c r="K901" t="s">
        <v>199</v>
      </c>
      <c r="L901" t="s">
        <v>200</v>
      </c>
      <c r="M901" t="s">
        <v>1308</v>
      </c>
      <c r="N901" t="s">
        <v>1792</v>
      </c>
      <c r="O901" t="s">
        <v>348</v>
      </c>
      <c r="P901" t="s">
        <v>1793</v>
      </c>
      <c r="Q901">
        <v>1547645531.1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197</v>
      </c>
      <c r="X901">
        <v>14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1547645531.1</v>
      </c>
      <c r="AH901">
        <v>403.461</v>
      </c>
      <c r="AI901">
        <v>398.708</v>
      </c>
      <c r="AJ901">
        <v>9.77611</v>
      </c>
      <c r="AK901">
        <v>3.30489</v>
      </c>
      <c r="AL901">
        <v>1421.85</v>
      </c>
      <c r="AM901">
        <v>98.9609</v>
      </c>
      <c r="AN901">
        <v>0.0238295</v>
      </c>
      <c r="AO901">
        <v>7.13891</v>
      </c>
      <c r="AP901">
        <v>999.9</v>
      </c>
      <c r="AQ901">
        <v>999.9</v>
      </c>
      <c r="AR901">
        <v>9991.25</v>
      </c>
      <c r="AS901">
        <v>0</v>
      </c>
      <c r="AT901">
        <v>1.32024</v>
      </c>
      <c r="AU901">
        <v>0</v>
      </c>
      <c r="AV901" t="s">
        <v>204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406.56987704918</v>
      </c>
      <c r="BE901">
        <v>1.76233498747714</v>
      </c>
      <c r="BF901">
        <v>0.518255168145312</v>
      </c>
      <c r="BG901">
        <v>-1</v>
      </c>
      <c r="BH901">
        <v>0</v>
      </c>
      <c r="BI901">
        <v>0</v>
      </c>
      <c r="BJ901" t="s">
        <v>205</v>
      </c>
      <c r="BK901">
        <v>1.88461</v>
      </c>
      <c r="BL901">
        <v>1.88156</v>
      </c>
      <c r="BM901">
        <v>1.88309</v>
      </c>
      <c r="BN901">
        <v>1.88187</v>
      </c>
      <c r="BO901">
        <v>1.8837</v>
      </c>
      <c r="BP901">
        <v>1.88307</v>
      </c>
      <c r="BQ901">
        <v>1.88477</v>
      </c>
      <c r="BR901">
        <v>1.88229</v>
      </c>
      <c r="BS901" t="s">
        <v>206</v>
      </c>
      <c r="BT901" t="s">
        <v>17</v>
      </c>
      <c r="BU901" t="s">
        <v>17</v>
      </c>
      <c r="BV901" t="s">
        <v>17</v>
      </c>
      <c r="BW901" t="s">
        <v>207</v>
      </c>
      <c r="BX901" t="s">
        <v>208</v>
      </c>
      <c r="BY901" t="s">
        <v>209</v>
      </c>
      <c r="BZ901" t="s">
        <v>209</v>
      </c>
      <c r="CA901" t="s">
        <v>209</v>
      </c>
      <c r="CB901" t="s">
        <v>209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1272.02</v>
      </c>
      <c r="CJ901">
        <v>0.140001</v>
      </c>
      <c r="CK901">
        <v>6.85579</v>
      </c>
      <c r="CL901">
        <v>8.72521</v>
      </c>
      <c r="CM901">
        <v>30.001</v>
      </c>
      <c r="CN901">
        <v>8.50554</v>
      </c>
      <c r="CO901">
        <v>8.79003</v>
      </c>
      <c r="CP901">
        <v>-1</v>
      </c>
      <c r="CQ901">
        <v>100</v>
      </c>
      <c r="CR901">
        <v>95.8354</v>
      </c>
      <c r="CS901">
        <v>-999.9</v>
      </c>
      <c r="CT901">
        <v>400</v>
      </c>
      <c r="CU901">
        <v>0</v>
      </c>
      <c r="CV901">
        <v>104.042</v>
      </c>
      <c r="CW901">
        <v>103.49</v>
      </c>
    </row>
    <row r="902" spans="1:101">
      <c r="A902">
        <v>888</v>
      </c>
      <c r="B902">
        <v>1547645533.1</v>
      </c>
      <c r="C902">
        <v>3249.79999995232</v>
      </c>
      <c r="D902" t="s">
        <v>1998</v>
      </c>
      <c r="E902" t="s">
        <v>1999</v>
      </c>
      <c r="F902">
        <f>J902+I902+M902*K902</f>
        <v>0</v>
      </c>
      <c r="G902">
        <f>(1000*AM902)/(L902*(AO902+273.15))</f>
        <v>0</v>
      </c>
      <c r="H902">
        <f>((G902*F902*(1-(AJ902/1000)))/(100*K902))*(BE902/60)</f>
        <v>0</v>
      </c>
      <c r="I902" t="s">
        <v>197</v>
      </c>
      <c r="J902" t="s">
        <v>198</v>
      </c>
      <c r="K902" t="s">
        <v>199</v>
      </c>
      <c r="L902" t="s">
        <v>200</v>
      </c>
      <c r="M902" t="s">
        <v>1308</v>
      </c>
      <c r="N902" t="s">
        <v>1792</v>
      </c>
      <c r="O902" t="s">
        <v>348</v>
      </c>
      <c r="P902" t="s">
        <v>1793</v>
      </c>
      <c r="Q902">
        <v>1547645533.1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216</v>
      </c>
      <c r="X902">
        <v>15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1547645533.1</v>
      </c>
      <c r="AH902">
        <v>403.506</v>
      </c>
      <c r="AI902">
        <v>398.693</v>
      </c>
      <c r="AJ902">
        <v>9.77738</v>
      </c>
      <c r="AK902">
        <v>3.30515</v>
      </c>
      <c r="AL902">
        <v>1421.83</v>
      </c>
      <c r="AM902">
        <v>98.9614</v>
      </c>
      <c r="AN902">
        <v>0.0237399</v>
      </c>
      <c r="AO902">
        <v>7.12629</v>
      </c>
      <c r="AP902">
        <v>999.9</v>
      </c>
      <c r="AQ902">
        <v>999.9</v>
      </c>
      <c r="AR902">
        <v>10020</v>
      </c>
      <c r="AS902">
        <v>0</v>
      </c>
      <c r="AT902">
        <v>1.35585</v>
      </c>
      <c r="AU902">
        <v>0</v>
      </c>
      <c r="AV902" t="s">
        <v>204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406.623901639344</v>
      </c>
      <c r="BE902">
        <v>1.77272339555363</v>
      </c>
      <c r="BF902">
        <v>0.521035199242596</v>
      </c>
      <c r="BG902">
        <v>-1</v>
      </c>
      <c r="BH902">
        <v>0</v>
      </c>
      <c r="BI902">
        <v>0</v>
      </c>
      <c r="BJ902" t="s">
        <v>205</v>
      </c>
      <c r="BK902">
        <v>1.88461</v>
      </c>
      <c r="BL902">
        <v>1.88156</v>
      </c>
      <c r="BM902">
        <v>1.88309</v>
      </c>
      <c r="BN902">
        <v>1.88187</v>
      </c>
      <c r="BO902">
        <v>1.8837</v>
      </c>
      <c r="BP902">
        <v>1.88306</v>
      </c>
      <c r="BQ902">
        <v>1.88477</v>
      </c>
      <c r="BR902">
        <v>1.88227</v>
      </c>
      <c r="BS902" t="s">
        <v>206</v>
      </c>
      <c r="BT902" t="s">
        <v>17</v>
      </c>
      <c r="BU902" t="s">
        <v>17</v>
      </c>
      <c r="BV902" t="s">
        <v>17</v>
      </c>
      <c r="BW902" t="s">
        <v>207</v>
      </c>
      <c r="BX902" t="s">
        <v>208</v>
      </c>
      <c r="BY902" t="s">
        <v>209</v>
      </c>
      <c r="BZ902" t="s">
        <v>209</v>
      </c>
      <c r="CA902" t="s">
        <v>209</v>
      </c>
      <c r="CB902" t="s">
        <v>209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1258.45</v>
      </c>
      <c r="CJ902">
        <v>0.142136</v>
      </c>
      <c r="CK902">
        <v>6.86</v>
      </c>
      <c r="CL902">
        <v>8.7297</v>
      </c>
      <c r="CM902">
        <v>30.001</v>
      </c>
      <c r="CN902">
        <v>8.50935</v>
      </c>
      <c r="CO902">
        <v>8.79495</v>
      </c>
      <c r="CP902">
        <v>-1</v>
      </c>
      <c r="CQ902">
        <v>100</v>
      </c>
      <c r="CR902">
        <v>95.8354</v>
      </c>
      <c r="CS902">
        <v>-999.9</v>
      </c>
      <c r="CT902">
        <v>400</v>
      </c>
      <c r="CU902">
        <v>0</v>
      </c>
      <c r="CV902">
        <v>104.041</v>
      </c>
      <c r="CW902">
        <v>103.489</v>
      </c>
    </row>
    <row r="903" spans="1:101">
      <c r="A903">
        <v>889</v>
      </c>
      <c r="B903">
        <v>1547645535.1</v>
      </c>
      <c r="C903">
        <v>3251.79999995232</v>
      </c>
      <c r="D903" t="s">
        <v>2000</v>
      </c>
      <c r="E903" t="s">
        <v>2001</v>
      </c>
      <c r="F903">
        <f>J903+I903+M903*K903</f>
        <v>0</v>
      </c>
      <c r="G903">
        <f>(1000*AM903)/(L903*(AO903+273.15))</f>
        <v>0</v>
      </c>
      <c r="H903">
        <f>((G903*F903*(1-(AJ903/1000)))/(100*K903))*(BE903/60)</f>
        <v>0</v>
      </c>
      <c r="I903" t="s">
        <v>197</v>
      </c>
      <c r="J903" t="s">
        <v>198</v>
      </c>
      <c r="K903" t="s">
        <v>199</v>
      </c>
      <c r="L903" t="s">
        <v>200</v>
      </c>
      <c r="M903" t="s">
        <v>1308</v>
      </c>
      <c r="N903" t="s">
        <v>1792</v>
      </c>
      <c r="O903" t="s">
        <v>348</v>
      </c>
      <c r="P903" t="s">
        <v>1793</v>
      </c>
      <c r="Q903">
        <v>1547645535.1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214</v>
      </c>
      <c r="X903">
        <v>15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1547645535.1</v>
      </c>
      <c r="AH903">
        <v>403.551</v>
      </c>
      <c r="AI903">
        <v>398.71</v>
      </c>
      <c r="AJ903">
        <v>9.77813</v>
      </c>
      <c r="AK903">
        <v>3.30556</v>
      </c>
      <c r="AL903">
        <v>1421.3</v>
      </c>
      <c r="AM903">
        <v>98.9622</v>
      </c>
      <c r="AN903">
        <v>0.0238618</v>
      </c>
      <c r="AO903">
        <v>7.1165</v>
      </c>
      <c r="AP903">
        <v>999.9</v>
      </c>
      <c r="AQ903">
        <v>999.9</v>
      </c>
      <c r="AR903">
        <v>10008.8</v>
      </c>
      <c r="AS903">
        <v>0</v>
      </c>
      <c r="AT903">
        <v>1.3942</v>
      </c>
      <c r="AU903">
        <v>0</v>
      </c>
      <c r="AV903" t="s">
        <v>204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406.679032786885</v>
      </c>
      <c r="BE903">
        <v>1.77412670513664</v>
      </c>
      <c r="BF903">
        <v>0.521416732337089</v>
      </c>
      <c r="BG903">
        <v>-1</v>
      </c>
      <c r="BH903">
        <v>0</v>
      </c>
      <c r="BI903">
        <v>0</v>
      </c>
      <c r="BJ903" t="s">
        <v>205</v>
      </c>
      <c r="BK903">
        <v>1.88461</v>
      </c>
      <c r="BL903">
        <v>1.88156</v>
      </c>
      <c r="BM903">
        <v>1.88309</v>
      </c>
      <c r="BN903">
        <v>1.88187</v>
      </c>
      <c r="BO903">
        <v>1.8837</v>
      </c>
      <c r="BP903">
        <v>1.88305</v>
      </c>
      <c r="BQ903">
        <v>1.88477</v>
      </c>
      <c r="BR903">
        <v>1.88226</v>
      </c>
      <c r="BS903" t="s">
        <v>206</v>
      </c>
      <c r="BT903" t="s">
        <v>17</v>
      </c>
      <c r="BU903" t="s">
        <v>17</v>
      </c>
      <c r="BV903" t="s">
        <v>17</v>
      </c>
      <c r="BW903" t="s">
        <v>207</v>
      </c>
      <c r="BX903" t="s">
        <v>208</v>
      </c>
      <c r="BY903" t="s">
        <v>209</v>
      </c>
      <c r="BZ903" t="s">
        <v>209</v>
      </c>
      <c r="CA903" t="s">
        <v>209</v>
      </c>
      <c r="CB903" t="s">
        <v>209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1258.93</v>
      </c>
      <c r="CJ903">
        <v>0.129329</v>
      </c>
      <c r="CK903">
        <v>6.86428</v>
      </c>
      <c r="CL903">
        <v>8.73463</v>
      </c>
      <c r="CM903">
        <v>30.001</v>
      </c>
      <c r="CN903">
        <v>8.51353</v>
      </c>
      <c r="CO903">
        <v>8.79988</v>
      </c>
      <c r="CP903">
        <v>-1</v>
      </c>
      <c r="CQ903">
        <v>100</v>
      </c>
      <c r="CR903">
        <v>95.4628</v>
      </c>
      <c r="CS903">
        <v>-999.9</v>
      </c>
      <c r="CT903">
        <v>400</v>
      </c>
      <c r="CU903">
        <v>0</v>
      </c>
      <c r="CV903">
        <v>104.04</v>
      </c>
      <c r="CW903">
        <v>103.487</v>
      </c>
    </row>
    <row r="904" spans="1:101">
      <c r="A904">
        <v>890</v>
      </c>
      <c r="B904">
        <v>1547645537.1</v>
      </c>
      <c r="C904">
        <v>3253.79999995232</v>
      </c>
      <c r="D904" t="s">
        <v>2002</v>
      </c>
      <c r="E904" t="s">
        <v>2003</v>
      </c>
      <c r="F904">
        <f>J904+I904+M904*K904</f>
        <v>0</v>
      </c>
      <c r="G904">
        <f>(1000*AM904)/(L904*(AO904+273.15))</f>
        <v>0</v>
      </c>
      <c r="H904">
        <f>((G904*F904*(1-(AJ904/1000)))/(100*K904))*(BE904/60)</f>
        <v>0</v>
      </c>
      <c r="I904" t="s">
        <v>197</v>
      </c>
      <c r="J904" t="s">
        <v>198</v>
      </c>
      <c r="K904" t="s">
        <v>199</v>
      </c>
      <c r="L904" t="s">
        <v>200</v>
      </c>
      <c r="M904" t="s">
        <v>1308</v>
      </c>
      <c r="N904" t="s">
        <v>1792</v>
      </c>
      <c r="O904" t="s">
        <v>348</v>
      </c>
      <c r="P904" t="s">
        <v>1793</v>
      </c>
      <c r="Q904">
        <v>1547645537.1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208</v>
      </c>
      <c r="X904">
        <v>15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1547645537.1</v>
      </c>
      <c r="AH904">
        <v>403.61</v>
      </c>
      <c r="AI904">
        <v>398.705</v>
      </c>
      <c r="AJ904">
        <v>9.77847</v>
      </c>
      <c r="AK904">
        <v>3.30613</v>
      </c>
      <c r="AL904">
        <v>1421.3</v>
      </c>
      <c r="AM904">
        <v>98.9638</v>
      </c>
      <c r="AN904">
        <v>0.0238936</v>
      </c>
      <c r="AO904">
        <v>7.1061</v>
      </c>
      <c r="AP904">
        <v>999.9</v>
      </c>
      <c r="AQ904">
        <v>999.9</v>
      </c>
      <c r="AR904">
        <v>9963.75</v>
      </c>
      <c r="AS904">
        <v>0</v>
      </c>
      <c r="AT904">
        <v>1.47363</v>
      </c>
      <c r="AU904">
        <v>0</v>
      </c>
      <c r="AV904" t="s">
        <v>204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406.735131147541</v>
      </c>
      <c r="BE904">
        <v>1.76590826010657</v>
      </c>
      <c r="BF904">
        <v>0.51912244600659</v>
      </c>
      <c r="BG904">
        <v>-1</v>
      </c>
      <c r="BH904">
        <v>0</v>
      </c>
      <c r="BI904">
        <v>0</v>
      </c>
      <c r="BJ904" t="s">
        <v>205</v>
      </c>
      <c r="BK904">
        <v>1.88462</v>
      </c>
      <c r="BL904">
        <v>1.88156</v>
      </c>
      <c r="BM904">
        <v>1.88309</v>
      </c>
      <c r="BN904">
        <v>1.88187</v>
      </c>
      <c r="BO904">
        <v>1.8837</v>
      </c>
      <c r="BP904">
        <v>1.88305</v>
      </c>
      <c r="BQ904">
        <v>1.88477</v>
      </c>
      <c r="BR904">
        <v>1.88227</v>
      </c>
      <c r="BS904" t="s">
        <v>206</v>
      </c>
      <c r="BT904" t="s">
        <v>17</v>
      </c>
      <c r="BU904" t="s">
        <v>17</v>
      </c>
      <c r="BV904" t="s">
        <v>17</v>
      </c>
      <c r="BW904" t="s">
        <v>207</v>
      </c>
      <c r="BX904" t="s">
        <v>208</v>
      </c>
      <c r="BY904" t="s">
        <v>209</v>
      </c>
      <c r="BZ904" t="s">
        <v>209</v>
      </c>
      <c r="CA904" t="s">
        <v>209</v>
      </c>
      <c r="CB904" t="s">
        <v>209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1263.29</v>
      </c>
      <c r="CJ904">
        <v>0.127195</v>
      </c>
      <c r="CK904">
        <v>6.86871</v>
      </c>
      <c r="CL904">
        <v>8.73955</v>
      </c>
      <c r="CM904">
        <v>30.0011</v>
      </c>
      <c r="CN904">
        <v>8.51749</v>
      </c>
      <c r="CO904">
        <v>8.80482</v>
      </c>
      <c r="CP904">
        <v>-1</v>
      </c>
      <c r="CQ904">
        <v>100</v>
      </c>
      <c r="CR904">
        <v>95.4628</v>
      </c>
      <c r="CS904">
        <v>-999.9</v>
      </c>
      <c r="CT904">
        <v>400</v>
      </c>
      <c r="CU904">
        <v>0</v>
      </c>
      <c r="CV904">
        <v>104.04</v>
      </c>
      <c r="CW904">
        <v>103.487</v>
      </c>
    </row>
    <row r="905" spans="1:101">
      <c r="A905">
        <v>891</v>
      </c>
      <c r="B905">
        <v>1547645539.1</v>
      </c>
      <c r="C905">
        <v>3255.79999995232</v>
      </c>
      <c r="D905" t="s">
        <v>2004</v>
      </c>
      <c r="E905" t="s">
        <v>2005</v>
      </c>
      <c r="F905">
        <f>J905+I905+M905*K905</f>
        <v>0</v>
      </c>
      <c r="G905">
        <f>(1000*AM905)/(L905*(AO905+273.15))</f>
        <v>0</v>
      </c>
      <c r="H905">
        <f>((G905*F905*(1-(AJ905/1000)))/(100*K905))*(BE905/60)</f>
        <v>0</v>
      </c>
      <c r="I905" t="s">
        <v>197</v>
      </c>
      <c r="J905" t="s">
        <v>198</v>
      </c>
      <c r="K905" t="s">
        <v>199</v>
      </c>
      <c r="L905" t="s">
        <v>200</v>
      </c>
      <c r="M905" t="s">
        <v>1308</v>
      </c>
      <c r="N905" t="s">
        <v>1792</v>
      </c>
      <c r="O905" t="s">
        <v>348</v>
      </c>
      <c r="P905" t="s">
        <v>1793</v>
      </c>
      <c r="Q905">
        <v>1547645539.1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215</v>
      </c>
      <c r="X905">
        <v>15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1547645539.1</v>
      </c>
      <c r="AH905">
        <v>403.67</v>
      </c>
      <c r="AI905">
        <v>398.675</v>
      </c>
      <c r="AJ905">
        <v>9.77992</v>
      </c>
      <c r="AK905">
        <v>3.30646</v>
      </c>
      <c r="AL905">
        <v>1421.7</v>
      </c>
      <c r="AM905">
        <v>98.9627</v>
      </c>
      <c r="AN905">
        <v>0.023759</v>
      </c>
      <c r="AO905">
        <v>7.10571</v>
      </c>
      <c r="AP905">
        <v>999.9</v>
      </c>
      <c r="AQ905">
        <v>999.9</v>
      </c>
      <c r="AR905">
        <v>9995.62</v>
      </c>
      <c r="AS905">
        <v>0</v>
      </c>
      <c r="AT905">
        <v>1.50924</v>
      </c>
      <c r="AU905">
        <v>0</v>
      </c>
      <c r="AV905" t="s">
        <v>204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406.791573770492</v>
      </c>
      <c r="BE905">
        <v>1.75967848517018</v>
      </c>
      <c r="BF905">
        <v>0.517367262109015</v>
      </c>
      <c r="BG905">
        <v>-1</v>
      </c>
      <c r="BH905">
        <v>0</v>
      </c>
      <c r="BI905">
        <v>0</v>
      </c>
      <c r="BJ905" t="s">
        <v>205</v>
      </c>
      <c r="BK905">
        <v>1.88461</v>
      </c>
      <c r="BL905">
        <v>1.88156</v>
      </c>
      <c r="BM905">
        <v>1.88309</v>
      </c>
      <c r="BN905">
        <v>1.88187</v>
      </c>
      <c r="BO905">
        <v>1.8837</v>
      </c>
      <c r="BP905">
        <v>1.88303</v>
      </c>
      <c r="BQ905">
        <v>1.88477</v>
      </c>
      <c r="BR905">
        <v>1.88226</v>
      </c>
      <c r="BS905" t="s">
        <v>206</v>
      </c>
      <c r="BT905" t="s">
        <v>17</v>
      </c>
      <c r="BU905" t="s">
        <v>17</v>
      </c>
      <c r="BV905" t="s">
        <v>17</v>
      </c>
      <c r="BW905" t="s">
        <v>207</v>
      </c>
      <c r="BX905" t="s">
        <v>208</v>
      </c>
      <c r="BY905" t="s">
        <v>209</v>
      </c>
      <c r="BZ905" t="s">
        <v>209</v>
      </c>
      <c r="CA905" t="s">
        <v>209</v>
      </c>
      <c r="CB905" t="s">
        <v>209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1258.95</v>
      </c>
      <c r="CJ905">
        <v>0.137867</v>
      </c>
      <c r="CK905">
        <v>6.87335</v>
      </c>
      <c r="CL905">
        <v>8.74446</v>
      </c>
      <c r="CM905">
        <v>30.0011</v>
      </c>
      <c r="CN905">
        <v>8.52129</v>
      </c>
      <c r="CO905">
        <v>8.81002</v>
      </c>
      <c r="CP905">
        <v>-1</v>
      </c>
      <c r="CQ905">
        <v>100</v>
      </c>
      <c r="CR905">
        <v>95.4628</v>
      </c>
      <c r="CS905">
        <v>-999.9</v>
      </c>
      <c r="CT905">
        <v>400</v>
      </c>
      <c r="CU905">
        <v>0</v>
      </c>
      <c r="CV905">
        <v>104.039</v>
      </c>
      <c r="CW905">
        <v>103.485</v>
      </c>
    </row>
    <row r="906" spans="1:101">
      <c r="A906">
        <v>892</v>
      </c>
      <c r="B906">
        <v>1547645541.1</v>
      </c>
      <c r="C906">
        <v>3257.79999995232</v>
      </c>
      <c r="D906" t="s">
        <v>2006</v>
      </c>
      <c r="E906" t="s">
        <v>2007</v>
      </c>
      <c r="F906">
        <f>J906+I906+M906*K906</f>
        <v>0</v>
      </c>
      <c r="G906">
        <f>(1000*AM906)/(L906*(AO906+273.15))</f>
        <v>0</v>
      </c>
      <c r="H906">
        <f>((G906*F906*(1-(AJ906/1000)))/(100*K906))*(BE906/60)</f>
        <v>0</v>
      </c>
      <c r="I906" t="s">
        <v>197</v>
      </c>
      <c r="J906" t="s">
        <v>198</v>
      </c>
      <c r="K906" t="s">
        <v>199</v>
      </c>
      <c r="L906" t="s">
        <v>200</v>
      </c>
      <c r="M906" t="s">
        <v>1308</v>
      </c>
      <c r="N906" t="s">
        <v>1792</v>
      </c>
      <c r="O906" t="s">
        <v>348</v>
      </c>
      <c r="P906" t="s">
        <v>1793</v>
      </c>
      <c r="Q906">
        <v>1547645541.1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192</v>
      </c>
      <c r="X906">
        <v>14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1547645541.1</v>
      </c>
      <c r="AH906">
        <v>403.719</v>
      </c>
      <c r="AI906">
        <v>398.703</v>
      </c>
      <c r="AJ906">
        <v>9.78166</v>
      </c>
      <c r="AK906">
        <v>3.3068</v>
      </c>
      <c r="AL906">
        <v>1421.64</v>
      </c>
      <c r="AM906">
        <v>98.9611</v>
      </c>
      <c r="AN906">
        <v>0.0237988</v>
      </c>
      <c r="AO906">
        <v>7.11272</v>
      </c>
      <c r="AP906">
        <v>999.9</v>
      </c>
      <c r="AQ906">
        <v>999.9</v>
      </c>
      <c r="AR906">
        <v>10015</v>
      </c>
      <c r="AS906">
        <v>0</v>
      </c>
      <c r="AT906">
        <v>1.44898</v>
      </c>
      <c r="AU906">
        <v>0</v>
      </c>
      <c r="AV906" t="s">
        <v>204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406.848754098361</v>
      </c>
      <c r="BE906">
        <v>1.7484206505693</v>
      </c>
      <c r="BF906">
        <v>0.514136301240923</v>
      </c>
      <c r="BG906">
        <v>-1</v>
      </c>
      <c r="BH906">
        <v>0</v>
      </c>
      <c r="BI906">
        <v>0</v>
      </c>
      <c r="BJ906" t="s">
        <v>205</v>
      </c>
      <c r="BK906">
        <v>1.88461</v>
      </c>
      <c r="BL906">
        <v>1.88156</v>
      </c>
      <c r="BM906">
        <v>1.88309</v>
      </c>
      <c r="BN906">
        <v>1.88187</v>
      </c>
      <c r="BO906">
        <v>1.8837</v>
      </c>
      <c r="BP906">
        <v>1.883</v>
      </c>
      <c r="BQ906">
        <v>1.88476</v>
      </c>
      <c r="BR906">
        <v>1.88226</v>
      </c>
      <c r="BS906" t="s">
        <v>206</v>
      </c>
      <c r="BT906" t="s">
        <v>17</v>
      </c>
      <c r="BU906" t="s">
        <v>17</v>
      </c>
      <c r="BV906" t="s">
        <v>17</v>
      </c>
      <c r="BW906" t="s">
        <v>207</v>
      </c>
      <c r="BX906" t="s">
        <v>208</v>
      </c>
      <c r="BY906" t="s">
        <v>209</v>
      </c>
      <c r="BZ906" t="s">
        <v>209</v>
      </c>
      <c r="CA906" t="s">
        <v>209</v>
      </c>
      <c r="CB906" t="s">
        <v>209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1275.67</v>
      </c>
      <c r="CJ906">
        <v>0.135733</v>
      </c>
      <c r="CK906">
        <v>6.8781</v>
      </c>
      <c r="CL906">
        <v>8.74967</v>
      </c>
      <c r="CM906">
        <v>30.0011</v>
      </c>
      <c r="CN906">
        <v>8.52548</v>
      </c>
      <c r="CO906">
        <v>8.81527</v>
      </c>
      <c r="CP906">
        <v>-1</v>
      </c>
      <c r="CQ906">
        <v>100</v>
      </c>
      <c r="CR906">
        <v>95.4628</v>
      </c>
      <c r="CS906">
        <v>-999.9</v>
      </c>
      <c r="CT906">
        <v>400</v>
      </c>
      <c r="CU906">
        <v>0</v>
      </c>
      <c r="CV906">
        <v>104.037</v>
      </c>
      <c r="CW906">
        <v>103.484</v>
      </c>
    </row>
    <row r="907" spans="1:101">
      <c r="A907">
        <v>893</v>
      </c>
      <c r="B907">
        <v>1547645543.1</v>
      </c>
      <c r="C907">
        <v>3259.79999995232</v>
      </c>
      <c r="D907" t="s">
        <v>2008</v>
      </c>
      <c r="E907" t="s">
        <v>2009</v>
      </c>
      <c r="F907">
        <f>J907+I907+M907*K907</f>
        <v>0</v>
      </c>
      <c r="G907">
        <f>(1000*AM907)/(L907*(AO907+273.15))</f>
        <v>0</v>
      </c>
      <c r="H907">
        <f>((G907*F907*(1-(AJ907/1000)))/(100*K907))*(BE907/60)</f>
        <v>0</v>
      </c>
      <c r="I907" t="s">
        <v>197</v>
      </c>
      <c r="J907" t="s">
        <v>198</v>
      </c>
      <c r="K907" t="s">
        <v>199</v>
      </c>
      <c r="L907" t="s">
        <v>200</v>
      </c>
      <c r="M907" t="s">
        <v>1308</v>
      </c>
      <c r="N907" t="s">
        <v>1792</v>
      </c>
      <c r="O907" t="s">
        <v>348</v>
      </c>
      <c r="P907" t="s">
        <v>1793</v>
      </c>
      <c r="Q907">
        <v>1547645543.1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176</v>
      </c>
      <c r="X907">
        <v>12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1547645543.1</v>
      </c>
      <c r="AH907">
        <v>403.756</v>
      </c>
      <c r="AI907">
        <v>398.737</v>
      </c>
      <c r="AJ907">
        <v>9.78413</v>
      </c>
      <c r="AK907">
        <v>3.30678</v>
      </c>
      <c r="AL907">
        <v>1421.69</v>
      </c>
      <c r="AM907">
        <v>98.9608</v>
      </c>
      <c r="AN907">
        <v>0.0239329</v>
      </c>
      <c r="AO907">
        <v>7.13104</v>
      </c>
      <c r="AP907">
        <v>999.9</v>
      </c>
      <c r="AQ907">
        <v>999.9</v>
      </c>
      <c r="AR907">
        <v>9989.38</v>
      </c>
      <c r="AS907">
        <v>0</v>
      </c>
      <c r="AT907">
        <v>1.42433</v>
      </c>
      <c r="AU907">
        <v>0</v>
      </c>
      <c r="AV907" t="s">
        <v>204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406.905950819672</v>
      </c>
      <c r="BE907">
        <v>1.731097416856</v>
      </c>
      <c r="BF907">
        <v>0.509125557840962</v>
      </c>
      <c r="BG907">
        <v>-1</v>
      </c>
      <c r="BH907">
        <v>0</v>
      </c>
      <c r="BI907">
        <v>0</v>
      </c>
      <c r="BJ907" t="s">
        <v>205</v>
      </c>
      <c r="BK907">
        <v>1.88461</v>
      </c>
      <c r="BL907">
        <v>1.88156</v>
      </c>
      <c r="BM907">
        <v>1.88309</v>
      </c>
      <c r="BN907">
        <v>1.88187</v>
      </c>
      <c r="BO907">
        <v>1.88371</v>
      </c>
      <c r="BP907">
        <v>1.88301</v>
      </c>
      <c r="BQ907">
        <v>1.88476</v>
      </c>
      <c r="BR907">
        <v>1.88227</v>
      </c>
      <c r="BS907" t="s">
        <v>206</v>
      </c>
      <c r="BT907" t="s">
        <v>17</v>
      </c>
      <c r="BU907" t="s">
        <v>17</v>
      </c>
      <c r="BV907" t="s">
        <v>17</v>
      </c>
      <c r="BW907" t="s">
        <v>207</v>
      </c>
      <c r="BX907" t="s">
        <v>208</v>
      </c>
      <c r="BY907" t="s">
        <v>209</v>
      </c>
      <c r="BZ907" t="s">
        <v>209</v>
      </c>
      <c r="CA907" t="s">
        <v>209</v>
      </c>
      <c r="CB907" t="s">
        <v>209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1287.61</v>
      </c>
      <c r="CJ907">
        <v>0.133598</v>
      </c>
      <c r="CK907">
        <v>6.88245</v>
      </c>
      <c r="CL907">
        <v>8.7547</v>
      </c>
      <c r="CM907">
        <v>30.0011</v>
      </c>
      <c r="CN907">
        <v>8.52983</v>
      </c>
      <c r="CO907">
        <v>8.82074</v>
      </c>
      <c r="CP907">
        <v>-1</v>
      </c>
      <c r="CQ907">
        <v>100</v>
      </c>
      <c r="CR907">
        <v>95.4628</v>
      </c>
      <c r="CS907">
        <v>-999.9</v>
      </c>
      <c r="CT907">
        <v>400</v>
      </c>
      <c r="CU907">
        <v>0</v>
      </c>
      <c r="CV907">
        <v>104.036</v>
      </c>
      <c r="CW907">
        <v>103.483</v>
      </c>
    </row>
    <row r="908" spans="1:101">
      <c r="A908">
        <v>894</v>
      </c>
      <c r="B908">
        <v>1547645545.1</v>
      </c>
      <c r="C908">
        <v>3261.79999995232</v>
      </c>
      <c r="D908" t="s">
        <v>2010</v>
      </c>
      <c r="E908" t="s">
        <v>2011</v>
      </c>
      <c r="F908">
        <f>J908+I908+M908*K908</f>
        <v>0</v>
      </c>
      <c r="G908">
        <f>(1000*AM908)/(L908*(AO908+273.15))</f>
        <v>0</v>
      </c>
      <c r="H908">
        <f>((G908*F908*(1-(AJ908/1000)))/(100*K908))*(BE908/60)</f>
        <v>0</v>
      </c>
      <c r="I908" t="s">
        <v>197</v>
      </c>
      <c r="J908" t="s">
        <v>198</v>
      </c>
      <c r="K908" t="s">
        <v>199</v>
      </c>
      <c r="L908" t="s">
        <v>200</v>
      </c>
      <c r="M908" t="s">
        <v>1308</v>
      </c>
      <c r="N908" t="s">
        <v>1792</v>
      </c>
      <c r="O908" t="s">
        <v>348</v>
      </c>
      <c r="P908" t="s">
        <v>1793</v>
      </c>
      <c r="Q908">
        <v>1547645545.1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175</v>
      </c>
      <c r="X908">
        <v>12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1547645545.1</v>
      </c>
      <c r="AH908">
        <v>403.817</v>
      </c>
      <c r="AI908">
        <v>398.751</v>
      </c>
      <c r="AJ908">
        <v>9.78662</v>
      </c>
      <c r="AK908">
        <v>3.3069</v>
      </c>
      <c r="AL908">
        <v>1421.47</v>
      </c>
      <c r="AM908">
        <v>98.9609</v>
      </c>
      <c r="AN908">
        <v>0.023855</v>
      </c>
      <c r="AO908">
        <v>7.14887</v>
      </c>
      <c r="AP908">
        <v>999.9</v>
      </c>
      <c r="AQ908">
        <v>999.9</v>
      </c>
      <c r="AR908">
        <v>9986.25</v>
      </c>
      <c r="AS908">
        <v>0</v>
      </c>
      <c r="AT908">
        <v>1.43802</v>
      </c>
      <c r="AU908">
        <v>0</v>
      </c>
      <c r="AV908" t="s">
        <v>204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406.963262295082</v>
      </c>
      <c r="BE908">
        <v>1.70812968391848</v>
      </c>
      <c r="BF908">
        <v>0.5023950800388</v>
      </c>
      <c r="BG908">
        <v>-1</v>
      </c>
      <c r="BH908">
        <v>0</v>
      </c>
      <c r="BI908">
        <v>0</v>
      </c>
      <c r="BJ908" t="s">
        <v>205</v>
      </c>
      <c r="BK908">
        <v>1.88461</v>
      </c>
      <c r="BL908">
        <v>1.88156</v>
      </c>
      <c r="BM908">
        <v>1.88309</v>
      </c>
      <c r="BN908">
        <v>1.88187</v>
      </c>
      <c r="BO908">
        <v>1.88372</v>
      </c>
      <c r="BP908">
        <v>1.88303</v>
      </c>
      <c r="BQ908">
        <v>1.88477</v>
      </c>
      <c r="BR908">
        <v>1.88227</v>
      </c>
      <c r="BS908" t="s">
        <v>206</v>
      </c>
      <c r="BT908" t="s">
        <v>17</v>
      </c>
      <c r="BU908" t="s">
        <v>17</v>
      </c>
      <c r="BV908" t="s">
        <v>17</v>
      </c>
      <c r="BW908" t="s">
        <v>207</v>
      </c>
      <c r="BX908" t="s">
        <v>208</v>
      </c>
      <c r="BY908" t="s">
        <v>209</v>
      </c>
      <c r="BZ908" t="s">
        <v>209</v>
      </c>
      <c r="CA908" t="s">
        <v>209</v>
      </c>
      <c r="CB908" t="s">
        <v>209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1288.43</v>
      </c>
      <c r="CJ908">
        <v>0.140002</v>
      </c>
      <c r="CK908">
        <v>6.88625</v>
      </c>
      <c r="CL908">
        <v>8.7599</v>
      </c>
      <c r="CM908">
        <v>30.0011</v>
      </c>
      <c r="CN908">
        <v>8.53417</v>
      </c>
      <c r="CO908">
        <v>8.82622</v>
      </c>
      <c r="CP908">
        <v>-1</v>
      </c>
      <c r="CQ908">
        <v>100</v>
      </c>
      <c r="CR908">
        <v>95.0916</v>
      </c>
      <c r="CS908">
        <v>-999.9</v>
      </c>
      <c r="CT908">
        <v>400</v>
      </c>
      <c r="CU908">
        <v>0</v>
      </c>
      <c r="CV908">
        <v>104.034</v>
      </c>
      <c r="CW908">
        <v>103.481</v>
      </c>
    </row>
    <row r="909" spans="1:101">
      <c r="A909">
        <v>895</v>
      </c>
      <c r="B909">
        <v>1547645547.1</v>
      </c>
      <c r="C909">
        <v>3263.79999995232</v>
      </c>
      <c r="D909" t="s">
        <v>2012</v>
      </c>
      <c r="E909" t="s">
        <v>2013</v>
      </c>
      <c r="F909">
        <f>J909+I909+M909*K909</f>
        <v>0</v>
      </c>
      <c r="G909">
        <f>(1000*AM909)/(L909*(AO909+273.15))</f>
        <v>0</v>
      </c>
      <c r="H909">
        <f>((G909*F909*(1-(AJ909/1000)))/(100*K909))*(BE909/60)</f>
        <v>0</v>
      </c>
      <c r="I909" t="s">
        <v>197</v>
      </c>
      <c r="J909" t="s">
        <v>198</v>
      </c>
      <c r="K909" t="s">
        <v>199</v>
      </c>
      <c r="L909" t="s">
        <v>200</v>
      </c>
      <c r="M909" t="s">
        <v>1308</v>
      </c>
      <c r="N909" t="s">
        <v>1792</v>
      </c>
      <c r="O909" t="s">
        <v>348</v>
      </c>
      <c r="P909" t="s">
        <v>1793</v>
      </c>
      <c r="Q909">
        <v>1547645547.1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202</v>
      </c>
      <c r="X909">
        <v>14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1547645547.1</v>
      </c>
      <c r="AH909">
        <v>403.875</v>
      </c>
      <c r="AI909">
        <v>398.782</v>
      </c>
      <c r="AJ909">
        <v>9.79065</v>
      </c>
      <c r="AK909">
        <v>3.30731</v>
      </c>
      <c r="AL909">
        <v>1421.79</v>
      </c>
      <c r="AM909">
        <v>98.9601</v>
      </c>
      <c r="AN909">
        <v>0.0238553</v>
      </c>
      <c r="AO909">
        <v>7.15567</v>
      </c>
      <c r="AP909">
        <v>999.9</v>
      </c>
      <c r="AQ909">
        <v>999.9</v>
      </c>
      <c r="AR909">
        <v>10001.2</v>
      </c>
      <c r="AS909">
        <v>0</v>
      </c>
      <c r="AT909">
        <v>1.43802</v>
      </c>
      <c r="AU909">
        <v>0</v>
      </c>
      <c r="AV909" t="s">
        <v>204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407.021049180328</v>
      </c>
      <c r="BE909">
        <v>1.68742001125785</v>
      </c>
      <c r="BF909">
        <v>0.496205732261161</v>
      </c>
      <c r="BG909">
        <v>-1</v>
      </c>
      <c r="BH909">
        <v>0</v>
      </c>
      <c r="BI909">
        <v>0</v>
      </c>
      <c r="BJ909" t="s">
        <v>205</v>
      </c>
      <c r="BK909">
        <v>1.88461</v>
      </c>
      <c r="BL909">
        <v>1.88156</v>
      </c>
      <c r="BM909">
        <v>1.88309</v>
      </c>
      <c r="BN909">
        <v>1.88187</v>
      </c>
      <c r="BO909">
        <v>1.88371</v>
      </c>
      <c r="BP909">
        <v>1.88301</v>
      </c>
      <c r="BQ909">
        <v>1.88477</v>
      </c>
      <c r="BR909">
        <v>1.88225</v>
      </c>
      <c r="BS909" t="s">
        <v>206</v>
      </c>
      <c r="BT909" t="s">
        <v>17</v>
      </c>
      <c r="BU909" t="s">
        <v>17</v>
      </c>
      <c r="BV909" t="s">
        <v>17</v>
      </c>
      <c r="BW909" t="s">
        <v>207</v>
      </c>
      <c r="BX909" t="s">
        <v>208</v>
      </c>
      <c r="BY909" t="s">
        <v>209</v>
      </c>
      <c r="BZ909" t="s">
        <v>209</v>
      </c>
      <c r="CA909" t="s">
        <v>209</v>
      </c>
      <c r="CB909" t="s">
        <v>209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1268.85</v>
      </c>
      <c r="CJ909">
        <v>0.140002</v>
      </c>
      <c r="CK909">
        <v>6.89056</v>
      </c>
      <c r="CL909">
        <v>8.76538</v>
      </c>
      <c r="CM909">
        <v>30.0011</v>
      </c>
      <c r="CN909">
        <v>8.53852</v>
      </c>
      <c r="CO909">
        <v>8.8317</v>
      </c>
      <c r="CP909">
        <v>-1</v>
      </c>
      <c r="CQ909">
        <v>100</v>
      </c>
      <c r="CR909">
        <v>95.0916</v>
      </c>
      <c r="CS909">
        <v>-999.9</v>
      </c>
      <c r="CT909">
        <v>400</v>
      </c>
      <c r="CU909">
        <v>0</v>
      </c>
      <c r="CV909">
        <v>104.033</v>
      </c>
      <c r="CW909">
        <v>103.48</v>
      </c>
    </row>
    <row r="910" spans="1:101">
      <c r="A910">
        <v>896</v>
      </c>
      <c r="B910">
        <v>1547645549.1</v>
      </c>
      <c r="C910">
        <v>3265.79999995232</v>
      </c>
      <c r="D910" t="s">
        <v>2014</v>
      </c>
      <c r="E910" t="s">
        <v>2015</v>
      </c>
      <c r="F910">
        <f>J910+I910+M910*K910</f>
        <v>0</v>
      </c>
      <c r="G910">
        <f>(1000*AM910)/(L910*(AO910+273.15))</f>
        <v>0</v>
      </c>
      <c r="H910">
        <f>((G910*F910*(1-(AJ910/1000)))/(100*K910))*(BE910/60)</f>
        <v>0</v>
      </c>
      <c r="I910" t="s">
        <v>197</v>
      </c>
      <c r="J910" t="s">
        <v>198</v>
      </c>
      <c r="K910" t="s">
        <v>199</v>
      </c>
      <c r="L910" t="s">
        <v>200</v>
      </c>
      <c r="M910" t="s">
        <v>1308</v>
      </c>
      <c r="N910" t="s">
        <v>1792</v>
      </c>
      <c r="O910" t="s">
        <v>348</v>
      </c>
      <c r="P910" t="s">
        <v>1793</v>
      </c>
      <c r="Q910">
        <v>1547645549.1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203</v>
      </c>
      <c r="X910">
        <v>14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1547645549.1</v>
      </c>
      <c r="AH910">
        <v>403.885</v>
      </c>
      <c r="AI910">
        <v>398.77</v>
      </c>
      <c r="AJ910">
        <v>9.79434</v>
      </c>
      <c r="AK910">
        <v>3.3073</v>
      </c>
      <c r="AL910">
        <v>1421.47</v>
      </c>
      <c r="AM910">
        <v>98.9603</v>
      </c>
      <c r="AN910">
        <v>0.0239772</v>
      </c>
      <c r="AO910">
        <v>7.15169</v>
      </c>
      <c r="AP910">
        <v>999.9</v>
      </c>
      <c r="AQ910">
        <v>999.9</v>
      </c>
      <c r="AR910">
        <v>10018.8</v>
      </c>
      <c r="AS910">
        <v>0</v>
      </c>
      <c r="AT910">
        <v>1.42433</v>
      </c>
      <c r="AU910">
        <v>0</v>
      </c>
      <c r="AV910" t="s">
        <v>204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407.078524590164</v>
      </c>
      <c r="BE910">
        <v>1.66702400323252</v>
      </c>
      <c r="BF910">
        <v>0.490064636304211</v>
      </c>
      <c r="BG910">
        <v>-1</v>
      </c>
      <c r="BH910">
        <v>0</v>
      </c>
      <c r="BI910">
        <v>0</v>
      </c>
      <c r="BJ910" t="s">
        <v>205</v>
      </c>
      <c r="BK910">
        <v>1.88461</v>
      </c>
      <c r="BL910">
        <v>1.88156</v>
      </c>
      <c r="BM910">
        <v>1.88309</v>
      </c>
      <c r="BN910">
        <v>1.88187</v>
      </c>
      <c r="BO910">
        <v>1.8837</v>
      </c>
      <c r="BP910">
        <v>1.88301</v>
      </c>
      <c r="BQ910">
        <v>1.88477</v>
      </c>
      <c r="BR910">
        <v>1.88227</v>
      </c>
      <c r="BS910" t="s">
        <v>206</v>
      </c>
      <c r="BT910" t="s">
        <v>17</v>
      </c>
      <c r="BU910" t="s">
        <v>17</v>
      </c>
      <c r="BV910" t="s">
        <v>17</v>
      </c>
      <c r="BW910" t="s">
        <v>207</v>
      </c>
      <c r="BX910" t="s">
        <v>208</v>
      </c>
      <c r="BY910" t="s">
        <v>209</v>
      </c>
      <c r="BZ910" t="s">
        <v>209</v>
      </c>
      <c r="CA910" t="s">
        <v>209</v>
      </c>
      <c r="CB910" t="s">
        <v>209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1267.88</v>
      </c>
      <c r="CJ910">
        <v>0.129329</v>
      </c>
      <c r="CK910">
        <v>6.89535</v>
      </c>
      <c r="CL910">
        <v>8.77085</v>
      </c>
      <c r="CM910">
        <v>30.001</v>
      </c>
      <c r="CN910">
        <v>8.54285</v>
      </c>
      <c r="CO910">
        <v>8.83719</v>
      </c>
      <c r="CP910">
        <v>-1</v>
      </c>
      <c r="CQ910">
        <v>100</v>
      </c>
      <c r="CR910">
        <v>95.0916</v>
      </c>
      <c r="CS910">
        <v>-999.9</v>
      </c>
      <c r="CT910">
        <v>400</v>
      </c>
      <c r="CU910">
        <v>0</v>
      </c>
      <c r="CV910">
        <v>104.031</v>
      </c>
      <c r="CW910">
        <v>103.479</v>
      </c>
    </row>
    <row r="911" spans="1:101">
      <c r="A911">
        <v>897</v>
      </c>
      <c r="B911">
        <v>1547645551.1</v>
      </c>
      <c r="C911">
        <v>3267.79999995232</v>
      </c>
      <c r="D911" t="s">
        <v>2016</v>
      </c>
      <c r="E911" t="s">
        <v>2017</v>
      </c>
      <c r="F911">
        <f>J911+I911+M911*K911</f>
        <v>0</v>
      </c>
      <c r="G911">
        <f>(1000*AM911)/(L911*(AO911+273.15))</f>
        <v>0</v>
      </c>
      <c r="H911">
        <f>((G911*F911*(1-(AJ911/1000)))/(100*K911))*(BE911/60)</f>
        <v>0</v>
      </c>
      <c r="I911" t="s">
        <v>197</v>
      </c>
      <c r="J911" t="s">
        <v>198</v>
      </c>
      <c r="K911" t="s">
        <v>199</v>
      </c>
      <c r="L911" t="s">
        <v>200</v>
      </c>
      <c r="M911" t="s">
        <v>1308</v>
      </c>
      <c r="N911" t="s">
        <v>1792</v>
      </c>
      <c r="O911" t="s">
        <v>348</v>
      </c>
      <c r="P911" t="s">
        <v>1793</v>
      </c>
      <c r="Q911">
        <v>1547645551.1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177</v>
      </c>
      <c r="X911">
        <v>12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1547645551.1</v>
      </c>
      <c r="AH911">
        <v>403.92</v>
      </c>
      <c r="AI911">
        <v>398.738</v>
      </c>
      <c r="AJ911">
        <v>9.79648</v>
      </c>
      <c r="AK911">
        <v>3.30833</v>
      </c>
      <c r="AL911">
        <v>1421.15</v>
      </c>
      <c r="AM911">
        <v>98.9624</v>
      </c>
      <c r="AN911">
        <v>0.0237324</v>
      </c>
      <c r="AO911">
        <v>7.15762</v>
      </c>
      <c r="AP911">
        <v>999.9</v>
      </c>
      <c r="AQ911">
        <v>999.9</v>
      </c>
      <c r="AR911">
        <v>10020</v>
      </c>
      <c r="AS911">
        <v>0</v>
      </c>
      <c r="AT911">
        <v>1.42707</v>
      </c>
      <c r="AU911">
        <v>0</v>
      </c>
      <c r="AV911" t="s">
        <v>204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407.133713114754</v>
      </c>
      <c r="BE911">
        <v>1.64296591644112</v>
      </c>
      <c r="BF911">
        <v>0.483009121176275</v>
      </c>
      <c r="BG911">
        <v>-1</v>
      </c>
      <c r="BH911">
        <v>0</v>
      </c>
      <c r="BI911">
        <v>0</v>
      </c>
      <c r="BJ911" t="s">
        <v>205</v>
      </c>
      <c r="BK911">
        <v>1.88461</v>
      </c>
      <c r="BL911">
        <v>1.88156</v>
      </c>
      <c r="BM911">
        <v>1.88309</v>
      </c>
      <c r="BN911">
        <v>1.88187</v>
      </c>
      <c r="BO911">
        <v>1.88371</v>
      </c>
      <c r="BP911">
        <v>1.88301</v>
      </c>
      <c r="BQ911">
        <v>1.88477</v>
      </c>
      <c r="BR911">
        <v>1.8823</v>
      </c>
      <c r="BS911" t="s">
        <v>206</v>
      </c>
      <c r="BT911" t="s">
        <v>17</v>
      </c>
      <c r="BU911" t="s">
        <v>17</v>
      </c>
      <c r="BV911" t="s">
        <v>17</v>
      </c>
      <c r="BW911" t="s">
        <v>207</v>
      </c>
      <c r="BX911" t="s">
        <v>208</v>
      </c>
      <c r="BY911" t="s">
        <v>209</v>
      </c>
      <c r="BZ911" t="s">
        <v>209</v>
      </c>
      <c r="CA911" t="s">
        <v>209</v>
      </c>
      <c r="CB911" t="s">
        <v>209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1286.73</v>
      </c>
      <c r="CJ911">
        <v>0.118657</v>
      </c>
      <c r="CK911">
        <v>6.90015</v>
      </c>
      <c r="CL911">
        <v>8.77632</v>
      </c>
      <c r="CM911">
        <v>30.0011</v>
      </c>
      <c r="CN911">
        <v>8.54719</v>
      </c>
      <c r="CO911">
        <v>8.84272</v>
      </c>
      <c r="CP911">
        <v>-1</v>
      </c>
      <c r="CQ911">
        <v>100</v>
      </c>
      <c r="CR911">
        <v>95.0916</v>
      </c>
      <c r="CS911">
        <v>-999.9</v>
      </c>
      <c r="CT911">
        <v>400</v>
      </c>
      <c r="CU911">
        <v>0</v>
      </c>
      <c r="CV911">
        <v>104.03</v>
      </c>
      <c r="CW911">
        <v>103.478</v>
      </c>
    </row>
    <row r="912" spans="1:101">
      <c r="A912">
        <v>898</v>
      </c>
      <c r="B912">
        <v>1547645553.1</v>
      </c>
      <c r="C912">
        <v>3269.79999995232</v>
      </c>
      <c r="D912" t="s">
        <v>2018</v>
      </c>
      <c r="E912" t="s">
        <v>2019</v>
      </c>
      <c r="F912">
        <f>J912+I912+M912*K912</f>
        <v>0</v>
      </c>
      <c r="G912">
        <f>(1000*AM912)/(L912*(AO912+273.15))</f>
        <v>0</v>
      </c>
      <c r="H912">
        <f>((G912*F912*(1-(AJ912/1000)))/(100*K912))*(BE912/60)</f>
        <v>0</v>
      </c>
      <c r="I912" t="s">
        <v>197</v>
      </c>
      <c r="J912" t="s">
        <v>198</v>
      </c>
      <c r="K912" t="s">
        <v>199</v>
      </c>
      <c r="L912" t="s">
        <v>200</v>
      </c>
      <c r="M912" t="s">
        <v>1308</v>
      </c>
      <c r="N912" t="s">
        <v>1792</v>
      </c>
      <c r="O912" t="s">
        <v>348</v>
      </c>
      <c r="P912" t="s">
        <v>1793</v>
      </c>
      <c r="Q912">
        <v>1547645553.1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189</v>
      </c>
      <c r="X912">
        <v>13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1547645553.1</v>
      </c>
      <c r="AH912">
        <v>403.998</v>
      </c>
      <c r="AI912">
        <v>398.763</v>
      </c>
      <c r="AJ912">
        <v>9.7993</v>
      </c>
      <c r="AK912">
        <v>3.30876</v>
      </c>
      <c r="AL912">
        <v>1421.66</v>
      </c>
      <c r="AM912">
        <v>98.964</v>
      </c>
      <c r="AN912">
        <v>0.0237782</v>
      </c>
      <c r="AO912">
        <v>7.16381</v>
      </c>
      <c r="AP912">
        <v>999.9</v>
      </c>
      <c r="AQ912">
        <v>999.9</v>
      </c>
      <c r="AR912">
        <v>9995</v>
      </c>
      <c r="AS912">
        <v>0</v>
      </c>
      <c r="AT912">
        <v>1.4435</v>
      </c>
      <c r="AU912">
        <v>0</v>
      </c>
      <c r="AV912" t="s">
        <v>204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407.187639344262</v>
      </c>
      <c r="BE912">
        <v>1.62129786547922</v>
      </c>
      <c r="BF912">
        <v>0.476717448458878</v>
      </c>
      <c r="BG912">
        <v>-1</v>
      </c>
      <c r="BH912">
        <v>0</v>
      </c>
      <c r="BI912">
        <v>0</v>
      </c>
      <c r="BJ912" t="s">
        <v>205</v>
      </c>
      <c r="BK912">
        <v>1.88461</v>
      </c>
      <c r="BL912">
        <v>1.88156</v>
      </c>
      <c r="BM912">
        <v>1.88309</v>
      </c>
      <c r="BN912">
        <v>1.88187</v>
      </c>
      <c r="BO912">
        <v>1.88372</v>
      </c>
      <c r="BP912">
        <v>1.883</v>
      </c>
      <c r="BQ912">
        <v>1.88477</v>
      </c>
      <c r="BR912">
        <v>1.88229</v>
      </c>
      <c r="BS912" t="s">
        <v>206</v>
      </c>
      <c r="BT912" t="s">
        <v>17</v>
      </c>
      <c r="BU912" t="s">
        <v>17</v>
      </c>
      <c r="BV912" t="s">
        <v>17</v>
      </c>
      <c r="BW912" t="s">
        <v>207</v>
      </c>
      <c r="BX912" t="s">
        <v>208</v>
      </c>
      <c r="BY912" t="s">
        <v>209</v>
      </c>
      <c r="BZ912" t="s">
        <v>209</v>
      </c>
      <c r="CA912" t="s">
        <v>209</v>
      </c>
      <c r="CB912" t="s">
        <v>209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1278.23</v>
      </c>
      <c r="CJ912">
        <v>0.10585</v>
      </c>
      <c r="CK912">
        <v>6.90508</v>
      </c>
      <c r="CL912">
        <v>8.7818</v>
      </c>
      <c r="CM912">
        <v>30.0012</v>
      </c>
      <c r="CN912">
        <v>8.55155</v>
      </c>
      <c r="CO912">
        <v>8.84848</v>
      </c>
      <c r="CP912">
        <v>-1</v>
      </c>
      <c r="CQ912">
        <v>100</v>
      </c>
      <c r="CR912">
        <v>95.0916</v>
      </c>
      <c r="CS912">
        <v>-999.9</v>
      </c>
      <c r="CT912">
        <v>400</v>
      </c>
      <c r="CU912">
        <v>0</v>
      </c>
      <c r="CV912">
        <v>104.029</v>
      </c>
      <c r="CW912">
        <v>103.477</v>
      </c>
    </row>
    <row r="913" spans="1:101">
      <c r="A913">
        <v>899</v>
      </c>
      <c r="B913">
        <v>1547645555.1</v>
      </c>
      <c r="C913">
        <v>3271.79999995232</v>
      </c>
      <c r="D913" t="s">
        <v>2020</v>
      </c>
      <c r="E913" t="s">
        <v>2021</v>
      </c>
      <c r="F913">
        <f>J913+I913+M913*K913</f>
        <v>0</v>
      </c>
      <c r="G913">
        <f>(1000*AM913)/(L913*(AO913+273.15))</f>
        <v>0</v>
      </c>
      <c r="H913">
        <f>((G913*F913*(1-(AJ913/1000)))/(100*K913))*(BE913/60)</f>
        <v>0</v>
      </c>
      <c r="I913" t="s">
        <v>197</v>
      </c>
      <c r="J913" t="s">
        <v>198</v>
      </c>
      <c r="K913" t="s">
        <v>199</v>
      </c>
      <c r="L913" t="s">
        <v>200</v>
      </c>
      <c r="M913" t="s">
        <v>1308</v>
      </c>
      <c r="N913" t="s">
        <v>1792</v>
      </c>
      <c r="O913" t="s">
        <v>348</v>
      </c>
      <c r="P913" t="s">
        <v>1793</v>
      </c>
      <c r="Q913">
        <v>1547645555.1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195</v>
      </c>
      <c r="X913">
        <v>14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1547645555.1</v>
      </c>
      <c r="AH913">
        <v>404.034</v>
      </c>
      <c r="AI913">
        <v>398.787</v>
      </c>
      <c r="AJ913">
        <v>9.80181</v>
      </c>
      <c r="AK913">
        <v>3.30869</v>
      </c>
      <c r="AL913">
        <v>1421.93</v>
      </c>
      <c r="AM913">
        <v>98.9646</v>
      </c>
      <c r="AN913">
        <v>0.02408</v>
      </c>
      <c r="AO913">
        <v>7.15161</v>
      </c>
      <c r="AP913">
        <v>999.9</v>
      </c>
      <c r="AQ913">
        <v>999.9</v>
      </c>
      <c r="AR913">
        <v>9975</v>
      </c>
      <c r="AS913">
        <v>0</v>
      </c>
      <c r="AT913">
        <v>1.46815</v>
      </c>
      <c r="AU913">
        <v>0</v>
      </c>
      <c r="AV913" t="s">
        <v>204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407.241418032787</v>
      </c>
      <c r="BE913">
        <v>1.60612953558326</v>
      </c>
      <c r="BF913">
        <v>0.472273310009097</v>
      </c>
      <c r="BG913">
        <v>-1</v>
      </c>
      <c r="BH913">
        <v>0</v>
      </c>
      <c r="BI913">
        <v>0</v>
      </c>
      <c r="BJ913" t="s">
        <v>205</v>
      </c>
      <c r="BK913">
        <v>1.88462</v>
      </c>
      <c r="BL913">
        <v>1.88157</v>
      </c>
      <c r="BM913">
        <v>1.88309</v>
      </c>
      <c r="BN913">
        <v>1.88187</v>
      </c>
      <c r="BO913">
        <v>1.88372</v>
      </c>
      <c r="BP913">
        <v>1.88303</v>
      </c>
      <c r="BQ913">
        <v>1.88477</v>
      </c>
      <c r="BR913">
        <v>1.88229</v>
      </c>
      <c r="BS913" t="s">
        <v>206</v>
      </c>
      <c r="BT913" t="s">
        <v>17</v>
      </c>
      <c r="BU913" t="s">
        <v>17</v>
      </c>
      <c r="BV913" t="s">
        <v>17</v>
      </c>
      <c r="BW913" t="s">
        <v>207</v>
      </c>
      <c r="BX913" t="s">
        <v>208</v>
      </c>
      <c r="BY913" t="s">
        <v>209</v>
      </c>
      <c r="BZ913" t="s">
        <v>209</v>
      </c>
      <c r="CA913" t="s">
        <v>209</v>
      </c>
      <c r="CB913" t="s">
        <v>209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1274.19</v>
      </c>
      <c r="CJ913">
        <v>0.114388</v>
      </c>
      <c r="CK913">
        <v>6.91002</v>
      </c>
      <c r="CL913">
        <v>8.78728</v>
      </c>
      <c r="CM913">
        <v>30.0011</v>
      </c>
      <c r="CN913">
        <v>8.55589</v>
      </c>
      <c r="CO913">
        <v>8.85419</v>
      </c>
      <c r="CP913">
        <v>-1</v>
      </c>
      <c r="CQ913">
        <v>100</v>
      </c>
      <c r="CR913">
        <v>94.706</v>
      </c>
      <c r="CS913">
        <v>-999.9</v>
      </c>
      <c r="CT913">
        <v>400</v>
      </c>
      <c r="CU913">
        <v>0</v>
      </c>
      <c r="CV913">
        <v>104.028</v>
      </c>
      <c r="CW913">
        <v>103.475</v>
      </c>
    </row>
    <row r="914" spans="1:101">
      <c r="A914">
        <v>900</v>
      </c>
      <c r="B914">
        <v>1547645557.1</v>
      </c>
      <c r="C914">
        <v>3273.79999995232</v>
      </c>
      <c r="D914" t="s">
        <v>2022</v>
      </c>
      <c r="E914" t="s">
        <v>2023</v>
      </c>
      <c r="F914">
        <f>J914+I914+M914*K914</f>
        <v>0</v>
      </c>
      <c r="G914">
        <f>(1000*AM914)/(L914*(AO914+273.15))</f>
        <v>0</v>
      </c>
      <c r="H914">
        <f>((G914*F914*(1-(AJ914/1000)))/(100*K914))*(BE914/60)</f>
        <v>0</v>
      </c>
      <c r="I914" t="s">
        <v>197</v>
      </c>
      <c r="J914" t="s">
        <v>198</v>
      </c>
      <c r="K914" t="s">
        <v>199</v>
      </c>
      <c r="L914" t="s">
        <v>200</v>
      </c>
      <c r="M914" t="s">
        <v>1308</v>
      </c>
      <c r="N914" t="s">
        <v>1792</v>
      </c>
      <c r="O914" t="s">
        <v>348</v>
      </c>
      <c r="P914" t="s">
        <v>1793</v>
      </c>
      <c r="Q914">
        <v>1547645557.1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193</v>
      </c>
      <c r="X914">
        <v>14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1547645557.1</v>
      </c>
      <c r="AH914">
        <v>404.066</v>
      </c>
      <c r="AI914">
        <v>398.762</v>
      </c>
      <c r="AJ914">
        <v>9.80473</v>
      </c>
      <c r="AK914">
        <v>3.30869</v>
      </c>
      <c r="AL914">
        <v>1421.8</v>
      </c>
      <c r="AM914">
        <v>98.962</v>
      </c>
      <c r="AN914">
        <v>0.0240579</v>
      </c>
      <c r="AO914">
        <v>7.13646</v>
      </c>
      <c r="AP914">
        <v>999.9</v>
      </c>
      <c r="AQ914">
        <v>999.9</v>
      </c>
      <c r="AR914">
        <v>9996.88</v>
      </c>
      <c r="AS914">
        <v>0</v>
      </c>
      <c r="AT914">
        <v>1.47363</v>
      </c>
      <c r="AU914">
        <v>0</v>
      </c>
      <c r="AV914" t="s">
        <v>204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407.294147540984</v>
      </c>
      <c r="BE914">
        <v>1.59376306371986</v>
      </c>
      <c r="BF914">
        <v>0.468690006821089</v>
      </c>
      <c r="BG914">
        <v>-1</v>
      </c>
      <c r="BH914">
        <v>0</v>
      </c>
      <c r="BI914">
        <v>0</v>
      </c>
      <c r="BJ914" t="s">
        <v>205</v>
      </c>
      <c r="BK914">
        <v>1.88462</v>
      </c>
      <c r="BL914">
        <v>1.88157</v>
      </c>
      <c r="BM914">
        <v>1.8831</v>
      </c>
      <c r="BN914">
        <v>1.88187</v>
      </c>
      <c r="BO914">
        <v>1.88371</v>
      </c>
      <c r="BP914">
        <v>1.88305</v>
      </c>
      <c r="BQ914">
        <v>1.88477</v>
      </c>
      <c r="BR914">
        <v>1.88229</v>
      </c>
      <c r="BS914" t="s">
        <v>206</v>
      </c>
      <c r="BT914" t="s">
        <v>17</v>
      </c>
      <c r="BU914" t="s">
        <v>17</v>
      </c>
      <c r="BV914" t="s">
        <v>17</v>
      </c>
      <c r="BW914" t="s">
        <v>207</v>
      </c>
      <c r="BX914" t="s">
        <v>208</v>
      </c>
      <c r="BY914" t="s">
        <v>209</v>
      </c>
      <c r="BZ914" t="s">
        <v>209</v>
      </c>
      <c r="CA914" t="s">
        <v>209</v>
      </c>
      <c r="CB914" t="s">
        <v>209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1275.46</v>
      </c>
      <c r="CJ914">
        <v>0.118657</v>
      </c>
      <c r="CK914">
        <v>6.915</v>
      </c>
      <c r="CL914">
        <v>8.79303</v>
      </c>
      <c r="CM914">
        <v>30.0012</v>
      </c>
      <c r="CN914">
        <v>8.56062</v>
      </c>
      <c r="CO914">
        <v>8.85995</v>
      </c>
      <c r="CP914">
        <v>-1</v>
      </c>
      <c r="CQ914">
        <v>100</v>
      </c>
      <c r="CR914">
        <v>94.706</v>
      </c>
      <c r="CS914">
        <v>-999.9</v>
      </c>
      <c r="CT914">
        <v>400</v>
      </c>
      <c r="CU914">
        <v>0</v>
      </c>
      <c r="CV914">
        <v>104.027</v>
      </c>
      <c r="CW914">
        <v>103.473</v>
      </c>
    </row>
    <row r="915" spans="1:101">
      <c r="A915">
        <v>901</v>
      </c>
      <c r="B915">
        <v>1547645559.1</v>
      </c>
      <c r="C915">
        <v>3275.79999995232</v>
      </c>
      <c r="D915" t="s">
        <v>2024</v>
      </c>
      <c r="E915" t="s">
        <v>2025</v>
      </c>
      <c r="F915">
        <f>J915+I915+M915*K915</f>
        <v>0</v>
      </c>
      <c r="G915">
        <f>(1000*AM915)/(L915*(AO915+273.15))</f>
        <v>0</v>
      </c>
      <c r="H915">
        <f>((G915*F915*(1-(AJ915/1000)))/(100*K915))*(BE915/60)</f>
        <v>0</v>
      </c>
      <c r="I915" t="s">
        <v>197</v>
      </c>
      <c r="J915" t="s">
        <v>198</v>
      </c>
      <c r="K915" t="s">
        <v>199</v>
      </c>
      <c r="L915" t="s">
        <v>200</v>
      </c>
      <c r="M915" t="s">
        <v>1308</v>
      </c>
      <c r="N915" t="s">
        <v>1792</v>
      </c>
      <c r="O915" t="s">
        <v>348</v>
      </c>
      <c r="P915" t="s">
        <v>1793</v>
      </c>
      <c r="Q915">
        <v>1547645559.1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196</v>
      </c>
      <c r="X915">
        <v>14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1547645559.1</v>
      </c>
      <c r="AH915">
        <v>404.116</v>
      </c>
      <c r="AI915">
        <v>398.755</v>
      </c>
      <c r="AJ915">
        <v>9.80713</v>
      </c>
      <c r="AK915">
        <v>3.30878</v>
      </c>
      <c r="AL915">
        <v>1421.35</v>
      </c>
      <c r="AM915">
        <v>98.9607</v>
      </c>
      <c r="AN915">
        <v>0.0239923</v>
      </c>
      <c r="AO915">
        <v>7.13599</v>
      </c>
      <c r="AP915">
        <v>999.9</v>
      </c>
      <c r="AQ915">
        <v>999.9</v>
      </c>
      <c r="AR915">
        <v>10023.8</v>
      </c>
      <c r="AS915">
        <v>0</v>
      </c>
      <c r="AT915">
        <v>1.44624</v>
      </c>
      <c r="AU915">
        <v>0</v>
      </c>
      <c r="AV915" t="s">
        <v>204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407.346581967213</v>
      </c>
      <c r="BE915">
        <v>1.57818826501496</v>
      </c>
      <c r="BF915">
        <v>0.464164591359078</v>
      </c>
      <c r="BG915">
        <v>-1</v>
      </c>
      <c r="BH915">
        <v>0</v>
      </c>
      <c r="BI915">
        <v>0</v>
      </c>
      <c r="BJ915" t="s">
        <v>205</v>
      </c>
      <c r="BK915">
        <v>1.88462</v>
      </c>
      <c r="BL915">
        <v>1.88156</v>
      </c>
      <c r="BM915">
        <v>1.8831</v>
      </c>
      <c r="BN915">
        <v>1.88187</v>
      </c>
      <c r="BO915">
        <v>1.88371</v>
      </c>
      <c r="BP915">
        <v>1.88305</v>
      </c>
      <c r="BQ915">
        <v>1.88477</v>
      </c>
      <c r="BR915">
        <v>1.88228</v>
      </c>
      <c r="BS915" t="s">
        <v>206</v>
      </c>
      <c r="BT915" t="s">
        <v>17</v>
      </c>
      <c r="BU915" t="s">
        <v>17</v>
      </c>
      <c r="BV915" t="s">
        <v>17</v>
      </c>
      <c r="BW915" t="s">
        <v>207</v>
      </c>
      <c r="BX915" t="s">
        <v>208</v>
      </c>
      <c r="BY915" t="s">
        <v>209</v>
      </c>
      <c r="BZ915" t="s">
        <v>209</v>
      </c>
      <c r="CA915" t="s">
        <v>209</v>
      </c>
      <c r="CB915" t="s">
        <v>209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1272.97</v>
      </c>
      <c r="CJ915">
        <v>0.101581</v>
      </c>
      <c r="CK915">
        <v>6.91993</v>
      </c>
      <c r="CL915">
        <v>8.79889</v>
      </c>
      <c r="CM915">
        <v>30.0013</v>
      </c>
      <c r="CN915">
        <v>8.56551</v>
      </c>
      <c r="CO915">
        <v>8.86575</v>
      </c>
      <c r="CP915">
        <v>-1</v>
      </c>
      <c r="CQ915">
        <v>100</v>
      </c>
      <c r="CR915">
        <v>94.706</v>
      </c>
      <c r="CS915">
        <v>-999.9</v>
      </c>
      <c r="CT915">
        <v>400</v>
      </c>
      <c r="CU915">
        <v>0</v>
      </c>
      <c r="CV915">
        <v>104.026</v>
      </c>
      <c r="CW915">
        <v>103.471</v>
      </c>
    </row>
    <row r="916" spans="1:101">
      <c r="A916">
        <v>902</v>
      </c>
      <c r="B916">
        <v>1547645561.1</v>
      </c>
      <c r="C916">
        <v>3277.79999995232</v>
      </c>
      <c r="D916" t="s">
        <v>2026</v>
      </c>
      <c r="E916" t="s">
        <v>2027</v>
      </c>
      <c r="F916">
        <f>J916+I916+M916*K916</f>
        <v>0</v>
      </c>
      <c r="G916">
        <f>(1000*AM916)/(L916*(AO916+273.15))</f>
        <v>0</v>
      </c>
      <c r="H916">
        <f>((G916*F916*(1-(AJ916/1000)))/(100*K916))*(BE916/60)</f>
        <v>0</v>
      </c>
      <c r="I916" t="s">
        <v>197</v>
      </c>
      <c r="J916" t="s">
        <v>198</v>
      </c>
      <c r="K916" t="s">
        <v>199</v>
      </c>
      <c r="L916" t="s">
        <v>200</v>
      </c>
      <c r="M916" t="s">
        <v>1308</v>
      </c>
      <c r="N916" t="s">
        <v>1792</v>
      </c>
      <c r="O916" t="s">
        <v>348</v>
      </c>
      <c r="P916" t="s">
        <v>1793</v>
      </c>
      <c r="Q916">
        <v>1547645561.1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205</v>
      </c>
      <c r="X916">
        <v>14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1547645561.1</v>
      </c>
      <c r="AH916">
        <v>404.175</v>
      </c>
      <c r="AI916">
        <v>398.761</v>
      </c>
      <c r="AJ916">
        <v>9.80936</v>
      </c>
      <c r="AK916">
        <v>3.30971</v>
      </c>
      <c r="AL916">
        <v>1420.99</v>
      </c>
      <c r="AM916">
        <v>98.9611</v>
      </c>
      <c r="AN916">
        <v>0.0239728</v>
      </c>
      <c r="AO916">
        <v>7.13171</v>
      </c>
      <c r="AP916">
        <v>999.9</v>
      </c>
      <c r="AQ916">
        <v>999.9</v>
      </c>
      <c r="AR916">
        <v>10013.1</v>
      </c>
      <c r="AS916">
        <v>0</v>
      </c>
      <c r="AT916">
        <v>1.42433</v>
      </c>
      <c r="AU916">
        <v>0</v>
      </c>
      <c r="AV916" t="s">
        <v>204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407.399270491803</v>
      </c>
      <c r="BE916">
        <v>1.5584726450963</v>
      </c>
      <c r="BF916">
        <v>0.458344455566922</v>
      </c>
      <c r="BG916">
        <v>-1</v>
      </c>
      <c r="BH916">
        <v>0</v>
      </c>
      <c r="BI916">
        <v>0</v>
      </c>
      <c r="BJ916" t="s">
        <v>205</v>
      </c>
      <c r="BK916">
        <v>1.88462</v>
      </c>
      <c r="BL916">
        <v>1.88156</v>
      </c>
      <c r="BM916">
        <v>1.88309</v>
      </c>
      <c r="BN916">
        <v>1.88187</v>
      </c>
      <c r="BO916">
        <v>1.88371</v>
      </c>
      <c r="BP916">
        <v>1.88303</v>
      </c>
      <c r="BQ916">
        <v>1.88477</v>
      </c>
      <c r="BR916">
        <v>1.88228</v>
      </c>
      <c r="BS916" t="s">
        <v>206</v>
      </c>
      <c r="BT916" t="s">
        <v>17</v>
      </c>
      <c r="BU916" t="s">
        <v>17</v>
      </c>
      <c r="BV916" t="s">
        <v>17</v>
      </c>
      <c r="BW916" t="s">
        <v>207</v>
      </c>
      <c r="BX916" t="s">
        <v>208</v>
      </c>
      <c r="BY916" t="s">
        <v>209</v>
      </c>
      <c r="BZ916" t="s">
        <v>209</v>
      </c>
      <c r="CA916" t="s">
        <v>209</v>
      </c>
      <c r="CB916" t="s">
        <v>209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1265.92</v>
      </c>
      <c r="CJ916">
        <v>0.114388</v>
      </c>
      <c r="CK916">
        <v>6.92482</v>
      </c>
      <c r="CL916">
        <v>8.80492</v>
      </c>
      <c r="CM916">
        <v>30.0011</v>
      </c>
      <c r="CN916">
        <v>8.57013</v>
      </c>
      <c r="CO916">
        <v>8.8718</v>
      </c>
      <c r="CP916">
        <v>-1</v>
      </c>
      <c r="CQ916">
        <v>100</v>
      </c>
      <c r="CR916">
        <v>94.706</v>
      </c>
      <c r="CS916">
        <v>-999.9</v>
      </c>
      <c r="CT916">
        <v>400</v>
      </c>
      <c r="CU916">
        <v>0</v>
      </c>
      <c r="CV916">
        <v>104.025</v>
      </c>
      <c r="CW916">
        <v>103.47</v>
      </c>
    </row>
    <row r="917" spans="1:101">
      <c r="A917">
        <v>903</v>
      </c>
      <c r="B917">
        <v>1547645643.6</v>
      </c>
      <c r="C917">
        <v>3360.29999995232</v>
      </c>
      <c r="D917" t="s">
        <v>2028</v>
      </c>
      <c r="E917" t="s">
        <v>2029</v>
      </c>
      <c r="F917">
        <f>J917+I917+M917*K917</f>
        <v>0</v>
      </c>
      <c r="G917">
        <f>(1000*AM917)/(L917*(AO917+273.15))</f>
        <v>0</v>
      </c>
      <c r="H917">
        <f>((G917*F917*(1-(AJ917/1000)))/(100*K917))*(BE917/60)</f>
        <v>0</v>
      </c>
      <c r="I917" t="s">
        <v>197</v>
      </c>
      <c r="J917" t="s">
        <v>198</v>
      </c>
      <c r="K917" t="s">
        <v>199</v>
      </c>
      <c r="L917" t="s">
        <v>200</v>
      </c>
      <c r="M917" t="s">
        <v>2030</v>
      </c>
      <c r="N917" t="s">
        <v>2031</v>
      </c>
      <c r="O917" t="s">
        <v>469</v>
      </c>
      <c r="P917" t="s">
        <v>2032</v>
      </c>
      <c r="Q917">
        <v>1547645643.6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220</v>
      </c>
      <c r="X917">
        <v>15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1547645643.6</v>
      </c>
      <c r="AH917">
        <v>401.687</v>
      </c>
      <c r="AI917">
        <v>398.766</v>
      </c>
      <c r="AJ917">
        <v>7.41449</v>
      </c>
      <c r="AK917">
        <v>3.32604</v>
      </c>
      <c r="AL917">
        <v>1429.36</v>
      </c>
      <c r="AM917">
        <v>98.9579</v>
      </c>
      <c r="AN917">
        <v>0.0240438</v>
      </c>
      <c r="AO917">
        <v>6.77365</v>
      </c>
      <c r="AP917">
        <v>999.9</v>
      </c>
      <c r="AQ917">
        <v>999.9</v>
      </c>
      <c r="AR917">
        <v>9986.25</v>
      </c>
      <c r="AS917">
        <v>0</v>
      </c>
      <c r="AT917">
        <v>1450.19</v>
      </c>
      <c r="AU917">
        <v>0</v>
      </c>
      <c r="AV917" t="s">
        <v>204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404.492532786885</v>
      </c>
      <c r="BE917">
        <v>-0.146408477931167</v>
      </c>
      <c r="BF917">
        <v>0.19911962729525</v>
      </c>
      <c r="BG917">
        <v>-1</v>
      </c>
      <c r="BH917">
        <v>0</v>
      </c>
      <c r="BI917">
        <v>0</v>
      </c>
      <c r="BJ917" t="s">
        <v>205</v>
      </c>
      <c r="BK917">
        <v>1.88461</v>
      </c>
      <c r="BL917">
        <v>1.88157</v>
      </c>
      <c r="BM917">
        <v>1.88309</v>
      </c>
      <c r="BN917">
        <v>1.88187</v>
      </c>
      <c r="BO917">
        <v>1.8837</v>
      </c>
      <c r="BP917">
        <v>1.883</v>
      </c>
      <c r="BQ917">
        <v>1.88477</v>
      </c>
      <c r="BR917">
        <v>1.88229</v>
      </c>
      <c r="BS917" t="s">
        <v>206</v>
      </c>
      <c r="BT917" t="s">
        <v>17</v>
      </c>
      <c r="BU917" t="s">
        <v>17</v>
      </c>
      <c r="BV917" t="s">
        <v>17</v>
      </c>
      <c r="BW917" t="s">
        <v>207</v>
      </c>
      <c r="BX917" t="s">
        <v>208</v>
      </c>
      <c r="BY917" t="s">
        <v>209</v>
      </c>
      <c r="BZ917" t="s">
        <v>209</v>
      </c>
      <c r="CA917" t="s">
        <v>209</v>
      </c>
      <c r="CB917" t="s">
        <v>209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1260.56</v>
      </c>
      <c r="CJ917">
        <v>-0.109643</v>
      </c>
      <c r="CK917">
        <v>6.64898</v>
      </c>
      <c r="CL917">
        <v>8.96594</v>
      </c>
      <c r="CM917">
        <v>29.9995</v>
      </c>
      <c r="CN917">
        <v>8.69304</v>
      </c>
      <c r="CO917">
        <v>9.03255</v>
      </c>
      <c r="CP917">
        <v>-1</v>
      </c>
      <c r="CQ917">
        <v>0</v>
      </c>
      <c r="CR917">
        <v>94.3576</v>
      </c>
      <c r="CS917">
        <v>-999.9</v>
      </c>
      <c r="CT917">
        <v>400</v>
      </c>
      <c r="CU917">
        <v>5.06239</v>
      </c>
      <c r="CV917">
        <v>104.018</v>
      </c>
      <c r="CW917">
        <v>103.458</v>
      </c>
    </row>
    <row r="918" spans="1:101">
      <c r="A918">
        <v>904</v>
      </c>
      <c r="B918">
        <v>1547645645.6</v>
      </c>
      <c r="C918">
        <v>3362.29999995232</v>
      </c>
      <c r="D918" t="s">
        <v>2033</v>
      </c>
      <c r="E918" t="s">
        <v>2034</v>
      </c>
      <c r="F918">
        <f>J918+I918+M918*K918</f>
        <v>0</v>
      </c>
      <c r="G918">
        <f>(1000*AM918)/(L918*(AO918+273.15))</f>
        <v>0</v>
      </c>
      <c r="H918">
        <f>((G918*F918*(1-(AJ918/1000)))/(100*K918))*(BE918/60)</f>
        <v>0</v>
      </c>
      <c r="I918" t="s">
        <v>197</v>
      </c>
      <c r="J918" t="s">
        <v>198</v>
      </c>
      <c r="K918" t="s">
        <v>199</v>
      </c>
      <c r="L918" t="s">
        <v>200</v>
      </c>
      <c r="M918" t="s">
        <v>2030</v>
      </c>
      <c r="N918" t="s">
        <v>2031</v>
      </c>
      <c r="O918" t="s">
        <v>469</v>
      </c>
      <c r="P918" t="s">
        <v>2032</v>
      </c>
      <c r="Q918">
        <v>1547645645.6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223</v>
      </c>
      <c r="X918">
        <v>16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1547645645.6</v>
      </c>
      <c r="AH918">
        <v>401.622</v>
      </c>
      <c r="AI918">
        <v>398.753</v>
      </c>
      <c r="AJ918">
        <v>7.65287</v>
      </c>
      <c r="AK918">
        <v>3.32627</v>
      </c>
      <c r="AL918">
        <v>1427.89</v>
      </c>
      <c r="AM918">
        <v>98.958</v>
      </c>
      <c r="AN918">
        <v>0.0245126</v>
      </c>
      <c r="AO918">
        <v>6.86067</v>
      </c>
      <c r="AP918">
        <v>999.9</v>
      </c>
      <c r="AQ918">
        <v>999.9</v>
      </c>
      <c r="AR918">
        <v>10000.6</v>
      </c>
      <c r="AS918">
        <v>0</v>
      </c>
      <c r="AT918">
        <v>1449.56</v>
      </c>
      <c r="AU918">
        <v>0</v>
      </c>
      <c r="AV918" t="s">
        <v>204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404.483516393443</v>
      </c>
      <c r="BE918">
        <v>-0.0110090178804926</v>
      </c>
      <c r="BF918">
        <v>0.180003744660798</v>
      </c>
      <c r="BG918">
        <v>-1</v>
      </c>
      <c r="BH918">
        <v>0</v>
      </c>
      <c r="BI918">
        <v>0</v>
      </c>
      <c r="BJ918" t="s">
        <v>205</v>
      </c>
      <c r="BK918">
        <v>1.88461</v>
      </c>
      <c r="BL918">
        <v>1.88156</v>
      </c>
      <c r="BM918">
        <v>1.88309</v>
      </c>
      <c r="BN918">
        <v>1.88186</v>
      </c>
      <c r="BO918">
        <v>1.8837</v>
      </c>
      <c r="BP918">
        <v>1.88301</v>
      </c>
      <c r="BQ918">
        <v>1.88477</v>
      </c>
      <c r="BR918">
        <v>1.8823</v>
      </c>
      <c r="BS918" t="s">
        <v>206</v>
      </c>
      <c r="BT918" t="s">
        <v>17</v>
      </c>
      <c r="BU918" t="s">
        <v>17</v>
      </c>
      <c r="BV918" t="s">
        <v>17</v>
      </c>
      <c r="BW918" t="s">
        <v>207</v>
      </c>
      <c r="BX918" t="s">
        <v>208</v>
      </c>
      <c r="BY918" t="s">
        <v>209</v>
      </c>
      <c r="BZ918" t="s">
        <v>209</v>
      </c>
      <c r="CA918" t="s">
        <v>209</v>
      </c>
      <c r="CB918" t="s">
        <v>209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1257.65</v>
      </c>
      <c r="CJ918">
        <v>-0.109643</v>
      </c>
      <c r="CK918">
        <v>6.65211</v>
      </c>
      <c r="CL918">
        <v>8.96594</v>
      </c>
      <c r="CM918">
        <v>29.9995</v>
      </c>
      <c r="CN918">
        <v>8.69472</v>
      </c>
      <c r="CO918">
        <v>9.03255</v>
      </c>
      <c r="CP918">
        <v>-1</v>
      </c>
      <c r="CQ918">
        <v>0</v>
      </c>
      <c r="CR918">
        <v>94.3576</v>
      </c>
      <c r="CS918">
        <v>-999.9</v>
      </c>
      <c r="CT918">
        <v>400</v>
      </c>
      <c r="CU918">
        <v>5.06749</v>
      </c>
      <c r="CV918">
        <v>104.017</v>
      </c>
      <c r="CW918">
        <v>103.457</v>
      </c>
    </row>
    <row r="919" spans="1:101">
      <c r="A919">
        <v>905</v>
      </c>
      <c r="B919">
        <v>1547645647.6</v>
      </c>
      <c r="C919">
        <v>3364.29999995232</v>
      </c>
      <c r="D919" t="s">
        <v>2035</v>
      </c>
      <c r="E919" t="s">
        <v>2036</v>
      </c>
      <c r="F919">
        <f>J919+I919+M919*K919</f>
        <v>0</v>
      </c>
      <c r="G919">
        <f>(1000*AM919)/(L919*(AO919+273.15))</f>
        <v>0</v>
      </c>
      <c r="H919">
        <f>((G919*F919*(1-(AJ919/1000)))/(100*K919))*(BE919/60)</f>
        <v>0</v>
      </c>
      <c r="I919" t="s">
        <v>197</v>
      </c>
      <c r="J919" t="s">
        <v>198</v>
      </c>
      <c r="K919" t="s">
        <v>199</v>
      </c>
      <c r="L919" t="s">
        <v>200</v>
      </c>
      <c r="M919" t="s">
        <v>2030</v>
      </c>
      <c r="N919" t="s">
        <v>2031</v>
      </c>
      <c r="O919" t="s">
        <v>469</v>
      </c>
      <c r="P919" t="s">
        <v>2032</v>
      </c>
      <c r="Q919">
        <v>1547645647.6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216</v>
      </c>
      <c r="X919">
        <v>15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1547645647.6</v>
      </c>
      <c r="AH919">
        <v>401.591</v>
      </c>
      <c r="AI919">
        <v>398.768</v>
      </c>
      <c r="AJ919">
        <v>7.84614</v>
      </c>
      <c r="AK919">
        <v>3.32703</v>
      </c>
      <c r="AL919">
        <v>1427.63</v>
      </c>
      <c r="AM919">
        <v>98.9572</v>
      </c>
      <c r="AN919">
        <v>0.0251785</v>
      </c>
      <c r="AO919">
        <v>6.89466</v>
      </c>
      <c r="AP919">
        <v>999.9</v>
      </c>
      <c r="AQ919">
        <v>999.9</v>
      </c>
      <c r="AR919">
        <v>10009.4</v>
      </c>
      <c r="AS919">
        <v>0</v>
      </c>
      <c r="AT919">
        <v>1451.29</v>
      </c>
      <c r="AU919">
        <v>0</v>
      </c>
      <c r="AV919" t="s">
        <v>204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404.467885245902</v>
      </c>
      <c r="BE919">
        <v>0.183119347302424</v>
      </c>
      <c r="BF919">
        <v>0.129251704920819</v>
      </c>
      <c r="BG919">
        <v>-1</v>
      </c>
      <c r="BH919">
        <v>0</v>
      </c>
      <c r="BI919">
        <v>0</v>
      </c>
      <c r="BJ919" t="s">
        <v>205</v>
      </c>
      <c r="BK919">
        <v>1.88461</v>
      </c>
      <c r="BL919">
        <v>1.88156</v>
      </c>
      <c r="BM919">
        <v>1.88309</v>
      </c>
      <c r="BN919">
        <v>1.88187</v>
      </c>
      <c r="BO919">
        <v>1.88371</v>
      </c>
      <c r="BP919">
        <v>1.88302</v>
      </c>
      <c r="BQ919">
        <v>1.88477</v>
      </c>
      <c r="BR919">
        <v>1.8823</v>
      </c>
      <c r="BS919" t="s">
        <v>206</v>
      </c>
      <c r="BT919" t="s">
        <v>17</v>
      </c>
      <c r="BU919" t="s">
        <v>17</v>
      </c>
      <c r="BV919" t="s">
        <v>17</v>
      </c>
      <c r="BW919" t="s">
        <v>207</v>
      </c>
      <c r="BX919" t="s">
        <v>208</v>
      </c>
      <c r="BY919" t="s">
        <v>209</v>
      </c>
      <c r="BZ919" t="s">
        <v>209</v>
      </c>
      <c r="CA919" t="s">
        <v>209</v>
      </c>
      <c r="CB919" t="s">
        <v>209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1262.41</v>
      </c>
      <c r="CJ919">
        <v>-0.105376</v>
      </c>
      <c r="CK919">
        <v>6.65591</v>
      </c>
      <c r="CL919">
        <v>8.96594</v>
      </c>
      <c r="CM919">
        <v>29.9996</v>
      </c>
      <c r="CN919">
        <v>8.69561</v>
      </c>
      <c r="CO919">
        <v>9.03255</v>
      </c>
      <c r="CP919">
        <v>-1</v>
      </c>
      <c r="CQ919">
        <v>0</v>
      </c>
      <c r="CR919">
        <v>94.3576</v>
      </c>
      <c r="CS919">
        <v>-999.9</v>
      </c>
      <c r="CT919">
        <v>400</v>
      </c>
      <c r="CU919">
        <v>4.93563</v>
      </c>
      <c r="CV919">
        <v>104.017</v>
      </c>
      <c r="CW919">
        <v>103.457</v>
      </c>
    </row>
    <row r="920" spans="1:101">
      <c r="A920">
        <v>906</v>
      </c>
      <c r="B920">
        <v>1547645649.6</v>
      </c>
      <c r="C920">
        <v>3366.29999995232</v>
      </c>
      <c r="D920" t="s">
        <v>2037</v>
      </c>
      <c r="E920" t="s">
        <v>2038</v>
      </c>
      <c r="F920">
        <f>J920+I920+M920*K920</f>
        <v>0</v>
      </c>
      <c r="G920">
        <f>(1000*AM920)/(L920*(AO920+273.15))</f>
        <v>0</v>
      </c>
      <c r="H920">
        <f>((G920*F920*(1-(AJ920/1000)))/(100*K920))*(BE920/60)</f>
        <v>0</v>
      </c>
      <c r="I920" t="s">
        <v>197</v>
      </c>
      <c r="J920" t="s">
        <v>198</v>
      </c>
      <c r="K920" t="s">
        <v>199</v>
      </c>
      <c r="L920" t="s">
        <v>200</v>
      </c>
      <c r="M920" t="s">
        <v>2030</v>
      </c>
      <c r="N920" t="s">
        <v>2031</v>
      </c>
      <c r="O920" t="s">
        <v>469</v>
      </c>
      <c r="P920" t="s">
        <v>2032</v>
      </c>
      <c r="Q920">
        <v>1547645649.6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215</v>
      </c>
      <c r="X920">
        <v>15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1547645649.6</v>
      </c>
      <c r="AH920">
        <v>401.572</v>
      </c>
      <c r="AI920">
        <v>398.742</v>
      </c>
      <c r="AJ920">
        <v>8.03498</v>
      </c>
      <c r="AK920">
        <v>3.3271</v>
      </c>
      <c r="AL920">
        <v>1428.05</v>
      </c>
      <c r="AM920">
        <v>98.9577</v>
      </c>
      <c r="AN920">
        <v>0.0255683</v>
      </c>
      <c r="AO920">
        <v>6.93616</v>
      </c>
      <c r="AP920">
        <v>999.9</v>
      </c>
      <c r="AQ920">
        <v>999.9</v>
      </c>
      <c r="AR920">
        <v>10001.9</v>
      </c>
      <c r="AS920">
        <v>0</v>
      </c>
      <c r="AT920">
        <v>1454.7</v>
      </c>
      <c r="AU920">
        <v>0</v>
      </c>
      <c r="AV920" t="s">
        <v>204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404.470516393443</v>
      </c>
      <c r="BE920">
        <v>0.293371709167558</v>
      </c>
      <c r="BF920">
        <v>0.129779209328294</v>
      </c>
      <c r="BG920">
        <v>-1</v>
      </c>
      <c r="BH920">
        <v>0</v>
      </c>
      <c r="BI920">
        <v>0</v>
      </c>
      <c r="BJ920" t="s">
        <v>205</v>
      </c>
      <c r="BK920">
        <v>1.88461</v>
      </c>
      <c r="BL920">
        <v>1.88156</v>
      </c>
      <c r="BM920">
        <v>1.88309</v>
      </c>
      <c r="BN920">
        <v>1.88187</v>
      </c>
      <c r="BO920">
        <v>1.88371</v>
      </c>
      <c r="BP920">
        <v>1.88302</v>
      </c>
      <c r="BQ920">
        <v>1.88477</v>
      </c>
      <c r="BR920">
        <v>1.8823</v>
      </c>
      <c r="BS920" t="s">
        <v>206</v>
      </c>
      <c r="BT920" t="s">
        <v>17</v>
      </c>
      <c r="BU920" t="s">
        <v>17</v>
      </c>
      <c r="BV920" t="s">
        <v>17</v>
      </c>
      <c r="BW920" t="s">
        <v>207</v>
      </c>
      <c r="BX920" t="s">
        <v>208</v>
      </c>
      <c r="BY920" t="s">
        <v>209</v>
      </c>
      <c r="BZ920" t="s">
        <v>209</v>
      </c>
      <c r="CA920" t="s">
        <v>209</v>
      </c>
      <c r="CB920" t="s">
        <v>209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1263.45</v>
      </c>
      <c r="CJ920">
        <v>-0.0989766</v>
      </c>
      <c r="CK920">
        <v>6.66004</v>
      </c>
      <c r="CL920">
        <v>8.96541</v>
      </c>
      <c r="CM920">
        <v>29.9997</v>
      </c>
      <c r="CN920">
        <v>8.69615</v>
      </c>
      <c r="CO920">
        <v>9.03255</v>
      </c>
      <c r="CP920">
        <v>-1</v>
      </c>
      <c r="CQ920">
        <v>0</v>
      </c>
      <c r="CR920">
        <v>94.3576</v>
      </c>
      <c r="CS920">
        <v>-999.9</v>
      </c>
      <c r="CT920">
        <v>400</v>
      </c>
      <c r="CU920">
        <v>4.84718</v>
      </c>
      <c r="CV920">
        <v>104.017</v>
      </c>
      <c r="CW920">
        <v>103.457</v>
      </c>
    </row>
    <row r="921" spans="1:101">
      <c r="A921">
        <v>907</v>
      </c>
      <c r="B921">
        <v>1547645651.6</v>
      </c>
      <c r="C921">
        <v>3368.29999995232</v>
      </c>
      <c r="D921" t="s">
        <v>2039</v>
      </c>
      <c r="E921" t="s">
        <v>2040</v>
      </c>
      <c r="F921">
        <f>J921+I921+M921*K921</f>
        <v>0</v>
      </c>
      <c r="G921">
        <f>(1000*AM921)/(L921*(AO921+273.15))</f>
        <v>0</v>
      </c>
      <c r="H921">
        <f>((G921*F921*(1-(AJ921/1000)))/(100*K921))*(BE921/60)</f>
        <v>0</v>
      </c>
      <c r="I921" t="s">
        <v>197</v>
      </c>
      <c r="J921" t="s">
        <v>198</v>
      </c>
      <c r="K921" t="s">
        <v>199</v>
      </c>
      <c r="L921" t="s">
        <v>200</v>
      </c>
      <c r="M921" t="s">
        <v>2030</v>
      </c>
      <c r="N921" t="s">
        <v>2031</v>
      </c>
      <c r="O921" t="s">
        <v>469</v>
      </c>
      <c r="P921" t="s">
        <v>2032</v>
      </c>
      <c r="Q921">
        <v>1547645651.6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222</v>
      </c>
      <c r="X921">
        <v>16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1547645651.6</v>
      </c>
      <c r="AH921">
        <v>401.557</v>
      </c>
      <c r="AI921">
        <v>398.753</v>
      </c>
      <c r="AJ921">
        <v>8.21376</v>
      </c>
      <c r="AK921">
        <v>3.32778</v>
      </c>
      <c r="AL921">
        <v>1427.68</v>
      </c>
      <c r="AM921">
        <v>98.9592</v>
      </c>
      <c r="AN921">
        <v>0.0246136</v>
      </c>
      <c r="AO921">
        <v>7.00728</v>
      </c>
      <c r="AP921">
        <v>999.9</v>
      </c>
      <c r="AQ921">
        <v>999.9</v>
      </c>
      <c r="AR921">
        <v>10015</v>
      </c>
      <c r="AS921">
        <v>0</v>
      </c>
      <c r="AT921">
        <v>1454.88</v>
      </c>
      <c r="AU921">
        <v>0</v>
      </c>
      <c r="AV921" t="s">
        <v>204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404.476295081967</v>
      </c>
      <c r="BE921">
        <v>0.327906861117995</v>
      </c>
      <c r="BF921">
        <v>0.137475940579096</v>
      </c>
      <c r="BG921">
        <v>-1</v>
      </c>
      <c r="BH921">
        <v>0</v>
      </c>
      <c r="BI921">
        <v>0</v>
      </c>
      <c r="BJ921" t="s">
        <v>205</v>
      </c>
      <c r="BK921">
        <v>1.88461</v>
      </c>
      <c r="BL921">
        <v>1.88156</v>
      </c>
      <c r="BM921">
        <v>1.88309</v>
      </c>
      <c r="BN921">
        <v>1.88187</v>
      </c>
      <c r="BO921">
        <v>1.88371</v>
      </c>
      <c r="BP921">
        <v>1.88302</v>
      </c>
      <c r="BQ921">
        <v>1.88477</v>
      </c>
      <c r="BR921">
        <v>1.8823</v>
      </c>
      <c r="BS921" t="s">
        <v>206</v>
      </c>
      <c r="BT921" t="s">
        <v>17</v>
      </c>
      <c r="BU921" t="s">
        <v>17</v>
      </c>
      <c r="BV921" t="s">
        <v>17</v>
      </c>
      <c r="BW921" t="s">
        <v>207</v>
      </c>
      <c r="BX921" t="s">
        <v>208</v>
      </c>
      <c r="BY921" t="s">
        <v>209</v>
      </c>
      <c r="BZ921" t="s">
        <v>209</v>
      </c>
      <c r="CA921" t="s">
        <v>209</v>
      </c>
      <c r="CB921" t="s">
        <v>209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1257.96</v>
      </c>
      <c r="CJ921">
        <v>-0.10111</v>
      </c>
      <c r="CK921">
        <v>6.66445</v>
      </c>
      <c r="CL921">
        <v>8.96484</v>
      </c>
      <c r="CM921">
        <v>29.9998</v>
      </c>
      <c r="CN921">
        <v>8.6972</v>
      </c>
      <c r="CO921">
        <v>9.03255</v>
      </c>
      <c r="CP921">
        <v>-1</v>
      </c>
      <c r="CQ921">
        <v>0</v>
      </c>
      <c r="CR921">
        <v>94.3576</v>
      </c>
      <c r="CS921">
        <v>-999.9</v>
      </c>
      <c r="CT921">
        <v>400</v>
      </c>
      <c r="CU921">
        <v>4.75122</v>
      </c>
      <c r="CV921">
        <v>104.014</v>
      </c>
      <c r="CW921">
        <v>103.456</v>
      </c>
    </row>
    <row r="922" spans="1:101">
      <c r="A922">
        <v>908</v>
      </c>
      <c r="B922">
        <v>1547645653.6</v>
      </c>
      <c r="C922">
        <v>3370.29999995232</v>
      </c>
      <c r="D922" t="s">
        <v>2041</v>
      </c>
      <c r="E922" t="s">
        <v>2042</v>
      </c>
      <c r="F922">
        <f>J922+I922+M922*K922</f>
        <v>0</v>
      </c>
      <c r="G922">
        <f>(1000*AM922)/(L922*(AO922+273.15))</f>
        <v>0</v>
      </c>
      <c r="H922">
        <f>((G922*F922*(1-(AJ922/1000)))/(100*K922))*(BE922/60)</f>
        <v>0</v>
      </c>
      <c r="I922" t="s">
        <v>197</v>
      </c>
      <c r="J922" t="s">
        <v>198</v>
      </c>
      <c r="K922" t="s">
        <v>199</v>
      </c>
      <c r="L922" t="s">
        <v>200</v>
      </c>
      <c r="M922" t="s">
        <v>2030</v>
      </c>
      <c r="N922" t="s">
        <v>2031</v>
      </c>
      <c r="O922" t="s">
        <v>469</v>
      </c>
      <c r="P922" t="s">
        <v>2032</v>
      </c>
      <c r="Q922">
        <v>1547645653.6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216</v>
      </c>
      <c r="X922">
        <v>15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1547645653.6</v>
      </c>
      <c r="AH922">
        <v>401.543</v>
      </c>
      <c r="AI922">
        <v>398.783</v>
      </c>
      <c r="AJ922">
        <v>8.35513</v>
      </c>
      <c r="AK922">
        <v>3.32858</v>
      </c>
      <c r="AL922">
        <v>1428.06</v>
      </c>
      <c r="AM922">
        <v>98.9605</v>
      </c>
      <c r="AN922">
        <v>0.0238428</v>
      </c>
      <c r="AO922">
        <v>7.05713</v>
      </c>
      <c r="AP922">
        <v>999.9</v>
      </c>
      <c r="AQ922">
        <v>999.9</v>
      </c>
      <c r="AR922">
        <v>9975.62</v>
      </c>
      <c r="AS922">
        <v>0</v>
      </c>
      <c r="AT922">
        <v>1451.88</v>
      </c>
      <c r="AU922">
        <v>0</v>
      </c>
      <c r="AV922" t="s">
        <v>204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404.494016393443</v>
      </c>
      <c r="BE922">
        <v>0.413170089949019</v>
      </c>
      <c r="BF922">
        <v>0.158529150425191</v>
      </c>
      <c r="BG922">
        <v>-1</v>
      </c>
      <c r="BH922">
        <v>0</v>
      </c>
      <c r="BI922">
        <v>0</v>
      </c>
      <c r="BJ922" t="s">
        <v>205</v>
      </c>
      <c r="BK922">
        <v>1.88461</v>
      </c>
      <c r="BL922">
        <v>1.88156</v>
      </c>
      <c r="BM922">
        <v>1.88309</v>
      </c>
      <c r="BN922">
        <v>1.88187</v>
      </c>
      <c r="BO922">
        <v>1.88371</v>
      </c>
      <c r="BP922">
        <v>1.88301</v>
      </c>
      <c r="BQ922">
        <v>1.88477</v>
      </c>
      <c r="BR922">
        <v>1.88229</v>
      </c>
      <c r="BS922" t="s">
        <v>206</v>
      </c>
      <c r="BT922" t="s">
        <v>17</v>
      </c>
      <c r="BU922" t="s">
        <v>17</v>
      </c>
      <c r="BV922" t="s">
        <v>17</v>
      </c>
      <c r="BW922" t="s">
        <v>207</v>
      </c>
      <c r="BX922" t="s">
        <v>208</v>
      </c>
      <c r="BY922" t="s">
        <v>209</v>
      </c>
      <c r="BZ922" t="s">
        <v>209</v>
      </c>
      <c r="CA922" t="s">
        <v>209</v>
      </c>
      <c r="CB922" t="s">
        <v>209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1262.69</v>
      </c>
      <c r="CJ922">
        <v>-0.10111</v>
      </c>
      <c r="CK922">
        <v>6.66881</v>
      </c>
      <c r="CL922">
        <v>8.96481</v>
      </c>
      <c r="CM922">
        <v>29.9997</v>
      </c>
      <c r="CN922">
        <v>8.69778</v>
      </c>
      <c r="CO922">
        <v>9.03207</v>
      </c>
      <c r="CP922">
        <v>-1</v>
      </c>
      <c r="CQ922">
        <v>0</v>
      </c>
      <c r="CR922">
        <v>94.3576</v>
      </c>
      <c r="CS922">
        <v>-999.9</v>
      </c>
      <c r="CT922">
        <v>400</v>
      </c>
      <c r="CU922">
        <v>4.65346</v>
      </c>
      <c r="CV922">
        <v>104.011</v>
      </c>
      <c r="CW922">
        <v>103.456</v>
      </c>
    </row>
    <row r="923" spans="1:101">
      <c r="A923">
        <v>909</v>
      </c>
      <c r="B923">
        <v>1547645655.6</v>
      </c>
      <c r="C923">
        <v>3372.29999995232</v>
      </c>
      <c r="D923" t="s">
        <v>2043</v>
      </c>
      <c r="E923" t="s">
        <v>2044</v>
      </c>
      <c r="F923">
        <f>J923+I923+M923*K923</f>
        <v>0</v>
      </c>
      <c r="G923">
        <f>(1000*AM923)/(L923*(AO923+273.15))</f>
        <v>0</v>
      </c>
      <c r="H923">
        <f>((G923*F923*(1-(AJ923/1000)))/(100*K923))*(BE923/60)</f>
        <v>0</v>
      </c>
      <c r="I923" t="s">
        <v>197</v>
      </c>
      <c r="J923" t="s">
        <v>198</v>
      </c>
      <c r="K923" t="s">
        <v>199</v>
      </c>
      <c r="L923" t="s">
        <v>200</v>
      </c>
      <c r="M923" t="s">
        <v>2030</v>
      </c>
      <c r="N923" t="s">
        <v>2031</v>
      </c>
      <c r="O923" t="s">
        <v>469</v>
      </c>
      <c r="P923" t="s">
        <v>2032</v>
      </c>
      <c r="Q923">
        <v>1547645655.6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215</v>
      </c>
      <c r="X923">
        <v>15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1547645655.6</v>
      </c>
      <c r="AH923">
        <v>401.514</v>
      </c>
      <c r="AI923">
        <v>398.76</v>
      </c>
      <c r="AJ923">
        <v>8.46887</v>
      </c>
      <c r="AK923">
        <v>3.32838</v>
      </c>
      <c r="AL923">
        <v>1428.19</v>
      </c>
      <c r="AM923">
        <v>98.9622</v>
      </c>
      <c r="AN923">
        <v>0.0223428</v>
      </c>
      <c r="AO923">
        <v>7.08432</v>
      </c>
      <c r="AP923">
        <v>999.9</v>
      </c>
      <c r="AQ923">
        <v>999.9</v>
      </c>
      <c r="AR923">
        <v>9953.75</v>
      </c>
      <c r="AS923">
        <v>0</v>
      </c>
      <c r="AT923">
        <v>1450.67</v>
      </c>
      <c r="AU923">
        <v>0</v>
      </c>
      <c r="AV923" t="s">
        <v>204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404.508221311475</v>
      </c>
      <c r="BE923">
        <v>0.492881964068876</v>
      </c>
      <c r="BF923">
        <v>0.175975851188615</v>
      </c>
      <c r="BG923">
        <v>-1</v>
      </c>
      <c r="BH923">
        <v>0</v>
      </c>
      <c r="BI923">
        <v>0</v>
      </c>
      <c r="BJ923" t="s">
        <v>205</v>
      </c>
      <c r="BK923">
        <v>1.88461</v>
      </c>
      <c r="BL923">
        <v>1.88156</v>
      </c>
      <c r="BM923">
        <v>1.8831</v>
      </c>
      <c r="BN923">
        <v>1.88186</v>
      </c>
      <c r="BO923">
        <v>1.8837</v>
      </c>
      <c r="BP923">
        <v>1.88303</v>
      </c>
      <c r="BQ923">
        <v>1.88477</v>
      </c>
      <c r="BR923">
        <v>1.8823</v>
      </c>
      <c r="BS923" t="s">
        <v>206</v>
      </c>
      <c r="BT923" t="s">
        <v>17</v>
      </c>
      <c r="BU923" t="s">
        <v>17</v>
      </c>
      <c r="BV923" t="s">
        <v>17</v>
      </c>
      <c r="BW923" t="s">
        <v>207</v>
      </c>
      <c r="BX923" t="s">
        <v>208</v>
      </c>
      <c r="BY923" t="s">
        <v>209</v>
      </c>
      <c r="BZ923" t="s">
        <v>209</v>
      </c>
      <c r="CA923" t="s">
        <v>209</v>
      </c>
      <c r="CB923" t="s">
        <v>209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1263.3</v>
      </c>
      <c r="CJ923">
        <v>-0.086179</v>
      </c>
      <c r="CK923">
        <v>6.67318</v>
      </c>
      <c r="CL923">
        <v>8.96481</v>
      </c>
      <c r="CM923">
        <v>29.9995</v>
      </c>
      <c r="CN923">
        <v>8.69781</v>
      </c>
      <c r="CO923">
        <v>9.03151</v>
      </c>
      <c r="CP923">
        <v>-1</v>
      </c>
      <c r="CQ923">
        <v>0</v>
      </c>
      <c r="CR923">
        <v>94.3576</v>
      </c>
      <c r="CS923">
        <v>-999.9</v>
      </c>
      <c r="CT923">
        <v>400</v>
      </c>
      <c r="CU923">
        <v>4.5816</v>
      </c>
      <c r="CV923">
        <v>104.009</v>
      </c>
      <c r="CW923">
        <v>103.456</v>
      </c>
    </row>
    <row r="924" spans="1:101">
      <c r="A924">
        <v>910</v>
      </c>
      <c r="B924">
        <v>1547645657.6</v>
      </c>
      <c r="C924">
        <v>3374.29999995232</v>
      </c>
      <c r="D924" t="s">
        <v>2045</v>
      </c>
      <c r="E924" t="s">
        <v>2046</v>
      </c>
      <c r="F924">
        <f>J924+I924+M924*K924</f>
        <v>0</v>
      </c>
      <c r="G924">
        <f>(1000*AM924)/(L924*(AO924+273.15))</f>
        <v>0</v>
      </c>
      <c r="H924">
        <f>((G924*F924*(1-(AJ924/1000)))/(100*K924))*(BE924/60)</f>
        <v>0</v>
      </c>
      <c r="I924" t="s">
        <v>197</v>
      </c>
      <c r="J924" t="s">
        <v>198</v>
      </c>
      <c r="K924" t="s">
        <v>199</v>
      </c>
      <c r="L924" t="s">
        <v>200</v>
      </c>
      <c r="M924" t="s">
        <v>2030</v>
      </c>
      <c r="N924" t="s">
        <v>2031</v>
      </c>
      <c r="O924" t="s">
        <v>469</v>
      </c>
      <c r="P924" t="s">
        <v>2032</v>
      </c>
      <c r="Q924">
        <v>1547645657.6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205</v>
      </c>
      <c r="X924">
        <v>14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1547645657.6</v>
      </c>
      <c r="AH924">
        <v>401.482</v>
      </c>
      <c r="AI924">
        <v>398.744</v>
      </c>
      <c r="AJ924">
        <v>8.58698</v>
      </c>
      <c r="AK924">
        <v>3.32904</v>
      </c>
      <c r="AL924">
        <v>1428.6</v>
      </c>
      <c r="AM924">
        <v>98.9614</v>
      </c>
      <c r="AN924">
        <v>0.0223004</v>
      </c>
      <c r="AO924">
        <v>7.12664</v>
      </c>
      <c r="AP924">
        <v>999.9</v>
      </c>
      <c r="AQ924">
        <v>999.9</v>
      </c>
      <c r="AR924">
        <v>9990</v>
      </c>
      <c r="AS924">
        <v>0</v>
      </c>
      <c r="AT924">
        <v>1455.23</v>
      </c>
      <c r="AU924">
        <v>0</v>
      </c>
      <c r="AV924" t="s">
        <v>204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404.523754098361</v>
      </c>
      <c r="BE924">
        <v>0.565372937845061</v>
      </c>
      <c r="BF924">
        <v>0.191756903459004</v>
      </c>
      <c r="BG924">
        <v>-1</v>
      </c>
      <c r="BH924">
        <v>0</v>
      </c>
      <c r="BI924">
        <v>0</v>
      </c>
      <c r="BJ924" t="s">
        <v>205</v>
      </c>
      <c r="BK924">
        <v>1.88461</v>
      </c>
      <c r="BL924">
        <v>1.88156</v>
      </c>
      <c r="BM924">
        <v>1.8831</v>
      </c>
      <c r="BN924">
        <v>1.88186</v>
      </c>
      <c r="BO924">
        <v>1.8837</v>
      </c>
      <c r="BP924">
        <v>1.88301</v>
      </c>
      <c r="BQ924">
        <v>1.88477</v>
      </c>
      <c r="BR924">
        <v>1.8823</v>
      </c>
      <c r="BS924" t="s">
        <v>206</v>
      </c>
      <c r="BT924" t="s">
        <v>17</v>
      </c>
      <c r="BU924" t="s">
        <v>17</v>
      </c>
      <c r="BV924" t="s">
        <v>17</v>
      </c>
      <c r="BW924" t="s">
        <v>207</v>
      </c>
      <c r="BX924" t="s">
        <v>208</v>
      </c>
      <c r="BY924" t="s">
        <v>209</v>
      </c>
      <c r="BZ924" t="s">
        <v>209</v>
      </c>
      <c r="CA924" t="s">
        <v>209</v>
      </c>
      <c r="CB924" t="s">
        <v>209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1271.48</v>
      </c>
      <c r="CJ924">
        <v>-0.090445</v>
      </c>
      <c r="CK924">
        <v>6.67769</v>
      </c>
      <c r="CL924">
        <v>8.96457</v>
      </c>
      <c r="CM924">
        <v>29.9995</v>
      </c>
      <c r="CN924">
        <v>8.69781</v>
      </c>
      <c r="CO924">
        <v>9.03096</v>
      </c>
      <c r="CP924">
        <v>-1</v>
      </c>
      <c r="CQ924">
        <v>0</v>
      </c>
      <c r="CR924">
        <v>94.3576</v>
      </c>
      <c r="CS924">
        <v>-999.9</v>
      </c>
      <c r="CT924">
        <v>400</v>
      </c>
      <c r="CU924">
        <v>4.45976</v>
      </c>
      <c r="CV924">
        <v>104.011</v>
      </c>
      <c r="CW924">
        <v>103.457</v>
      </c>
    </row>
    <row r="925" spans="1:101">
      <c r="A925">
        <v>911</v>
      </c>
      <c r="B925">
        <v>1547645659.6</v>
      </c>
      <c r="C925">
        <v>3376.29999995232</v>
      </c>
      <c r="D925" t="s">
        <v>2047</v>
      </c>
      <c r="E925" t="s">
        <v>2048</v>
      </c>
      <c r="F925">
        <f>J925+I925+M925*K925</f>
        <v>0</v>
      </c>
      <c r="G925">
        <f>(1000*AM925)/(L925*(AO925+273.15))</f>
        <v>0</v>
      </c>
      <c r="H925">
        <f>((G925*F925*(1-(AJ925/1000)))/(100*K925))*(BE925/60)</f>
        <v>0</v>
      </c>
      <c r="I925" t="s">
        <v>197</v>
      </c>
      <c r="J925" t="s">
        <v>198</v>
      </c>
      <c r="K925" t="s">
        <v>199</v>
      </c>
      <c r="L925" t="s">
        <v>200</v>
      </c>
      <c r="M925" t="s">
        <v>2030</v>
      </c>
      <c r="N925" t="s">
        <v>2031</v>
      </c>
      <c r="O925" t="s">
        <v>469</v>
      </c>
      <c r="P925" t="s">
        <v>2032</v>
      </c>
      <c r="Q925">
        <v>1547645659.6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209</v>
      </c>
      <c r="X925">
        <v>15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1547645659.6</v>
      </c>
      <c r="AH925">
        <v>401.445</v>
      </c>
      <c r="AI925">
        <v>398.776</v>
      </c>
      <c r="AJ925">
        <v>8.69605</v>
      </c>
      <c r="AK925">
        <v>3.32983</v>
      </c>
      <c r="AL925">
        <v>1430.36</v>
      </c>
      <c r="AM925">
        <v>98.9571</v>
      </c>
      <c r="AN925">
        <v>0.0250496</v>
      </c>
      <c r="AO925">
        <v>7.17342</v>
      </c>
      <c r="AP925">
        <v>999.9</v>
      </c>
      <c r="AQ925">
        <v>999.9</v>
      </c>
      <c r="AR925">
        <v>10004.4</v>
      </c>
      <c r="AS925">
        <v>0</v>
      </c>
      <c r="AT925">
        <v>1457.98</v>
      </c>
      <c r="AU925">
        <v>0</v>
      </c>
      <c r="AV925" t="s">
        <v>204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404.541581967213</v>
      </c>
      <c r="BE925">
        <v>0.62746197267196</v>
      </c>
      <c r="BF925">
        <v>0.206134519192411</v>
      </c>
      <c r="BG925">
        <v>-1</v>
      </c>
      <c r="BH925">
        <v>0</v>
      </c>
      <c r="BI925">
        <v>0</v>
      </c>
      <c r="BJ925" t="s">
        <v>205</v>
      </c>
      <c r="BK925">
        <v>1.88461</v>
      </c>
      <c r="BL925">
        <v>1.88156</v>
      </c>
      <c r="BM925">
        <v>1.88309</v>
      </c>
      <c r="BN925">
        <v>1.88187</v>
      </c>
      <c r="BO925">
        <v>1.8837</v>
      </c>
      <c r="BP925">
        <v>1.883</v>
      </c>
      <c r="BQ925">
        <v>1.88477</v>
      </c>
      <c r="BR925">
        <v>1.88227</v>
      </c>
      <c r="BS925" t="s">
        <v>206</v>
      </c>
      <c r="BT925" t="s">
        <v>17</v>
      </c>
      <c r="BU925" t="s">
        <v>17</v>
      </c>
      <c r="BV925" t="s">
        <v>17</v>
      </c>
      <c r="BW925" t="s">
        <v>207</v>
      </c>
      <c r="BX925" t="s">
        <v>208</v>
      </c>
      <c r="BY925" t="s">
        <v>209</v>
      </c>
      <c r="BZ925" t="s">
        <v>209</v>
      </c>
      <c r="CA925" t="s">
        <v>209</v>
      </c>
      <c r="CB925" t="s">
        <v>209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1269.9</v>
      </c>
      <c r="CJ925">
        <v>-0.103243</v>
      </c>
      <c r="CK925">
        <v>6.68214</v>
      </c>
      <c r="CL925">
        <v>8.96404</v>
      </c>
      <c r="CM925">
        <v>29.9997</v>
      </c>
      <c r="CN925">
        <v>8.69781</v>
      </c>
      <c r="CO925">
        <v>9.03041</v>
      </c>
      <c r="CP925">
        <v>-1</v>
      </c>
      <c r="CQ925">
        <v>0</v>
      </c>
      <c r="CR925">
        <v>94.3576</v>
      </c>
      <c r="CS925">
        <v>-999.9</v>
      </c>
      <c r="CT925">
        <v>400</v>
      </c>
      <c r="CU925">
        <v>4.38757</v>
      </c>
      <c r="CV925">
        <v>104.014</v>
      </c>
      <c r="CW925">
        <v>103.458</v>
      </c>
    </row>
    <row r="926" spans="1:101">
      <c r="A926">
        <v>912</v>
      </c>
      <c r="B926">
        <v>1547645661.6</v>
      </c>
      <c r="C926">
        <v>3378.29999995232</v>
      </c>
      <c r="D926" t="s">
        <v>2049</v>
      </c>
      <c r="E926" t="s">
        <v>2050</v>
      </c>
      <c r="F926">
        <f>J926+I926+M926*K926</f>
        <v>0</v>
      </c>
      <c r="G926">
        <f>(1000*AM926)/(L926*(AO926+273.15))</f>
        <v>0</v>
      </c>
      <c r="H926">
        <f>((G926*F926*(1-(AJ926/1000)))/(100*K926))*(BE926/60)</f>
        <v>0</v>
      </c>
      <c r="I926" t="s">
        <v>197</v>
      </c>
      <c r="J926" t="s">
        <v>198</v>
      </c>
      <c r="K926" t="s">
        <v>199</v>
      </c>
      <c r="L926" t="s">
        <v>200</v>
      </c>
      <c r="M926" t="s">
        <v>2030</v>
      </c>
      <c r="N926" t="s">
        <v>2031</v>
      </c>
      <c r="O926" t="s">
        <v>469</v>
      </c>
      <c r="P926" t="s">
        <v>2032</v>
      </c>
      <c r="Q926">
        <v>1547645661.6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217</v>
      </c>
      <c r="X926">
        <v>15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1547645661.6</v>
      </c>
      <c r="AH926">
        <v>401.457</v>
      </c>
      <c r="AI926">
        <v>398.793</v>
      </c>
      <c r="AJ926">
        <v>8.78169</v>
      </c>
      <c r="AK926">
        <v>3.33033</v>
      </c>
      <c r="AL926">
        <v>1430.18</v>
      </c>
      <c r="AM926">
        <v>98.9561</v>
      </c>
      <c r="AN926">
        <v>0.0258686</v>
      </c>
      <c r="AO926">
        <v>7.19415</v>
      </c>
      <c r="AP926">
        <v>999.9</v>
      </c>
      <c r="AQ926">
        <v>999.9</v>
      </c>
      <c r="AR926">
        <v>10007.5</v>
      </c>
      <c r="AS926">
        <v>0</v>
      </c>
      <c r="AT926">
        <v>1457.27</v>
      </c>
      <c r="AU926">
        <v>0</v>
      </c>
      <c r="AV926" t="s">
        <v>204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404.560598360656</v>
      </c>
      <c r="BE926">
        <v>0.683475244607533</v>
      </c>
      <c r="BF926">
        <v>0.218993100416652</v>
      </c>
      <c r="BG926">
        <v>-1</v>
      </c>
      <c r="BH926">
        <v>0</v>
      </c>
      <c r="BI926">
        <v>0</v>
      </c>
      <c r="BJ926" t="s">
        <v>205</v>
      </c>
      <c r="BK926">
        <v>1.88462</v>
      </c>
      <c r="BL926">
        <v>1.88156</v>
      </c>
      <c r="BM926">
        <v>1.88311</v>
      </c>
      <c r="BN926">
        <v>1.88187</v>
      </c>
      <c r="BO926">
        <v>1.8837</v>
      </c>
      <c r="BP926">
        <v>1.88301</v>
      </c>
      <c r="BQ926">
        <v>1.88477</v>
      </c>
      <c r="BR926">
        <v>1.88227</v>
      </c>
      <c r="BS926" t="s">
        <v>206</v>
      </c>
      <c r="BT926" t="s">
        <v>17</v>
      </c>
      <c r="BU926" t="s">
        <v>17</v>
      </c>
      <c r="BV926" t="s">
        <v>17</v>
      </c>
      <c r="BW926" t="s">
        <v>207</v>
      </c>
      <c r="BX926" t="s">
        <v>208</v>
      </c>
      <c r="BY926" t="s">
        <v>209</v>
      </c>
      <c r="BZ926" t="s">
        <v>209</v>
      </c>
      <c r="CA926" t="s">
        <v>209</v>
      </c>
      <c r="CB926" t="s">
        <v>209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1263.57</v>
      </c>
      <c r="CJ926">
        <v>-0.10751</v>
      </c>
      <c r="CK926">
        <v>6.68625</v>
      </c>
      <c r="CL926">
        <v>8.9635</v>
      </c>
      <c r="CM926">
        <v>29.9997</v>
      </c>
      <c r="CN926">
        <v>8.69756</v>
      </c>
      <c r="CO926">
        <v>9.02985</v>
      </c>
      <c r="CP926">
        <v>-1</v>
      </c>
      <c r="CQ926">
        <v>0</v>
      </c>
      <c r="CR926">
        <v>94.3576</v>
      </c>
      <c r="CS926">
        <v>-999.9</v>
      </c>
      <c r="CT926">
        <v>400</v>
      </c>
      <c r="CU926">
        <v>4.27981</v>
      </c>
      <c r="CV926">
        <v>104.013</v>
      </c>
      <c r="CW926">
        <v>103.458</v>
      </c>
    </row>
    <row r="927" spans="1:101">
      <c r="A927">
        <v>913</v>
      </c>
      <c r="B927">
        <v>1547645663.6</v>
      </c>
      <c r="C927">
        <v>3380.29999995232</v>
      </c>
      <c r="D927" t="s">
        <v>2051</v>
      </c>
      <c r="E927" t="s">
        <v>2052</v>
      </c>
      <c r="F927">
        <f>J927+I927+M927*K927</f>
        <v>0</v>
      </c>
      <c r="G927">
        <f>(1000*AM927)/(L927*(AO927+273.15))</f>
        <v>0</v>
      </c>
      <c r="H927">
        <f>((G927*F927*(1-(AJ927/1000)))/(100*K927))*(BE927/60)</f>
        <v>0</v>
      </c>
      <c r="I927" t="s">
        <v>197</v>
      </c>
      <c r="J927" t="s">
        <v>198</v>
      </c>
      <c r="K927" t="s">
        <v>199</v>
      </c>
      <c r="L927" t="s">
        <v>200</v>
      </c>
      <c r="M927" t="s">
        <v>2030</v>
      </c>
      <c r="N927" t="s">
        <v>2031</v>
      </c>
      <c r="O927" t="s">
        <v>469</v>
      </c>
      <c r="P927" t="s">
        <v>2032</v>
      </c>
      <c r="Q927">
        <v>1547645663.6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229</v>
      </c>
      <c r="X927">
        <v>16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1547645663.6</v>
      </c>
      <c r="AH927">
        <v>401.504</v>
      </c>
      <c r="AI927">
        <v>398.775</v>
      </c>
      <c r="AJ927">
        <v>8.85291</v>
      </c>
      <c r="AK927">
        <v>3.33075</v>
      </c>
      <c r="AL927">
        <v>1429.25</v>
      </c>
      <c r="AM927">
        <v>98.955</v>
      </c>
      <c r="AN927">
        <v>0.0274881</v>
      </c>
      <c r="AO927">
        <v>7.20945</v>
      </c>
      <c r="AP927">
        <v>999.9</v>
      </c>
      <c r="AQ927">
        <v>999.9</v>
      </c>
      <c r="AR927">
        <v>9995</v>
      </c>
      <c r="AS927">
        <v>0</v>
      </c>
      <c r="AT927">
        <v>1458.09</v>
      </c>
      <c r="AU927">
        <v>0</v>
      </c>
      <c r="AV927" t="s">
        <v>204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404.582581967213</v>
      </c>
      <c r="BE927">
        <v>0.726850774788067</v>
      </c>
      <c r="BF927">
        <v>0.229964923917093</v>
      </c>
      <c r="BG927">
        <v>-1</v>
      </c>
      <c r="BH927">
        <v>0</v>
      </c>
      <c r="BI927">
        <v>0</v>
      </c>
      <c r="BJ927" t="s">
        <v>205</v>
      </c>
      <c r="BK927">
        <v>1.88462</v>
      </c>
      <c r="BL927">
        <v>1.88156</v>
      </c>
      <c r="BM927">
        <v>1.88311</v>
      </c>
      <c r="BN927">
        <v>1.88186</v>
      </c>
      <c r="BO927">
        <v>1.8837</v>
      </c>
      <c r="BP927">
        <v>1.88301</v>
      </c>
      <c r="BQ927">
        <v>1.88477</v>
      </c>
      <c r="BR927">
        <v>1.88228</v>
      </c>
      <c r="BS927" t="s">
        <v>206</v>
      </c>
      <c r="BT927" t="s">
        <v>17</v>
      </c>
      <c r="BU927" t="s">
        <v>17</v>
      </c>
      <c r="BV927" t="s">
        <v>17</v>
      </c>
      <c r="BW927" t="s">
        <v>207</v>
      </c>
      <c r="BX927" t="s">
        <v>208</v>
      </c>
      <c r="BY927" t="s">
        <v>209</v>
      </c>
      <c r="BZ927" t="s">
        <v>209</v>
      </c>
      <c r="CA927" t="s">
        <v>209</v>
      </c>
      <c r="CB927" t="s">
        <v>209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1253.89</v>
      </c>
      <c r="CJ927">
        <v>-0.10111</v>
      </c>
      <c r="CK927">
        <v>6.69021</v>
      </c>
      <c r="CL927">
        <v>8.96295</v>
      </c>
      <c r="CM927">
        <v>29.9997</v>
      </c>
      <c r="CN927">
        <v>8.69701</v>
      </c>
      <c r="CO927">
        <v>9.02881</v>
      </c>
      <c r="CP927">
        <v>-1</v>
      </c>
      <c r="CQ927">
        <v>0</v>
      </c>
      <c r="CR927">
        <v>93.9852</v>
      </c>
      <c r="CS927">
        <v>-999.9</v>
      </c>
      <c r="CT927">
        <v>400</v>
      </c>
      <c r="CU927">
        <v>4.17067</v>
      </c>
      <c r="CV927">
        <v>104.013</v>
      </c>
      <c r="CW927">
        <v>103.457</v>
      </c>
    </row>
    <row r="928" spans="1:101">
      <c r="A928">
        <v>914</v>
      </c>
      <c r="B928">
        <v>1547645665.6</v>
      </c>
      <c r="C928">
        <v>3382.29999995232</v>
      </c>
      <c r="D928" t="s">
        <v>2053</v>
      </c>
      <c r="E928" t="s">
        <v>2054</v>
      </c>
      <c r="F928">
        <f>J928+I928+M928*K928</f>
        <v>0</v>
      </c>
      <c r="G928">
        <f>(1000*AM928)/(L928*(AO928+273.15))</f>
        <v>0</v>
      </c>
      <c r="H928">
        <f>((G928*F928*(1-(AJ928/1000)))/(100*K928))*(BE928/60)</f>
        <v>0</v>
      </c>
      <c r="I928" t="s">
        <v>197</v>
      </c>
      <c r="J928" t="s">
        <v>198</v>
      </c>
      <c r="K928" t="s">
        <v>199</v>
      </c>
      <c r="L928" t="s">
        <v>200</v>
      </c>
      <c r="M928" t="s">
        <v>2030</v>
      </c>
      <c r="N928" t="s">
        <v>2031</v>
      </c>
      <c r="O928" t="s">
        <v>469</v>
      </c>
      <c r="P928" t="s">
        <v>2032</v>
      </c>
      <c r="Q928">
        <v>1547645665.6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224</v>
      </c>
      <c r="X928">
        <v>16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1547645665.6</v>
      </c>
      <c r="AH928">
        <v>401.498</v>
      </c>
      <c r="AI928">
        <v>398.76</v>
      </c>
      <c r="AJ928">
        <v>8.91788</v>
      </c>
      <c r="AK928">
        <v>3.33099</v>
      </c>
      <c r="AL928">
        <v>1428.92</v>
      </c>
      <c r="AM928">
        <v>98.9562</v>
      </c>
      <c r="AN928">
        <v>0.02708</v>
      </c>
      <c r="AO928">
        <v>7.24567</v>
      </c>
      <c r="AP928">
        <v>999.9</v>
      </c>
      <c r="AQ928">
        <v>999.9</v>
      </c>
      <c r="AR928">
        <v>9972.5</v>
      </c>
      <c r="AS928">
        <v>0</v>
      </c>
      <c r="AT928">
        <v>1458.51</v>
      </c>
      <c r="AU928">
        <v>0</v>
      </c>
      <c r="AV928" t="s">
        <v>204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404.606409836066</v>
      </c>
      <c r="BE928">
        <v>0.775074389785908</v>
      </c>
      <c r="BF928">
        <v>0.242531922999308</v>
      </c>
      <c r="BG928">
        <v>-1</v>
      </c>
      <c r="BH928">
        <v>0</v>
      </c>
      <c r="BI928">
        <v>0</v>
      </c>
      <c r="BJ928" t="s">
        <v>205</v>
      </c>
      <c r="BK928">
        <v>1.88461</v>
      </c>
      <c r="BL928">
        <v>1.88156</v>
      </c>
      <c r="BM928">
        <v>1.8831</v>
      </c>
      <c r="BN928">
        <v>1.88187</v>
      </c>
      <c r="BO928">
        <v>1.8837</v>
      </c>
      <c r="BP928">
        <v>1.88304</v>
      </c>
      <c r="BQ928">
        <v>1.88477</v>
      </c>
      <c r="BR928">
        <v>1.88228</v>
      </c>
      <c r="BS928" t="s">
        <v>206</v>
      </c>
      <c r="BT928" t="s">
        <v>17</v>
      </c>
      <c r="BU928" t="s">
        <v>17</v>
      </c>
      <c r="BV928" t="s">
        <v>17</v>
      </c>
      <c r="BW928" t="s">
        <v>207</v>
      </c>
      <c r="BX928" t="s">
        <v>208</v>
      </c>
      <c r="BY928" t="s">
        <v>209</v>
      </c>
      <c r="BZ928" t="s">
        <v>209</v>
      </c>
      <c r="CA928" t="s">
        <v>209</v>
      </c>
      <c r="CB928" t="s">
        <v>209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1257.46</v>
      </c>
      <c r="CJ928">
        <v>-0.10111</v>
      </c>
      <c r="CK928">
        <v>6.69378</v>
      </c>
      <c r="CL928">
        <v>8.9624</v>
      </c>
      <c r="CM928">
        <v>29.9998</v>
      </c>
      <c r="CN928">
        <v>8.69647</v>
      </c>
      <c r="CO928">
        <v>9.02799</v>
      </c>
      <c r="CP928">
        <v>-1</v>
      </c>
      <c r="CQ928">
        <v>0</v>
      </c>
      <c r="CR928">
        <v>93.9852</v>
      </c>
      <c r="CS928">
        <v>-999.9</v>
      </c>
      <c r="CT928">
        <v>400</v>
      </c>
      <c r="CU928">
        <v>4.06061</v>
      </c>
      <c r="CV928">
        <v>104.014</v>
      </c>
      <c r="CW928">
        <v>103.458</v>
      </c>
    </row>
    <row r="929" spans="1:101">
      <c r="A929">
        <v>915</v>
      </c>
      <c r="B929">
        <v>1547645667.6</v>
      </c>
      <c r="C929">
        <v>3384.29999995232</v>
      </c>
      <c r="D929" t="s">
        <v>2055</v>
      </c>
      <c r="E929" t="s">
        <v>2056</v>
      </c>
      <c r="F929">
        <f>J929+I929+M929*K929</f>
        <v>0</v>
      </c>
      <c r="G929">
        <f>(1000*AM929)/(L929*(AO929+273.15))</f>
        <v>0</v>
      </c>
      <c r="H929">
        <f>((G929*F929*(1-(AJ929/1000)))/(100*K929))*(BE929/60)</f>
        <v>0</v>
      </c>
      <c r="I929" t="s">
        <v>197</v>
      </c>
      <c r="J929" t="s">
        <v>198</v>
      </c>
      <c r="K929" t="s">
        <v>199</v>
      </c>
      <c r="L929" t="s">
        <v>200</v>
      </c>
      <c r="M929" t="s">
        <v>2030</v>
      </c>
      <c r="N929" t="s">
        <v>2031</v>
      </c>
      <c r="O929" t="s">
        <v>469</v>
      </c>
      <c r="P929" t="s">
        <v>2032</v>
      </c>
      <c r="Q929">
        <v>1547645667.6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208</v>
      </c>
      <c r="X929">
        <v>15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1547645667.6</v>
      </c>
      <c r="AH929">
        <v>401.501</v>
      </c>
      <c r="AI929">
        <v>398.763</v>
      </c>
      <c r="AJ929">
        <v>8.97421</v>
      </c>
      <c r="AK929">
        <v>3.33166</v>
      </c>
      <c r="AL929">
        <v>1429.02</v>
      </c>
      <c r="AM929">
        <v>98.959</v>
      </c>
      <c r="AN929">
        <v>0.0247959</v>
      </c>
      <c r="AO929">
        <v>7.26973</v>
      </c>
      <c r="AP929">
        <v>999.9</v>
      </c>
      <c r="AQ929">
        <v>999.9</v>
      </c>
      <c r="AR929">
        <v>9992.5</v>
      </c>
      <c r="AS929">
        <v>0</v>
      </c>
      <c r="AT929">
        <v>1459.2</v>
      </c>
      <c r="AU929">
        <v>0</v>
      </c>
      <c r="AV929" t="s">
        <v>204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404.630385245902</v>
      </c>
      <c r="BE929">
        <v>0.825099212478021</v>
      </c>
      <c r="BF929">
        <v>0.254991238895502</v>
      </c>
      <c r="BG929">
        <v>-1</v>
      </c>
      <c r="BH929">
        <v>0</v>
      </c>
      <c r="BI929">
        <v>0</v>
      </c>
      <c r="BJ929" t="s">
        <v>205</v>
      </c>
      <c r="BK929">
        <v>1.88462</v>
      </c>
      <c r="BL929">
        <v>1.88156</v>
      </c>
      <c r="BM929">
        <v>1.8831</v>
      </c>
      <c r="BN929">
        <v>1.88186</v>
      </c>
      <c r="BO929">
        <v>1.88371</v>
      </c>
      <c r="BP929">
        <v>1.88307</v>
      </c>
      <c r="BQ929">
        <v>1.88477</v>
      </c>
      <c r="BR929">
        <v>1.88228</v>
      </c>
      <c r="BS929" t="s">
        <v>206</v>
      </c>
      <c r="BT929" t="s">
        <v>17</v>
      </c>
      <c r="BU929" t="s">
        <v>17</v>
      </c>
      <c r="BV929" t="s">
        <v>17</v>
      </c>
      <c r="BW929" t="s">
        <v>207</v>
      </c>
      <c r="BX929" t="s">
        <v>208</v>
      </c>
      <c r="BY929" t="s">
        <v>209</v>
      </c>
      <c r="BZ929" t="s">
        <v>209</v>
      </c>
      <c r="CA929" t="s">
        <v>209</v>
      </c>
      <c r="CB929" t="s">
        <v>209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1269.59</v>
      </c>
      <c r="CJ929">
        <v>-0.111776</v>
      </c>
      <c r="CK929">
        <v>6.69701</v>
      </c>
      <c r="CL929">
        <v>8.96185</v>
      </c>
      <c r="CM929">
        <v>29.9998</v>
      </c>
      <c r="CN929">
        <v>8.69593</v>
      </c>
      <c r="CO929">
        <v>9.02716</v>
      </c>
      <c r="CP929">
        <v>-1</v>
      </c>
      <c r="CQ929">
        <v>0</v>
      </c>
      <c r="CR929">
        <v>93.9852</v>
      </c>
      <c r="CS929">
        <v>-999.9</v>
      </c>
      <c r="CT929">
        <v>400</v>
      </c>
      <c r="CU929">
        <v>3.95627</v>
      </c>
      <c r="CV929">
        <v>104.013</v>
      </c>
      <c r="CW929">
        <v>103.458</v>
      </c>
    </row>
    <row r="930" spans="1:101">
      <c r="A930">
        <v>916</v>
      </c>
      <c r="B930">
        <v>1547645669.6</v>
      </c>
      <c r="C930">
        <v>3386.29999995232</v>
      </c>
      <c r="D930" t="s">
        <v>2057</v>
      </c>
      <c r="E930" t="s">
        <v>2058</v>
      </c>
      <c r="F930">
        <f>J930+I930+M930*K930</f>
        <v>0</v>
      </c>
      <c r="G930">
        <f>(1000*AM930)/(L930*(AO930+273.15))</f>
        <v>0</v>
      </c>
      <c r="H930">
        <f>((G930*F930*(1-(AJ930/1000)))/(100*K930))*(BE930/60)</f>
        <v>0</v>
      </c>
      <c r="I930" t="s">
        <v>197</v>
      </c>
      <c r="J930" t="s">
        <v>198</v>
      </c>
      <c r="K930" t="s">
        <v>199</v>
      </c>
      <c r="L930" t="s">
        <v>200</v>
      </c>
      <c r="M930" t="s">
        <v>2030</v>
      </c>
      <c r="N930" t="s">
        <v>2031</v>
      </c>
      <c r="O930" t="s">
        <v>469</v>
      </c>
      <c r="P930" t="s">
        <v>2032</v>
      </c>
      <c r="Q930">
        <v>1547645669.6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215</v>
      </c>
      <c r="X930">
        <v>15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1547645669.6</v>
      </c>
      <c r="AH930">
        <v>401.536</v>
      </c>
      <c r="AI930">
        <v>398.748</v>
      </c>
      <c r="AJ930">
        <v>9.02313</v>
      </c>
      <c r="AK930">
        <v>3.33253</v>
      </c>
      <c r="AL930">
        <v>1429.27</v>
      </c>
      <c r="AM930">
        <v>98.9577</v>
      </c>
      <c r="AN930">
        <v>0.0244366</v>
      </c>
      <c r="AO930">
        <v>7.27642</v>
      </c>
      <c r="AP930">
        <v>999.9</v>
      </c>
      <c r="AQ930">
        <v>999.9</v>
      </c>
      <c r="AR930">
        <v>10008.8</v>
      </c>
      <c r="AS930">
        <v>0</v>
      </c>
      <c r="AT930">
        <v>1458.48</v>
      </c>
      <c r="AU930">
        <v>0</v>
      </c>
      <c r="AV930" t="s">
        <v>204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404.655131147541</v>
      </c>
      <c r="BE930">
        <v>0.876041904123488</v>
      </c>
      <c r="BF930">
        <v>0.26746352442657</v>
      </c>
      <c r="BG930">
        <v>-1</v>
      </c>
      <c r="BH930">
        <v>0</v>
      </c>
      <c r="BI930">
        <v>0</v>
      </c>
      <c r="BJ930" t="s">
        <v>205</v>
      </c>
      <c r="BK930">
        <v>1.88464</v>
      </c>
      <c r="BL930">
        <v>1.88156</v>
      </c>
      <c r="BM930">
        <v>1.88311</v>
      </c>
      <c r="BN930">
        <v>1.88186</v>
      </c>
      <c r="BO930">
        <v>1.8837</v>
      </c>
      <c r="BP930">
        <v>1.88305</v>
      </c>
      <c r="BQ930">
        <v>1.88477</v>
      </c>
      <c r="BR930">
        <v>1.8823</v>
      </c>
      <c r="BS930" t="s">
        <v>206</v>
      </c>
      <c r="BT930" t="s">
        <v>17</v>
      </c>
      <c r="BU930" t="s">
        <v>17</v>
      </c>
      <c r="BV930" t="s">
        <v>17</v>
      </c>
      <c r="BW930" t="s">
        <v>207</v>
      </c>
      <c r="BX930" t="s">
        <v>208</v>
      </c>
      <c r="BY930" t="s">
        <v>209</v>
      </c>
      <c r="BZ930" t="s">
        <v>209</v>
      </c>
      <c r="CA930" t="s">
        <v>209</v>
      </c>
      <c r="CB930" t="s">
        <v>209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1264.11</v>
      </c>
      <c r="CJ930">
        <v>-0.109643</v>
      </c>
      <c r="CK930">
        <v>6.70051</v>
      </c>
      <c r="CL930">
        <v>8.96101</v>
      </c>
      <c r="CM930">
        <v>29.9997</v>
      </c>
      <c r="CN930">
        <v>8.6951</v>
      </c>
      <c r="CO930">
        <v>9.02606</v>
      </c>
      <c r="CP930">
        <v>-1</v>
      </c>
      <c r="CQ930">
        <v>0</v>
      </c>
      <c r="CR930">
        <v>93.9852</v>
      </c>
      <c r="CS930">
        <v>-999.9</v>
      </c>
      <c r="CT930">
        <v>400</v>
      </c>
      <c r="CU930">
        <v>3.89625</v>
      </c>
      <c r="CV930">
        <v>104.013</v>
      </c>
      <c r="CW930">
        <v>103.458</v>
      </c>
    </row>
    <row r="931" spans="1:101">
      <c r="A931">
        <v>917</v>
      </c>
      <c r="B931">
        <v>1547645671.6</v>
      </c>
      <c r="C931">
        <v>3388.29999995232</v>
      </c>
      <c r="D931" t="s">
        <v>2059</v>
      </c>
      <c r="E931" t="s">
        <v>2060</v>
      </c>
      <c r="F931">
        <f>J931+I931+M931*K931</f>
        <v>0</v>
      </c>
      <c r="G931">
        <f>(1000*AM931)/(L931*(AO931+273.15))</f>
        <v>0</v>
      </c>
      <c r="H931">
        <f>((G931*F931*(1-(AJ931/1000)))/(100*K931))*(BE931/60)</f>
        <v>0</v>
      </c>
      <c r="I931" t="s">
        <v>197</v>
      </c>
      <c r="J931" t="s">
        <v>198</v>
      </c>
      <c r="K931" t="s">
        <v>199</v>
      </c>
      <c r="L931" t="s">
        <v>200</v>
      </c>
      <c r="M931" t="s">
        <v>2030</v>
      </c>
      <c r="N931" t="s">
        <v>2031</v>
      </c>
      <c r="O931" t="s">
        <v>469</v>
      </c>
      <c r="P931" t="s">
        <v>2032</v>
      </c>
      <c r="Q931">
        <v>1547645671.6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222</v>
      </c>
      <c r="X931">
        <v>16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1547645671.6</v>
      </c>
      <c r="AH931">
        <v>401.559</v>
      </c>
      <c r="AI931">
        <v>398.746</v>
      </c>
      <c r="AJ931">
        <v>9.06748</v>
      </c>
      <c r="AK931">
        <v>3.33226</v>
      </c>
      <c r="AL931">
        <v>1428.64</v>
      </c>
      <c r="AM931">
        <v>98.9573</v>
      </c>
      <c r="AN931">
        <v>0.0245386</v>
      </c>
      <c r="AO931">
        <v>7.28842</v>
      </c>
      <c r="AP931">
        <v>999.9</v>
      </c>
      <c r="AQ931">
        <v>999.9</v>
      </c>
      <c r="AR931">
        <v>9990.62</v>
      </c>
      <c r="AS931">
        <v>0</v>
      </c>
      <c r="AT931">
        <v>1455.51</v>
      </c>
      <c r="AU931">
        <v>0</v>
      </c>
      <c r="AV931" t="s">
        <v>204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404.682532786885</v>
      </c>
      <c r="BE931">
        <v>0.918449540857034</v>
      </c>
      <c r="BF931">
        <v>0.278459143909225</v>
      </c>
      <c r="BG931">
        <v>-1</v>
      </c>
      <c r="BH931">
        <v>0</v>
      </c>
      <c r="BI931">
        <v>0</v>
      </c>
      <c r="BJ931" t="s">
        <v>205</v>
      </c>
      <c r="BK931">
        <v>1.88465</v>
      </c>
      <c r="BL931">
        <v>1.88156</v>
      </c>
      <c r="BM931">
        <v>1.8831</v>
      </c>
      <c r="BN931">
        <v>1.88187</v>
      </c>
      <c r="BO931">
        <v>1.8837</v>
      </c>
      <c r="BP931">
        <v>1.88307</v>
      </c>
      <c r="BQ931">
        <v>1.88477</v>
      </c>
      <c r="BR931">
        <v>1.8823</v>
      </c>
      <c r="BS931" t="s">
        <v>206</v>
      </c>
      <c r="BT931" t="s">
        <v>17</v>
      </c>
      <c r="BU931" t="s">
        <v>17</v>
      </c>
      <c r="BV931" t="s">
        <v>17</v>
      </c>
      <c r="BW931" t="s">
        <v>207</v>
      </c>
      <c r="BX931" t="s">
        <v>208</v>
      </c>
      <c r="BY931" t="s">
        <v>209</v>
      </c>
      <c r="BZ931" t="s">
        <v>209</v>
      </c>
      <c r="CA931" t="s">
        <v>209</v>
      </c>
      <c r="CB931" t="s">
        <v>209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1258.89</v>
      </c>
      <c r="CJ931">
        <v>-0.109643</v>
      </c>
      <c r="CK931">
        <v>6.70429</v>
      </c>
      <c r="CL931">
        <v>8.9602</v>
      </c>
      <c r="CM931">
        <v>29.9996</v>
      </c>
      <c r="CN931">
        <v>8.69454</v>
      </c>
      <c r="CO931">
        <v>9.02514</v>
      </c>
      <c r="CP931">
        <v>-1</v>
      </c>
      <c r="CQ931">
        <v>0</v>
      </c>
      <c r="CR931">
        <v>93.9852</v>
      </c>
      <c r="CS931">
        <v>-999.9</v>
      </c>
      <c r="CT931">
        <v>400</v>
      </c>
      <c r="CU931">
        <v>3.79229</v>
      </c>
      <c r="CV931">
        <v>104.013</v>
      </c>
      <c r="CW931">
        <v>103.458</v>
      </c>
    </row>
    <row r="932" spans="1:101">
      <c r="A932">
        <v>918</v>
      </c>
      <c r="B932">
        <v>1547645673.6</v>
      </c>
      <c r="C932">
        <v>3390.29999995232</v>
      </c>
      <c r="D932" t="s">
        <v>2061</v>
      </c>
      <c r="E932" t="s">
        <v>2062</v>
      </c>
      <c r="F932">
        <f>J932+I932+M932*K932</f>
        <v>0</v>
      </c>
      <c r="G932">
        <f>(1000*AM932)/(L932*(AO932+273.15))</f>
        <v>0</v>
      </c>
      <c r="H932">
        <f>((G932*F932*(1-(AJ932/1000)))/(100*K932))*(BE932/60)</f>
        <v>0</v>
      </c>
      <c r="I932" t="s">
        <v>197</v>
      </c>
      <c r="J932" t="s">
        <v>198</v>
      </c>
      <c r="K932" t="s">
        <v>199</v>
      </c>
      <c r="L932" t="s">
        <v>200</v>
      </c>
      <c r="M932" t="s">
        <v>2030</v>
      </c>
      <c r="N932" t="s">
        <v>2031</v>
      </c>
      <c r="O932" t="s">
        <v>469</v>
      </c>
      <c r="P932" t="s">
        <v>2032</v>
      </c>
      <c r="Q932">
        <v>1547645673.6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224</v>
      </c>
      <c r="X932">
        <v>16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1547645673.6</v>
      </c>
      <c r="AH932">
        <v>401.6</v>
      </c>
      <c r="AI932">
        <v>398.769</v>
      </c>
      <c r="AJ932">
        <v>9.10751</v>
      </c>
      <c r="AK932">
        <v>3.33214</v>
      </c>
      <c r="AL932">
        <v>1428.42</v>
      </c>
      <c r="AM932">
        <v>98.9577</v>
      </c>
      <c r="AN932">
        <v>0.0254298</v>
      </c>
      <c r="AO932">
        <v>7.31402</v>
      </c>
      <c r="AP932">
        <v>999.9</v>
      </c>
      <c r="AQ932">
        <v>999.9</v>
      </c>
      <c r="AR932">
        <v>10019.4</v>
      </c>
      <c r="AS932">
        <v>0</v>
      </c>
      <c r="AT932">
        <v>1453.53</v>
      </c>
      <c r="AU932">
        <v>0</v>
      </c>
      <c r="AV932" t="s">
        <v>204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404.711016393443</v>
      </c>
      <c r="BE932">
        <v>0.958862837595096</v>
      </c>
      <c r="BF932">
        <v>0.288947949921852</v>
      </c>
      <c r="BG932">
        <v>-1</v>
      </c>
      <c r="BH932">
        <v>0</v>
      </c>
      <c r="BI932">
        <v>0</v>
      </c>
      <c r="BJ932" t="s">
        <v>205</v>
      </c>
      <c r="BK932">
        <v>1.88464</v>
      </c>
      <c r="BL932">
        <v>1.88156</v>
      </c>
      <c r="BM932">
        <v>1.88311</v>
      </c>
      <c r="BN932">
        <v>1.88187</v>
      </c>
      <c r="BO932">
        <v>1.8837</v>
      </c>
      <c r="BP932">
        <v>1.88306</v>
      </c>
      <c r="BQ932">
        <v>1.88477</v>
      </c>
      <c r="BR932">
        <v>1.8823</v>
      </c>
      <c r="BS932" t="s">
        <v>206</v>
      </c>
      <c r="BT932" t="s">
        <v>17</v>
      </c>
      <c r="BU932" t="s">
        <v>17</v>
      </c>
      <c r="BV932" t="s">
        <v>17</v>
      </c>
      <c r="BW932" t="s">
        <v>207</v>
      </c>
      <c r="BX932" t="s">
        <v>208</v>
      </c>
      <c r="BY932" t="s">
        <v>209</v>
      </c>
      <c r="BZ932" t="s">
        <v>209</v>
      </c>
      <c r="CA932" t="s">
        <v>209</v>
      </c>
      <c r="CB932" t="s">
        <v>209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1257.32</v>
      </c>
      <c r="CJ932">
        <v>-0.109643</v>
      </c>
      <c r="CK932">
        <v>6.70829</v>
      </c>
      <c r="CL932">
        <v>8.95938</v>
      </c>
      <c r="CM932">
        <v>29.9998</v>
      </c>
      <c r="CN932">
        <v>8.69399</v>
      </c>
      <c r="CO932">
        <v>9.0243</v>
      </c>
      <c r="CP932">
        <v>-1</v>
      </c>
      <c r="CQ932">
        <v>0</v>
      </c>
      <c r="CR932">
        <v>93.9852</v>
      </c>
      <c r="CS932">
        <v>-999.9</v>
      </c>
      <c r="CT932">
        <v>400</v>
      </c>
      <c r="CU932">
        <v>3.68246</v>
      </c>
      <c r="CV932">
        <v>104.013</v>
      </c>
      <c r="CW932">
        <v>103.459</v>
      </c>
    </row>
    <row r="933" spans="1:101">
      <c r="A933">
        <v>919</v>
      </c>
      <c r="B933">
        <v>1547645675.6</v>
      </c>
      <c r="C933">
        <v>3392.29999995232</v>
      </c>
      <c r="D933" t="s">
        <v>2063</v>
      </c>
      <c r="E933" t="s">
        <v>2064</v>
      </c>
      <c r="F933">
        <f>J933+I933+M933*K933</f>
        <v>0</v>
      </c>
      <c r="G933">
        <f>(1000*AM933)/(L933*(AO933+273.15))</f>
        <v>0</v>
      </c>
      <c r="H933">
        <f>((G933*F933*(1-(AJ933/1000)))/(100*K933))*(BE933/60)</f>
        <v>0</v>
      </c>
      <c r="I933" t="s">
        <v>197</v>
      </c>
      <c r="J933" t="s">
        <v>198</v>
      </c>
      <c r="K933" t="s">
        <v>199</v>
      </c>
      <c r="L933" t="s">
        <v>200</v>
      </c>
      <c r="M933" t="s">
        <v>2030</v>
      </c>
      <c r="N933" t="s">
        <v>2031</v>
      </c>
      <c r="O933" t="s">
        <v>469</v>
      </c>
      <c r="P933" t="s">
        <v>2032</v>
      </c>
      <c r="Q933">
        <v>1547645675.6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232</v>
      </c>
      <c r="X933">
        <v>16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1547645675.6</v>
      </c>
      <c r="AH933">
        <v>401.641</v>
      </c>
      <c r="AI933">
        <v>398.787</v>
      </c>
      <c r="AJ933">
        <v>9.1444</v>
      </c>
      <c r="AK933">
        <v>3.33299</v>
      </c>
      <c r="AL933">
        <v>1428.9</v>
      </c>
      <c r="AM933">
        <v>98.9564</v>
      </c>
      <c r="AN933">
        <v>0.0262071</v>
      </c>
      <c r="AO933">
        <v>7.34833</v>
      </c>
      <c r="AP933">
        <v>999.9</v>
      </c>
      <c r="AQ933">
        <v>999.9</v>
      </c>
      <c r="AR933">
        <v>10016.2</v>
      </c>
      <c r="AS933">
        <v>0</v>
      </c>
      <c r="AT933">
        <v>1454.06</v>
      </c>
      <c r="AU933">
        <v>0</v>
      </c>
      <c r="AV933" t="s">
        <v>204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404.739950819672</v>
      </c>
      <c r="BE933">
        <v>1.01336038861307</v>
      </c>
      <c r="BF933">
        <v>0.302731007918028</v>
      </c>
      <c r="BG933">
        <v>-1</v>
      </c>
      <c r="BH933">
        <v>0</v>
      </c>
      <c r="BI933">
        <v>0</v>
      </c>
      <c r="BJ933" t="s">
        <v>205</v>
      </c>
      <c r="BK933">
        <v>1.88463</v>
      </c>
      <c r="BL933">
        <v>1.88156</v>
      </c>
      <c r="BM933">
        <v>1.88311</v>
      </c>
      <c r="BN933">
        <v>1.88187</v>
      </c>
      <c r="BO933">
        <v>1.88371</v>
      </c>
      <c r="BP933">
        <v>1.88305</v>
      </c>
      <c r="BQ933">
        <v>1.88477</v>
      </c>
      <c r="BR933">
        <v>1.88231</v>
      </c>
      <c r="BS933" t="s">
        <v>206</v>
      </c>
      <c r="BT933" t="s">
        <v>17</v>
      </c>
      <c r="BU933" t="s">
        <v>17</v>
      </c>
      <c r="BV933" t="s">
        <v>17</v>
      </c>
      <c r="BW933" t="s">
        <v>207</v>
      </c>
      <c r="BX933" t="s">
        <v>208</v>
      </c>
      <c r="BY933" t="s">
        <v>209</v>
      </c>
      <c r="BZ933" t="s">
        <v>209</v>
      </c>
      <c r="CA933" t="s">
        <v>209</v>
      </c>
      <c r="CB933" t="s">
        <v>209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1251.34</v>
      </c>
      <c r="CJ933">
        <v>-0.10751</v>
      </c>
      <c r="CK933">
        <v>6.71234</v>
      </c>
      <c r="CL933">
        <v>8.95852</v>
      </c>
      <c r="CM933">
        <v>29.9998</v>
      </c>
      <c r="CN933">
        <v>8.6932</v>
      </c>
      <c r="CO933">
        <v>9.02329</v>
      </c>
      <c r="CP933">
        <v>-1</v>
      </c>
      <c r="CQ933">
        <v>0</v>
      </c>
      <c r="CR933">
        <v>93.9852</v>
      </c>
      <c r="CS933">
        <v>-999.9</v>
      </c>
      <c r="CT933">
        <v>400</v>
      </c>
      <c r="CU933">
        <v>3.57935</v>
      </c>
      <c r="CV933">
        <v>104.013</v>
      </c>
      <c r="CW933">
        <v>103.459</v>
      </c>
    </row>
    <row r="934" spans="1:101">
      <c r="A934">
        <v>920</v>
      </c>
      <c r="B934">
        <v>1547645677.6</v>
      </c>
      <c r="C934">
        <v>3394.29999995232</v>
      </c>
      <c r="D934" t="s">
        <v>2065</v>
      </c>
      <c r="E934" t="s">
        <v>2066</v>
      </c>
      <c r="F934">
        <f>J934+I934+M934*K934</f>
        <v>0</v>
      </c>
      <c r="G934">
        <f>(1000*AM934)/(L934*(AO934+273.15))</f>
        <v>0</v>
      </c>
      <c r="H934">
        <f>((G934*F934*(1-(AJ934/1000)))/(100*K934))*(BE934/60)</f>
        <v>0</v>
      </c>
      <c r="I934" t="s">
        <v>197</v>
      </c>
      <c r="J934" t="s">
        <v>198</v>
      </c>
      <c r="K934" t="s">
        <v>199</v>
      </c>
      <c r="L934" t="s">
        <v>200</v>
      </c>
      <c r="M934" t="s">
        <v>2030</v>
      </c>
      <c r="N934" t="s">
        <v>2031</v>
      </c>
      <c r="O934" t="s">
        <v>469</v>
      </c>
      <c r="P934" t="s">
        <v>2032</v>
      </c>
      <c r="Q934">
        <v>1547645677.6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226</v>
      </c>
      <c r="X934">
        <v>16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1547645677.6</v>
      </c>
      <c r="AH934">
        <v>401.618</v>
      </c>
      <c r="AI934">
        <v>398.761</v>
      </c>
      <c r="AJ934">
        <v>9.17685</v>
      </c>
      <c r="AK934">
        <v>3.33287</v>
      </c>
      <c r="AL934">
        <v>1428.82</v>
      </c>
      <c r="AM934">
        <v>98.9558</v>
      </c>
      <c r="AN934">
        <v>0.0264884</v>
      </c>
      <c r="AO934">
        <v>7.38654</v>
      </c>
      <c r="AP934">
        <v>999.9</v>
      </c>
      <c r="AQ934">
        <v>999.9</v>
      </c>
      <c r="AR934">
        <v>9994.38</v>
      </c>
      <c r="AS934">
        <v>0</v>
      </c>
      <c r="AT934">
        <v>1455.15</v>
      </c>
      <c r="AU934">
        <v>0</v>
      </c>
      <c r="AV934" t="s">
        <v>204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404.771</v>
      </c>
      <c r="BE934">
        <v>1.05755524436458</v>
      </c>
      <c r="BF934">
        <v>0.31419065945983</v>
      </c>
      <c r="BG934">
        <v>-1</v>
      </c>
      <c r="BH934">
        <v>0</v>
      </c>
      <c r="BI934">
        <v>0</v>
      </c>
      <c r="BJ934" t="s">
        <v>205</v>
      </c>
      <c r="BK934">
        <v>1.88462</v>
      </c>
      <c r="BL934">
        <v>1.88156</v>
      </c>
      <c r="BM934">
        <v>1.88309</v>
      </c>
      <c r="BN934">
        <v>1.88186</v>
      </c>
      <c r="BO934">
        <v>1.88371</v>
      </c>
      <c r="BP934">
        <v>1.88303</v>
      </c>
      <c r="BQ934">
        <v>1.88477</v>
      </c>
      <c r="BR934">
        <v>1.88232</v>
      </c>
      <c r="BS934" t="s">
        <v>206</v>
      </c>
      <c r="BT934" t="s">
        <v>17</v>
      </c>
      <c r="BU934" t="s">
        <v>17</v>
      </c>
      <c r="BV934" t="s">
        <v>17</v>
      </c>
      <c r="BW934" t="s">
        <v>207</v>
      </c>
      <c r="BX934" t="s">
        <v>208</v>
      </c>
      <c r="BY934" t="s">
        <v>209</v>
      </c>
      <c r="BZ934" t="s">
        <v>209</v>
      </c>
      <c r="CA934" t="s">
        <v>209</v>
      </c>
      <c r="CB934" t="s">
        <v>209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1255.89</v>
      </c>
      <c r="CJ934">
        <v>-0.101107</v>
      </c>
      <c r="CK934">
        <v>6.71635</v>
      </c>
      <c r="CL934">
        <v>8.9577</v>
      </c>
      <c r="CM934">
        <v>29.9998</v>
      </c>
      <c r="CN934">
        <v>8.69264</v>
      </c>
      <c r="CO934">
        <v>9.02219</v>
      </c>
      <c r="CP934">
        <v>-1</v>
      </c>
      <c r="CQ934">
        <v>0</v>
      </c>
      <c r="CR934">
        <v>93.9852</v>
      </c>
      <c r="CS934">
        <v>-999.9</v>
      </c>
      <c r="CT934">
        <v>400</v>
      </c>
      <c r="CU934">
        <v>3.51751</v>
      </c>
      <c r="CV934">
        <v>104.014</v>
      </c>
      <c r="CW934">
        <v>103.459</v>
      </c>
    </row>
    <row r="935" spans="1:101">
      <c r="A935">
        <v>921</v>
      </c>
      <c r="B935">
        <v>1547645679.6</v>
      </c>
      <c r="C935">
        <v>3396.29999995232</v>
      </c>
      <c r="D935" t="s">
        <v>2067</v>
      </c>
      <c r="E935" t="s">
        <v>2068</v>
      </c>
      <c r="F935">
        <f>J935+I935+M935*K935</f>
        <v>0</v>
      </c>
      <c r="G935">
        <f>(1000*AM935)/(L935*(AO935+273.15))</f>
        <v>0</v>
      </c>
      <c r="H935">
        <f>((G935*F935*(1-(AJ935/1000)))/(100*K935))*(BE935/60)</f>
        <v>0</v>
      </c>
      <c r="I935" t="s">
        <v>197</v>
      </c>
      <c r="J935" t="s">
        <v>198</v>
      </c>
      <c r="K935" t="s">
        <v>199</v>
      </c>
      <c r="L935" t="s">
        <v>200</v>
      </c>
      <c r="M935" t="s">
        <v>2030</v>
      </c>
      <c r="N935" t="s">
        <v>2031</v>
      </c>
      <c r="O935" t="s">
        <v>469</v>
      </c>
      <c r="P935" t="s">
        <v>2032</v>
      </c>
      <c r="Q935">
        <v>1547645679.6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204</v>
      </c>
      <c r="X935">
        <v>14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1547645679.6</v>
      </c>
      <c r="AH935">
        <v>401.615</v>
      </c>
      <c r="AI935">
        <v>398.75</v>
      </c>
      <c r="AJ935">
        <v>9.20067</v>
      </c>
      <c r="AK935">
        <v>3.33299</v>
      </c>
      <c r="AL935">
        <v>1428.5</v>
      </c>
      <c r="AM935">
        <v>98.9573</v>
      </c>
      <c r="AN935">
        <v>0.0259183</v>
      </c>
      <c r="AO935">
        <v>7.40895</v>
      </c>
      <c r="AP935">
        <v>999.9</v>
      </c>
      <c r="AQ935">
        <v>999.9</v>
      </c>
      <c r="AR935">
        <v>10005</v>
      </c>
      <c r="AS935">
        <v>0</v>
      </c>
      <c r="AT935">
        <v>1454.45</v>
      </c>
      <c r="AU935">
        <v>0</v>
      </c>
      <c r="AV935" t="s">
        <v>204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404.803057377049</v>
      </c>
      <c r="BE935">
        <v>1.08080882581816</v>
      </c>
      <c r="BF935">
        <v>0.320262041766424</v>
      </c>
      <c r="BG935">
        <v>-1</v>
      </c>
      <c r="BH935">
        <v>0</v>
      </c>
      <c r="BI935">
        <v>0</v>
      </c>
      <c r="BJ935" t="s">
        <v>205</v>
      </c>
      <c r="BK935">
        <v>1.88461</v>
      </c>
      <c r="BL935">
        <v>1.88156</v>
      </c>
      <c r="BM935">
        <v>1.88309</v>
      </c>
      <c r="BN935">
        <v>1.88185</v>
      </c>
      <c r="BO935">
        <v>1.8837</v>
      </c>
      <c r="BP935">
        <v>1.88303</v>
      </c>
      <c r="BQ935">
        <v>1.88477</v>
      </c>
      <c r="BR935">
        <v>1.8823</v>
      </c>
      <c r="BS935" t="s">
        <v>206</v>
      </c>
      <c r="BT935" t="s">
        <v>17</v>
      </c>
      <c r="BU935" t="s">
        <v>17</v>
      </c>
      <c r="BV935" t="s">
        <v>17</v>
      </c>
      <c r="BW935" t="s">
        <v>207</v>
      </c>
      <c r="BX935" t="s">
        <v>208</v>
      </c>
      <c r="BY935" t="s">
        <v>209</v>
      </c>
      <c r="BZ935" t="s">
        <v>209</v>
      </c>
      <c r="CA935" t="s">
        <v>209</v>
      </c>
      <c r="CB935" t="s">
        <v>209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1271.67</v>
      </c>
      <c r="CJ935">
        <v>-0.10324</v>
      </c>
      <c r="CK935">
        <v>6.72029</v>
      </c>
      <c r="CL935">
        <v>8.9569</v>
      </c>
      <c r="CM935">
        <v>29.9997</v>
      </c>
      <c r="CN935">
        <v>8.69182</v>
      </c>
      <c r="CO935">
        <v>9.02109</v>
      </c>
      <c r="CP935">
        <v>-1</v>
      </c>
      <c r="CQ935">
        <v>0</v>
      </c>
      <c r="CR935">
        <v>93.9852</v>
      </c>
      <c r="CS935">
        <v>-999.9</v>
      </c>
      <c r="CT935">
        <v>400</v>
      </c>
      <c r="CU935">
        <v>3.4246</v>
      </c>
      <c r="CV935">
        <v>104.015</v>
      </c>
      <c r="CW935">
        <v>103.459</v>
      </c>
    </row>
    <row r="936" spans="1:101">
      <c r="A936">
        <v>922</v>
      </c>
      <c r="B936">
        <v>1547645681.6</v>
      </c>
      <c r="C936">
        <v>3398.29999995232</v>
      </c>
      <c r="D936" t="s">
        <v>2069</v>
      </c>
      <c r="E936" t="s">
        <v>2070</v>
      </c>
      <c r="F936">
        <f>J936+I936+M936*K936</f>
        <v>0</v>
      </c>
      <c r="G936">
        <f>(1000*AM936)/(L936*(AO936+273.15))</f>
        <v>0</v>
      </c>
      <c r="H936">
        <f>((G936*F936*(1-(AJ936/1000)))/(100*K936))*(BE936/60)</f>
        <v>0</v>
      </c>
      <c r="I936" t="s">
        <v>197</v>
      </c>
      <c r="J936" t="s">
        <v>198</v>
      </c>
      <c r="K936" t="s">
        <v>199</v>
      </c>
      <c r="L936" t="s">
        <v>200</v>
      </c>
      <c r="M936" t="s">
        <v>2030</v>
      </c>
      <c r="N936" t="s">
        <v>2031</v>
      </c>
      <c r="O936" t="s">
        <v>469</v>
      </c>
      <c r="P936" t="s">
        <v>2032</v>
      </c>
      <c r="Q936">
        <v>1547645681.6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205</v>
      </c>
      <c r="X936">
        <v>14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1547645681.6</v>
      </c>
      <c r="AH936">
        <v>401.67</v>
      </c>
      <c r="AI936">
        <v>398.754</v>
      </c>
      <c r="AJ936">
        <v>9.21884</v>
      </c>
      <c r="AK936">
        <v>3.33357</v>
      </c>
      <c r="AL936">
        <v>1428.95</v>
      </c>
      <c r="AM936">
        <v>98.96</v>
      </c>
      <c r="AN936">
        <v>0.0248985</v>
      </c>
      <c r="AO936">
        <v>7.39186</v>
      </c>
      <c r="AP936">
        <v>999.9</v>
      </c>
      <c r="AQ936">
        <v>999.9</v>
      </c>
      <c r="AR936">
        <v>10022.5</v>
      </c>
      <c r="AS936">
        <v>0</v>
      </c>
      <c r="AT936">
        <v>1454.29</v>
      </c>
      <c r="AU936">
        <v>0</v>
      </c>
      <c r="AV936" t="s">
        <v>204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404.834590163934</v>
      </c>
      <c r="BE936">
        <v>1.1030935027136</v>
      </c>
      <c r="BF936">
        <v>0.325878025911698</v>
      </c>
      <c r="BG936">
        <v>-1</v>
      </c>
      <c r="BH936">
        <v>0</v>
      </c>
      <c r="BI936">
        <v>0</v>
      </c>
      <c r="BJ936" t="s">
        <v>205</v>
      </c>
      <c r="BK936">
        <v>1.88461</v>
      </c>
      <c r="BL936">
        <v>1.88156</v>
      </c>
      <c r="BM936">
        <v>1.88311</v>
      </c>
      <c r="BN936">
        <v>1.88185</v>
      </c>
      <c r="BO936">
        <v>1.8837</v>
      </c>
      <c r="BP936">
        <v>1.88307</v>
      </c>
      <c r="BQ936">
        <v>1.88477</v>
      </c>
      <c r="BR936">
        <v>1.8823</v>
      </c>
      <c r="BS936" t="s">
        <v>206</v>
      </c>
      <c r="BT936" t="s">
        <v>17</v>
      </c>
      <c r="BU936" t="s">
        <v>17</v>
      </c>
      <c r="BV936" t="s">
        <v>17</v>
      </c>
      <c r="BW936" t="s">
        <v>207</v>
      </c>
      <c r="BX936" t="s">
        <v>208</v>
      </c>
      <c r="BY936" t="s">
        <v>209</v>
      </c>
      <c r="BZ936" t="s">
        <v>209</v>
      </c>
      <c r="CA936" t="s">
        <v>209</v>
      </c>
      <c r="CB936" t="s">
        <v>209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1271.9</v>
      </c>
      <c r="CJ936">
        <v>-0.111776</v>
      </c>
      <c r="CK936">
        <v>6.72411</v>
      </c>
      <c r="CL936">
        <v>8.95607</v>
      </c>
      <c r="CM936">
        <v>29.9996</v>
      </c>
      <c r="CN936">
        <v>8.69077</v>
      </c>
      <c r="CO936">
        <v>9.01979</v>
      </c>
      <c r="CP936">
        <v>-1</v>
      </c>
      <c r="CQ936">
        <v>0</v>
      </c>
      <c r="CR936">
        <v>93.9852</v>
      </c>
      <c r="CS936">
        <v>-999.9</v>
      </c>
      <c r="CT936">
        <v>400</v>
      </c>
      <c r="CU936">
        <v>3.32631</v>
      </c>
      <c r="CV936">
        <v>104.014</v>
      </c>
      <c r="CW936">
        <v>103.46</v>
      </c>
    </row>
    <row r="937" spans="1:101">
      <c r="A937">
        <v>923</v>
      </c>
      <c r="B937">
        <v>1547645683.6</v>
      </c>
      <c r="C937">
        <v>3400.29999995232</v>
      </c>
      <c r="D937" t="s">
        <v>2071</v>
      </c>
      <c r="E937" t="s">
        <v>2072</v>
      </c>
      <c r="F937">
        <f>J937+I937+M937*K937</f>
        <v>0</v>
      </c>
      <c r="G937">
        <f>(1000*AM937)/(L937*(AO937+273.15))</f>
        <v>0</v>
      </c>
      <c r="H937">
        <f>((G937*F937*(1-(AJ937/1000)))/(100*K937))*(BE937/60)</f>
        <v>0</v>
      </c>
      <c r="I937" t="s">
        <v>197</v>
      </c>
      <c r="J937" t="s">
        <v>198</v>
      </c>
      <c r="K937" t="s">
        <v>199</v>
      </c>
      <c r="L937" t="s">
        <v>200</v>
      </c>
      <c r="M937" t="s">
        <v>2030</v>
      </c>
      <c r="N937" t="s">
        <v>2031</v>
      </c>
      <c r="O937" t="s">
        <v>469</v>
      </c>
      <c r="P937" t="s">
        <v>2032</v>
      </c>
      <c r="Q937">
        <v>1547645683.6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205</v>
      </c>
      <c r="X937">
        <v>14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1547645683.6</v>
      </c>
      <c r="AH937">
        <v>401.73</v>
      </c>
      <c r="AI937">
        <v>398.738</v>
      </c>
      <c r="AJ937">
        <v>9.24184</v>
      </c>
      <c r="AK937">
        <v>3.33414</v>
      </c>
      <c r="AL937">
        <v>1429.28</v>
      </c>
      <c r="AM937">
        <v>98.9605</v>
      </c>
      <c r="AN937">
        <v>0.0248381</v>
      </c>
      <c r="AO937">
        <v>7.40855</v>
      </c>
      <c r="AP937">
        <v>999.9</v>
      </c>
      <c r="AQ937">
        <v>999.9</v>
      </c>
      <c r="AR937">
        <v>10008.1</v>
      </c>
      <c r="AS937">
        <v>0</v>
      </c>
      <c r="AT937">
        <v>1454.44</v>
      </c>
      <c r="AU937">
        <v>0</v>
      </c>
      <c r="AV937" t="s">
        <v>204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404.867680327869</v>
      </c>
      <c r="BE937">
        <v>1.12774602602138</v>
      </c>
      <c r="BF937">
        <v>0.332283067811155</v>
      </c>
      <c r="BG937">
        <v>-1</v>
      </c>
      <c r="BH937">
        <v>0</v>
      </c>
      <c r="BI937">
        <v>0</v>
      </c>
      <c r="BJ937" t="s">
        <v>205</v>
      </c>
      <c r="BK937">
        <v>1.88461</v>
      </c>
      <c r="BL937">
        <v>1.88156</v>
      </c>
      <c r="BM937">
        <v>1.88312</v>
      </c>
      <c r="BN937">
        <v>1.88185</v>
      </c>
      <c r="BO937">
        <v>1.8837</v>
      </c>
      <c r="BP937">
        <v>1.88309</v>
      </c>
      <c r="BQ937">
        <v>1.88477</v>
      </c>
      <c r="BR937">
        <v>1.88231</v>
      </c>
      <c r="BS937" t="s">
        <v>206</v>
      </c>
      <c r="BT937" t="s">
        <v>17</v>
      </c>
      <c r="BU937" t="s">
        <v>17</v>
      </c>
      <c r="BV937" t="s">
        <v>17</v>
      </c>
      <c r="BW937" t="s">
        <v>207</v>
      </c>
      <c r="BX937" t="s">
        <v>208</v>
      </c>
      <c r="BY937" t="s">
        <v>209</v>
      </c>
      <c r="BZ937" t="s">
        <v>209</v>
      </c>
      <c r="CA937" t="s">
        <v>209</v>
      </c>
      <c r="CB937" t="s">
        <v>209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1271.96</v>
      </c>
      <c r="CJ937">
        <v>-0.109643</v>
      </c>
      <c r="CK937">
        <v>6.72789</v>
      </c>
      <c r="CL937">
        <v>8.95497</v>
      </c>
      <c r="CM937">
        <v>29.9998</v>
      </c>
      <c r="CN937">
        <v>8.68995</v>
      </c>
      <c r="CO937">
        <v>9.01841</v>
      </c>
      <c r="CP937">
        <v>-1</v>
      </c>
      <c r="CQ937">
        <v>0.439026</v>
      </c>
      <c r="CR937">
        <v>93.9852</v>
      </c>
      <c r="CS937">
        <v>-999.9</v>
      </c>
      <c r="CT937">
        <v>400</v>
      </c>
      <c r="CU937">
        <v>3.2189</v>
      </c>
      <c r="CV937">
        <v>104.015</v>
      </c>
      <c r="CW937">
        <v>103.462</v>
      </c>
    </row>
    <row r="938" spans="1:101">
      <c r="A938">
        <v>924</v>
      </c>
      <c r="B938">
        <v>1547645685.6</v>
      </c>
      <c r="C938">
        <v>3402.29999995232</v>
      </c>
      <c r="D938" t="s">
        <v>2073</v>
      </c>
      <c r="E938" t="s">
        <v>2074</v>
      </c>
      <c r="F938">
        <f>J938+I938+M938*K938</f>
        <v>0</v>
      </c>
      <c r="G938">
        <f>(1000*AM938)/(L938*(AO938+273.15))</f>
        <v>0</v>
      </c>
      <c r="H938">
        <f>((G938*F938*(1-(AJ938/1000)))/(100*K938))*(BE938/60)</f>
        <v>0</v>
      </c>
      <c r="I938" t="s">
        <v>197</v>
      </c>
      <c r="J938" t="s">
        <v>198</v>
      </c>
      <c r="K938" t="s">
        <v>199</v>
      </c>
      <c r="L938" t="s">
        <v>200</v>
      </c>
      <c r="M938" t="s">
        <v>2030</v>
      </c>
      <c r="N938" t="s">
        <v>2031</v>
      </c>
      <c r="O938" t="s">
        <v>469</v>
      </c>
      <c r="P938" t="s">
        <v>2032</v>
      </c>
      <c r="Q938">
        <v>1547645685.6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207</v>
      </c>
      <c r="X938">
        <v>14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1547645685.6</v>
      </c>
      <c r="AH938">
        <v>401.767</v>
      </c>
      <c r="AI938">
        <v>398.746</v>
      </c>
      <c r="AJ938">
        <v>9.26567</v>
      </c>
      <c r="AK938">
        <v>3.33483</v>
      </c>
      <c r="AL938">
        <v>1429.04</v>
      </c>
      <c r="AM938">
        <v>98.9583</v>
      </c>
      <c r="AN938">
        <v>0.026535</v>
      </c>
      <c r="AO938">
        <v>7.44313</v>
      </c>
      <c r="AP938">
        <v>999.9</v>
      </c>
      <c r="AQ938">
        <v>999.9</v>
      </c>
      <c r="AR938">
        <v>9998.12</v>
      </c>
      <c r="AS938">
        <v>0</v>
      </c>
      <c r="AT938">
        <v>1453.13</v>
      </c>
      <c r="AU938">
        <v>0</v>
      </c>
      <c r="AV938" t="s">
        <v>204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404.903475409836</v>
      </c>
      <c r="BE938">
        <v>1.14624556566449</v>
      </c>
      <c r="BF938">
        <v>0.337367416899572</v>
      </c>
      <c r="BG938">
        <v>-1</v>
      </c>
      <c r="BH938">
        <v>0</v>
      </c>
      <c r="BI938">
        <v>0</v>
      </c>
      <c r="BJ938" t="s">
        <v>205</v>
      </c>
      <c r="BK938">
        <v>1.88461</v>
      </c>
      <c r="BL938">
        <v>1.88156</v>
      </c>
      <c r="BM938">
        <v>1.88311</v>
      </c>
      <c r="BN938">
        <v>1.88185</v>
      </c>
      <c r="BO938">
        <v>1.8837</v>
      </c>
      <c r="BP938">
        <v>1.88308</v>
      </c>
      <c r="BQ938">
        <v>1.88477</v>
      </c>
      <c r="BR938">
        <v>1.88231</v>
      </c>
      <c r="BS938" t="s">
        <v>206</v>
      </c>
      <c r="BT938" t="s">
        <v>17</v>
      </c>
      <c r="BU938" t="s">
        <v>17</v>
      </c>
      <c r="BV938" t="s">
        <v>17</v>
      </c>
      <c r="BW938" t="s">
        <v>207</v>
      </c>
      <c r="BX938" t="s">
        <v>208</v>
      </c>
      <c r="BY938" t="s">
        <v>209</v>
      </c>
      <c r="BZ938" t="s">
        <v>209</v>
      </c>
      <c r="CA938" t="s">
        <v>209</v>
      </c>
      <c r="CB938" t="s">
        <v>209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1270.07</v>
      </c>
      <c r="CJ938">
        <v>-0.0947112</v>
      </c>
      <c r="CK938">
        <v>6.73168</v>
      </c>
      <c r="CL938">
        <v>8.95387</v>
      </c>
      <c r="CM938">
        <v>29.9999</v>
      </c>
      <c r="CN938">
        <v>8.68936</v>
      </c>
      <c r="CO938">
        <v>9.01722</v>
      </c>
      <c r="CP938">
        <v>-1</v>
      </c>
      <c r="CQ938">
        <v>1.39915</v>
      </c>
      <c r="CR938">
        <v>93.6036</v>
      </c>
      <c r="CS938">
        <v>-999.9</v>
      </c>
      <c r="CT938">
        <v>400</v>
      </c>
      <c r="CU938">
        <v>3.1173</v>
      </c>
      <c r="CV938">
        <v>104.015</v>
      </c>
      <c r="CW938">
        <v>103.462</v>
      </c>
    </row>
    <row r="939" spans="1:101">
      <c r="A939">
        <v>925</v>
      </c>
      <c r="B939">
        <v>1547645687.6</v>
      </c>
      <c r="C939">
        <v>3404.29999995232</v>
      </c>
      <c r="D939" t="s">
        <v>2075</v>
      </c>
      <c r="E939" t="s">
        <v>2076</v>
      </c>
      <c r="F939">
        <f>J939+I939+M939*K939</f>
        <v>0</v>
      </c>
      <c r="G939">
        <f>(1000*AM939)/(L939*(AO939+273.15))</f>
        <v>0</v>
      </c>
      <c r="H939">
        <f>((G939*F939*(1-(AJ939/1000)))/(100*K939))*(BE939/60)</f>
        <v>0</v>
      </c>
      <c r="I939" t="s">
        <v>197</v>
      </c>
      <c r="J939" t="s">
        <v>198</v>
      </c>
      <c r="K939" t="s">
        <v>199</v>
      </c>
      <c r="L939" t="s">
        <v>200</v>
      </c>
      <c r="M939" t="s">
        <v>2030</v>
      </c>
      <c r="N939" t="s">
        <v>2031</v>
      </c>
      <c r="O939" t="s">
        <v>469</v>
      </c>
      <c r="P939" t="s">
        <v>2032</v>
      </c>
      <c r="Q939">
        <v>1547645687.6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214</v>
      </c>
      <c r="X939">
        <v>15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1547645687.6</v>
      </c>
      <c r="AH939">
        <v>401.783</v>
      </c>
      <c r="AI939">
        <v>398.76</v>
      </c>
      <c r="AJ939">
        <v>9.28277</v>
      </c>
      <c r="AK939">
        <v>3.33496</v>
      </c>
      <c r="AL939">
        <v>1428.97</v>
      </c>
      <c r="AM939">
        <v>98.9575</v>
      </c>
      <c r="AN939">
        <v>0.0270746</v>
      </c>
      <c r="AO939">
        <v>7.46788</v>
      </c>
      <c r="AP939">
        <v>999.9</v>
      </c>
      <c r="AQ939">
        <v>999.9</v>
      </c>
      <c r="AR939">
        <v>10008.1</v>
      </c>
      <c r="AS939">
        <v>0</v>
      </c>
      <c r="AT939">
        <v>1453.27</v>
      </c>
      <c r="AU939">
        <v>0</v>
      </c>
      <c r="AV939" t="s">
        <v>204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404.942475409836</v>
      </c>
      <c r="BE939">
        <v>1.14895109548954</v>
      </c>
      <c r="BF939">
        <v>0.33814639891657</v>
      </c>
      <c r="BG939">
        <v>-1</v>
      </c>
      <c r="BH939">
        <v>0</v>
      </c>
      <c r="BI939">
        <v>0</v>
      </c>
      <c r="BJ939" t="s">
        <v>205</v>
      </c>
      <c r="BK939">
        <v>1.88461</v>
      </c>
      <c r="BL939">
        <v>1.88156</v>
      </c>
      <c r="BM939">
        <v>1.88312</v>
      </c>
      <c r="BN939">
        <v>1.88185</v>
      </c>
      <c r="BO939">
        <v>1.88371</v>
      </c>
      <c r="BP939">
        <v>1.88307</v>
      </c>
      <c r="BQ939">
        <v>1.88477</v>
      </c>
      <c r="BR939">
        <v>1.88231</v>
      </c>
      <c r="BS939" t="s">
        <v>206</v>
      </c>
      <c r="BT939" t="s">
        <v>17</v>
      </c>
      <c r="BU939" t="s">
        <v>17</v>
      </c>
      <c r="BV939" t="s">
        <v>17</v>
      </c>
      <c r="BW939" t="s">
        <v>207</v>
      </c>
      <c r="BX939" t="s">
        <v>208</v>
      </c>
      <c r="BY939" t="s">
        <v>209</v>
      </c>
      <c r="BZ939" t="s">
        <v>209</v>
      </c>
      <c r="CA939" t="s">
        <v>209</v>
      </c>
      <c r="CB939" t="s">
        <v>209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1264.57</v>
      </c>
      <c r="CJ939">
        <v>-0.0925774</v>
      </c>
      <c r="CK939">
        <v>6.7356</v>
      </c>
      <c r="CL939">
        <v>8.95301</v>
      </c>
      <c r="CM939">
        <v>29.9999</v>
      </c>
      <c r="CN939">
        <v>8.68853</v>
      </c>
      <c r="CO939">
        <v>9.01585</v>
      </c>
      <c r="CP939">
        <v>-1</v>
      </c>
      <c r="CQ939">
        <v>2.67546</v>
      </c>
      <c r="CR939">
        <v>93.6036</v>
      </c>
      <c r="CS939">
        <v>-999.9</v>
      </c>
      <c r="CT939">
        <v>400</v>
      </c>
      <c r="CU939">
        <v>3.0218</v>
      </c>
      <c r="CV939">
        <v>104.015</v>
      </c>
      <c r="CW939">
        <v>103.462</v>
      </c>
    </row>
    <row r="940" spans="1:101">
      <c r="A940">
        <v>926</v>
      </c>
      <c r="B940">
        <v>1547645689.6</v>
      </c>
      <c r="C940">
        <v>3406.29999995232</v>
      </c>
      <c r="D940" t="s">
        <v>2077</v>
      </c>
      <c r="E940" t="s">
        <v>2078</v>
      </c>
      <c r="F940">
        <f>J940+I940+M940*K940</f>
        <v>0</v>
      </c>
      <c r="G940">
        <f>(1000*AM940)/(L940*(AO940+273.15))</f>
        <v>0</v>
      </c>
      <c r="H940">
        <f>((G940*F940*(1-(AJ940/1000)))/(100*K940))*(BE940/60)</f>
        <v>0</v>
      </c>
      <c r="I940" t="s">
        <v>197</v>
      </c>
      <c r="J940" t="s">
        <v>198</v>
      </c>
      <c r="K940" t="s">
        <v>199</v>
      </c>
      <c r="L940" t="s">
        <v>200</v>
      </c>
      <c r="M940" t="s">
        <v>2030</v>
      </c>
      <c r="N940" t="s">
        <v>2031</v>
      </c>
      <c r="O940" t="s">
        <v>469</v>
      </c>
      <c r="P940" t="s">
        <v>2032</v>
      </c>
      <c r="Q940">
        <v>1547645689.6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211</v>
      </c>
      <c r="X940">
        <v>15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1547645689.6</v>
      </c>
      <c r="AH940">
        <v>401.818</v>
      </c>
      <c r="AI940">
        <v>398.768</v>
      </c>
      <c r="AJ940">
        <v>9.29403</v>
      </c>
      <c r="AK940">
        <v>3.33537</v>
      </c>
      <c r="AL940">
        <v>1428.98</v>
      </c>
      <c r="AM940">
        <v>98.9557</v>
      </c>
      <c r="AN940">
        <v>0.0282035</v>
      </c>
      <c r="AO940">
        <v>7.49995</v>
      </c>
      <c r="AP940">
        <v>999.9</v>
      </c>
      <c r="AQ940">
        <v>999.9</v>
      </c>
      <c r="AR940">
        <v>10001.2</v>
      </c>
      <c r="AS940">
        <v>0</v>
      </c>
      <c r="AT940">
        <v>1455.89</v>
      </c>
      <c r="AU940">
        <v>0</v>
      </c>
      <c r="AV940" t="s">
        <v>204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404.982327868852</v>
      </c>
      <c r="BE940">
        <v>1.14220265753024</v>
      </c>
      <c r="BF940">
        <v>0.336077334060527</v>
      </c>
      <c r="BG940">
        <v>-1</v>
      </c>
      <c r="BH940">
        <v>0</v>
      </c>
      <c r="BI940">
        <v>0</v>
      </c>
      <c r="BJ940" t="s">
        <v>205</v>
      </c>
      <c r="BK940">
        <v>1.88462</v>
      </c>
      <c r="BL940">
        <v>1.88157</v>
      </c>
      <c r="BM940">
        <v>1.88312</v>
      </c>
      <c r="BN940">
        <v>1.88184</v>
      </c>
      <c r="BO940">
        <v>1.88372</v>
      </c>
      <c r="BP940">
        <v>1.88305</v>
      </c>
      <c r="BQ940">
        <v>1.88477</v>
      </c>
      <c r="BR940">
        <v>1.88231</v>
      </c>
      <c r="BS940" t="s">
        <v>206</v>
      </c>
      <c r="BT940" t="s">
        <v>17</v>
      </c>
      <c r="BU940" t="s">
        <v>17</v>
      </c>
      <c r="BV940" t="s">
        <v>17</v>
      </c>
      <c r="BW940" t="s">
        <v>207</v>
      </c>
      <c r="BX940" t="s">
        <v>208</v>
      </c>
      <c r="BY940" t="s">
        <v>209</v>
      </c>
      <c r="BZ940" t="s">
        <v>209</v>
      </c>
      <c r="CA940" t="s">
        <v>209</v>
      </c>
      <c r="CB940" t="s">
        <v>209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1267.4</v>
      </c>
      <c r="CJ940">
        <v>-0.101107</v>
      </c>
      <c r="CK940">
        <v>6.73948</v>
      </c>
      <c r="CL940">
        <v>8.95218</v>
      </c>
      <c r="CM940">
        <v>29.9999</v>
      </c>
      <c r="CN940">
        <v>8.68747</v>
      </c>
      <c r="CO940">
        <v>9.01447</v>
      </c>
      <c r="CP940">
        <v>-1</v>
      </c>
      <c r="CQ940">
        <v>4.31672</v>
      </c>
      <c r="CR940">
        <v>93.6036</v>
      </c>
      <c r="CS940">
        <v>-999.9</v>
      </c>
      <c r="CT940">
        <v>400</v>
      </c>
      <c r="CU940">
        <v>2.92468</v>
      </c>
      <c r="CV940">
        <v>104.015</v>
      </c>
      <c r="CW940">
        <v>103.462</v>
      </c>
    </row>
    <row r="941" spans="1:101">
      <c r="A941">
        <v>927</v>
      </c>
      <c r="B941">
        <v>1547645691.6</v>
      </c>
      <c r="C941">
        <v>3408.29999995232</v>
      </c>
      <c r="D941" t="s">
        <v>2079</v>
      </c>
      <c r="E941" t="s">
        <v>2080</v>
      </c>
      <c r="F941">
        <f>J941+I941+M941*K941</f>
        <v>0</v>
      </c>
      <c r="G941">
        <f>(1000*AM941)/(L941*(AO941+273.15))</f>
        <v>0</v>
      </c>
      <c r="H941">
        <f>((G941*F941*(1-(AJ941/1000)))/(100*K941))*(BE941/60)</f>
        <v>0</v>
      </c>
      <c r="I941" t="s">
        <v>197</v>
      </c>
      <c r="J941" t="s">
        <v>198</v>
      </c>
      <c r="K941" t="s">
        <v>199</v>
      </c>
      <c r="L941" t="s">
        <v>200</v>
      </c>
      <c r="M941" t="s">
        <v>2030</v>
      </c>
      <c r="N941" t="s">
        <v>2031</v>
      </c>
      <c r="O941" t="s">
        <v>469</v>
      </c>
      <c r="P941" t="s">
        <v>2032</v>
      </c>
      <c r="Q941">
        <v>1547645691.6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211</v>
      </c>
      <c r="X941">
        <v>15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1547645691.6</v>
      </c>
      <c r="AH941">
        <v>401.865</v>
      </c>
      <c r="AI941">
        <v>398.796</v>
      </c>
      <c r="AJ941">
        <v>9.30049</v>
      </c>
      <c r="AK941">
        <v>3.33598</v>
      </c>
      <c r="AL941">
        <v>1428.76</v>
      </c>
      <c r="AM941">
        <v>98.9544</v>
      </c>
      <c r="AN941">
        <v>0.0287746</v>
      </c>
      <c r="AO941">
        <v>7.5277</v>
      </c>
      <c r="AP941">
        <v>999.9</v>
      </c>
      <c r="AQ941">
        <v>999.9</v>
      </c>
      <c r="AR941">
        <v>10002.5</v>
      </c>
      <c r="AS941">
        <v>0</v>
      </c>
      <c r="AT941">
        <v>1457.47</v>
      </c>
      <c r="AU941">
        <v>0</v>
      </c>
      <c r="AV941" t="s">
        <v>204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405.02037704918</v>
      </c>
      <c r="BE941">
        <v>1.1491288940855</v>
      </c>
      <c r="BF941">
        <v>0.338085723145142</v>
      </c>
      <c r="BG941">
        <v>-1</v>
      </c>
      <c r="BH941">
        <v>0</v>
      </c>
      <c r="BI941">
        <v>0</v>
      </c>
      <c r="BJ941" t="s">
        <v>205</v>
      </c>
      <c r="BK941">
        <v>1.88462</v>
      </c>
      <c r="BL941">
        <v>1.88157</v>
      </c>
      <c r="BM941">
        <v>1.88311</v>
      </c>
      <c r="BN941">
        <v>1.88184</v>
      </c>
      <c r="BO941">
        <v>1.88372</v>
      </c>
      <c r="BP941">
        <v>1.88303</v>
      </c>
      <c r="BQ941">
        <v>1.88477</v>
      </c>
      <c r="BR941">
        <v>1.8823</v>
      </c>
      <c r="BS941" t="s">
        <v>206</v>
      </c>
      <c r="BT941" t="s">
        <v>17</v>
      </c>
      <c r="BU941" t="s">
        <v>17</v>
      </c>
      <c r="BV941" t="s">
        <v>17</v>
      </c>
      <c r="BW941" t="s">
        <v>207</v>
      </c>
      <c r="BX941" t="s">
        <v>208</v>
      </c>
      <c r="BY941" t="s">
        <v>209</v>
      </c>
      <c r="BZ941" t="s">
        <v>209</v>
      </c>
      <c r="CA941" t="s">
        <v>209</v>
      </c>
      <c r="CB941" t="s">
        <v>209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1266.93</v>
      </c>
      <c r="CJ941">
        <v>-0.111768</v>
      </c>
      <c r="CK941">
        <v>6.74249</v>
      </c>
      <c r="CL941">
        <v>8.95109</v>
      </c>
      <c r="CM941">
        <v>29.9998</v>
      </c>
      <c r="CN941">
        <v>8.68639</v>
      </c>
      <c r="CO941">
        <v>9.01317</v>
      </c>
      <c r="CP941">
        <v>-1</v>
      </c>
      <c r="CQ941">
        <v>5.76974</v>
      </c>
      <c r="CR941">
        <v>93.6036</v>
      </c>
      <c r="CS941">
        <v>-999.9</v>
      </c>
      <c r="CT941">
        <v>400</v>
      </c>
      <c r="CU941">
        <v>2.89398</v>
      </c>
      <c r="CV941">
        <v>104.015</v>
      </c>
      <c r="CW941">
        <v>103.462</v>
      </c>
    </row>
    <row r="942" spans="1:101">
      <c r="A942">
        <v>928</v>
      </c>
      <c r="B942">
        <v>1547645693.6</v>
      </c>
      <c r="C942">
        <v>3410.29999995232</v>
      </c>
      <c r="D942" t="s">
        <v>2081</v>
      </c>
      <c r="E942" t="s">
        <v>2082</v>
      </c>
      <c r="F942">
        <f>J942+I942+M942*K942</f>
        <v>0</v>
      </c>
      <c r="G942">
        <f>(1000*AM942)/(L942*(AO942+273.15))</f>
        <v>0</v>
      </c>
      <c r="H942">
        <f>((G942*F942*(1-(AJ942/1000)))/(100*K942))*(BE942/60)</f>
        <v>0</v>
      </c>
      <c r="I942" t="s">
        <v>197</v>
      </c>
      <c r="J942" t="s">
        <v>198</v>
      </c>
      <c r="K942" t="s">
        <v>199</v>
      </c>
      <c r="L942" t="s">
        <v>200</v>
      </c>
      <c r="M942" t="s">
        <v>2030</v>
      </c>
      <c r="N942" t="s">
        <v>2031</v>
      </c>
      <c r="O942" t="s">
        <v>469</v>
      </c>
      <c r="P942" t="s">
        <v>2032</v>
      </c>
      <c r="Q942">
        <v>1547645693.6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203</v>
      </c>
      <c r="X942">
        <v>14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1547645693.6</v>
      </c>
      <c r="AH942">
        <v>401.876</v>
      </c>
      <c r="AI942">
        <v>398.801</v>
      </c>
      <c r="AJ942">
        <v>9.30235</v>
      </c>
      <c r="AK942">
        <v>3.33567</v>
      </c>
      <c r="AL942">
        <v>1428.66</v>
      </c>
      <c r="AM942">
        <v>98.9576</v>
      </c>
      <c r="AN942">
        <v>0.0270571</v>
      </c>
      <c r="AO942">
        <v>7.5146</v>
      </c>
      <c r="AP942">
        <v>999.9</v>
      </c>
      <c r="AQ942">
        <v>999.9</v>
      </c>
      <c r="AR942">
        <v>10001.9</v>
      </c>
      <c r="AS942">
        <v>0</v>
      </c>
      <c r="AT942">
        <v>1458.04</v>
      </c>
      <c r="AU942">
        <v>0</v>
      </c>
      <c r="AV942" t="s">
        <v>204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405.059434426229</v>
      </c>
      <c r="BE942">
        <v>1.15191921593536</v>
      </c>
      <c r="BF942">
        <v>0.338890837584086</v>
      </c>
      <c r="BG942">
        <v>-1</v>
      </c>
      <c r="BH942">
        <v>0</v>
      </c>
      <c r="BI942">
        <v>0</v>
      </c>
      <c r="BJ942" t="s">
        <v>205</v>
      </c>
      <c r="BK942">
        <v>1.88461</v>
      </c>
      <c r="BL942">
        <v>1.88156</v>
      </c>
      <c r="BM942">
        <v>1.88311</v>
      </c>
      <c r="BN942">
        <v>1.88185</v>
      </c>
      <c r="BO942">
        <v>1.88371</v>
      </c>
      <c r="BP942">
        <v>1.88305</v>
      </c>
      <c r="BQ942">
        <v>1.88477</v>
      </c>
      <c r="BR942">
        <v>1.88229</v>
      </c>
      <c r="BS942" t="s">
        <v>206</v>
      </c>
      <c r="BT942" t="s">
        <v>17</v>
      </c>
      <c r="BU942" t="s">
        <v>17</v>
      </c>
      <c r="BV942" t="s">
        <v>17</v>
      </c>
      <c r="BW942" t="s">
        <v>207</v>
      </c>
      <c r="BX942" t="s">
        <v>208</v>
      </c>
      <c r="BY942" t="s">
        <v>209</v>
      </c>
      <c r="BZ942" t="s">
        <v>209</v>
      </c>
      <c r="CA942" t="s">
        <v>209</v>
      </c>
      <c r="CB942" t="s">
        <v>209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1272.7</v>
      </c>
      <c r="CJ942">
        <v>-0.109637</v>
      </c>
      <c r="CK942">
        <v>6.74516</v>
      </c>
      <c r="CL942">
        <v>8.94974</v>
      </c>
      <c r="CM942">
        <v>29.9997</v>
      </c>
      <c r="CN942">
        <v>8.68505</v>
      </c>
      <c r="CO942">
        <v>9.01178</v>
      </c>
      <c r="CP942">
        <v>-1</v>
      </c>
      <c r="CQ942">
        <v>7.7625</v>
      </c>
      <c r="CR942">
        <v>93.6036</v>
      </c>
      <c r="CS942">
        <v>-999.9</v>
      </c>
      <c r="CT942">
        <v>400</v>
      </c>
      <c r="CU942">
        <v>2.80632</v>
      </c>
      <c r="CV942">
        <v>104.016</v>
      </c>
      <c r="CW942">
        <v>103.462</v>
      </c>
    </row>
    <row r="943" spans="1:101">
      <c r="A943">
        <v>929</v>
      </c>
      <c r="B943">
        <v>1547645695.6</v>
      </c>
      <c r="C943">
        <v>3412.29999995232</v>
      </c>
      <c r="D943" t="s">
        <v>2083</v>
      </c>
      <c r="E943" t="s">
        <v>2084</v>
      </c>
      <c r="F943">
        <f>J943+I943+M943*K943</f>
        <v>0</v>
      </c>
      <c r="G943">
        <f>(1000*AM943)/(L943*(AO943+273.15))</f>
        <v>0</v>
      </c>
      <c r="H943">
        <f>((G943*F943*(1-(AJ943/1000)))/(100*K943))*(BE943/60)</f>
        <v>0</v>
      </c>
      <c r="I943" t="s">
        <v>197</v>
      </c>
      <c r="J943" t="s">
        <v>198</v>
      </c>
      <c r="K943" t="s">
        <v>199</v>
      </c>
      <c r="L943" t="s">
        <v>200</v>
      </c>
      <c r="M943" t="s">
        <v>2030</v>
      </c>
      <c r="N943" t="s">
        <v>2031</v>
      </c>
      <c r="O943" t="s">
        <v>469</v>
      </c>
      <c r="P943" t="s">
        <v>2032</v>
      </c>
      <c r="Q943">
        <v>1547645695.6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207</v>
      </c>
      <c r="X943">
        <v>14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1547645695.6</v>
      </c>
      <c r="AH943">
        <v>401.879</v>
      </c>
      <c r="AI943">
        <v>398.753</v>
      </c>
      <c r="AJ943">
        <v>9.30819</v>
      </c>
      <c r="AK943">
        <v>3.33609</v>
      </c>
      <c r="AL943">
        <v>1428.53</v>
      </c>
      <c r="AM943">
        <v>98.9587</v>
      </c>
      <c r="AN943">
        <v>0.0262639</v>
      </c>
      <c r="AO943">
        <v>7.53286</v>
      </c>
      <c r="AP943">
        <v>999.9</v>
      </c>
      <c r="AQ943">
        <v>999.9</v>
      </c>
      <c r="AR943">
        <v>9996.88</v>
      </c>
      <c r="AS943">
        <v>0</v>
      </c>
      <c r="AT943">
        <v>1458.73</v>
      </c>
      <c r="AU943">
        <v>0</v>
      </c>
      <c r="AV943" t="s">
        <v>204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405.098557377049</v>
      </c>
      <c r="BE943">
        <v>1.13859873414933</v>
      </c>
      <c r="BF943">
        <v>0.334902433778107</v>
      </c>
      <c r="BG943">
        <v>-1</v>
      </c>
      <c r="BH943">
        <v>0</v>
      </c>
      <c r="BI943">
        <v>0</v>
      </c>
      <c r="BJ943" t="s">
        <v>205</v>
      </c>
      <c r="BK943">
        <v>1.88462</v>
      </c>
      <c r="BL943">
        <v>1.88157</v>
      </c>
      <c r="BM943">
        <v>1.88312</v>
      </c>
      <c r="BN943">
        <v>1.88185</v>
      </c>
      <c r="BO943">
        <v>1.88372</v>
      </c>
      <c r="BP943">
        <v>1.88305</v>
      </c>
      <c r="BQ943">
        <v>1.88478</v>
      </c>
      <c r="BR943">
        <v>1.88229</v>
      </c>
      <c r="BS943" t="s">
        <v>206</v>
      </c>
      <c r="BT943" t="s">
        <v>17</v>
      </c>
      <c r="BU943" t="s">
        <v>17</v>
      </c>
      <c r="BV943" t="s">
        <v>17</v>
      </c>
      <c r="BW943" t="s">
        <v>207</v>
      </c>
      <c r="BX943" t="s">
        <v>208</v>
      </c>
      <c r="BY943" t="s">
        <v>209</v>
      </c>
      <c r="BZ943" t="s">
        <v>209</v>
      </c>
      <c r="CA943" t="s">
        <v>209</v>
      </c>
      <c r="CB943" t="s">
        <v>209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1269.99</v>
      </c>
      <c r="CJ943">
        <v>-0.0989772</v>
      </c>
      <c r="CK943">
        <v>6.74819</v>
      </c>
      <c r="CL943">
        <v>8.94838</v>
      </c>
      <c r="CM943">
        <v>29.9997</v>
      </c>
      <c r="CN943">
        <v>8.68394</v>
      </c>
      <c r="CO943">
        <v>9.01033</v>
      </c>
      <c r="CP943">
        <v>-1</v>
      </c>
      <c r="CQ943">
        <v>10.1274</v>
      </c>
      <c r="CR943">
        <v>93.6036</v>
      </c>
      <c r="CS943">
        <v>-999.9</v>
      </c>
      <c r="CT943">
        <v>400</v>
      </c>
      <c r="CU943">
        <v>2.71229</v>
      </c>
      <c r="CV943">
        <v>104.017</v>
      </c>
      <c r="CW943">
        <v>103.462</v>
      </c>
    </row>
    <row r="944" spans="1:101">
      <c r="A944">
        <v>930</v>
      </c>
      <c r="B944">
        <v>1547645697.6</v>
      </c>
      <c r="C944">
        <v>3414.29999995232</v>
      </c>
      <c r="D944" t="s">
        <v>2085</v>
      </c>
      <c r="E944" t="s">
        <v>2086</v>
      </c>
      <c r="F944">
        <f>J944+I944+M944*K944</f>
        <v>0</v>
      </c>
      <c r="G944">
        <f>(1000*AM944)/(L944*(AO944+273.15))</f>
        <v>0</v>
      </c>
      <c r="H944">
        <f>((G944*F944*(1-(AJ944/1000)))/(100*K944))*(BE944/60)</f>
        <v>0</v>
      </c>
      <c r="I944" t="s">
        <v>197</v>
      </c>
      <c r="J944" t="s">
        <v>198</v>
      </c>
      <c r="K944" t="s">
        <v>199</v>
      </c>
      <c r="L944" t="s">
        <v>200</v>
      </c>
      <c r="M944" t="s">
        <v>2030</v>
      </c>
      <c r="N944" t="s">
        <v>2031</v>
      </c>
      <c r="O944" t="s">
        <v>469</v>
      </c>
      <c r="P944" t="s">
        <v>2032</v>
      </c>
      <c r="Q944">
        <v>1547645697.6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216</v>
      </c>
      <c r="X944">
        <v>15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1547645697.6</v>
      </c>
      <c r="AH944">
        <v>401.895</v>
      </c>
      <c r="AI944">
        <v>398.753</v>
      </c>
      <c r="AJ944">
        <v>9.31953</v>
      </c>
      <c r="AK944">
        <v>3.33658</v>
      </c>
      <c r="AL944">
        <v>1428.03</v>
      </c>
      <c r="AM944">
        <v>98.9581</v>
      </c>
      <c r="AN944">
        <v>0.0260199</v>
      </c>
      <c r="AO944">
        <v>7.58363</v>
      </c>
      <c r="AP944">
        <v>999.9</v>
      </c>
      <c r="AQ944">
        <v>999.9</v>
      </c>
      <c r="AR944">
        <v>9993.12</v>
      </c>
      <c r="AS944">
        <v>0</v>
      </c>
      <c r="AT944">
        <v>1459.08</v>
      </c>
      <c r="AU944">
        <v>0</v>
      </c>
      <c r="AV944" t="s">
        <v>204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405.135672131148</v>
      </c>
      <c r="BE944">
        <v>1.12277383659859</v>
      </c>
      <c r="BF944">
        <v>0.330321712101436</v>
      </c>
      <c r="BG944">
        <v>-1</v>
      </c>
      <c r="BH944">
        <v>0</v>
      </c>
      <c r="BI944">
        <v>0</v>
      </c>
      <c r="BJ944" t="s">
        <v>205</v>
      </c>
      <c r="BK944">
        <v>1.88463</v>
      </c>
      <c r="BL944">
        <v>1.88158</v>
      </c>
      <c r="BM944">
        <v>1.88311</v>
      </c>
      <c r="BN944">
        <v>1.88185</v>
      </c>
      <c r="BO944">
        <v>1.88373</v>
      </c>
      <c r="BP944">
        <v>1.88303</v>
      </c>
      <c r="BQ944">
        <v>1.88477</v>
      </c>
      <c r="BR944">
        <v>1.8823</v>
      </c>
      <c r="BS944" t="s">
        <v>206</v>
      </c>
      <c r="BT944" t="s">
        <v>17</v>
      </c>
      <c r="BU944" t="s">
        <v>17</v>
      </c>
      <c r="BV944" t="s">
        <v>17</v>
      </c>
      <c r="BW944" t="s">
        <v>207</v>
      </c>
      <c r="BX944" t="s">
        <v>208</v>
      </c>
      <c r="BY944" t="s">
        <v>209</v>
      </c>
      <c r="BZ944" t="s">
        <v>209</v>
      </c>
      <c r="CA944" t="s">
        <v>209</v>
      </c>
      <c r="CB944" t="s">
        <v>209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1262.44</v>
      </c>
      <c r="CJ944">
        <v>-0.0925789</v>
      </c>
      <c r="CK944">
        <v>6.75112</v>
      </c>
      <c r="CL944">
        <v>8.94724</v>
      </c>
      <c r="CM944">
        <v>29.9997</v>
      </c>
      <c r="CN944">
        <v>8.68308</v>
      </c>
      <c r="CO944">
        <v>9.00877</v>
      </c>
      <c r="CP944">
        <v>-1</v>
      </c>
      <c r="CQ944">
        <v>12.7843</v>
      </c>
      <c r="CR944">
        <v>93.6036</v>
      </c>
      <c r="CS944">
        <v>-999.9</v>
      </c>
      <c r="CT944">
        <v>400</v>
      </c>
      <c r="CU944">
        <v>2.62039</v>
      </c>
      <c r="CV944">
        <v>104.017</v>
      </c>
      <c r="CW944">
        <v>103.463</v>
      </c>
    </row>
    <row r="945" spans="1:101">
      <c r="A945">
        <v>931</v>
      </c>
      <c r="B945">
        <v>1547645699.6</v>
      </c>
      <c r="C945">
        <v>3416.29999995232</v>
      </c>
      <c r="D945" t="s">
        <v>2087</v>
      </c>
      <c r="E945" t="s">
        <v>2088</v>
      </c>
      <c r="F945">
        <f>J945+I945+M945*K945</f>
        <v>0</v>
      </c>
      <c r="G945">
        <f>(1000*AM945)/(L945*(AO945+273.15))</f>
        <v>0</v>
      </c>
      <c r="H945">
        <f>((G945*F945*(1-(AJ945/1000)))/(100*K945))*(BE945/60)</f>
        <v>0</v>
      </c>
      <c r="I945" t="s">
        <v>197</v>
      </c>
      <c r="J945" t="s">
        <v>198</v>
      </c>
      <c r="K945" t="s">
        <v>199</v>
      </c>
      <c r="L945" t="s">
        <v>200</v>
      </c>
      <c r="M945" t="s">
        <v>2030</v>
      </c>
      <c r="N945" t="s">
        <v>2031</v>
      </c>
      <c r="O945" t="s">
        <v>469</v>
      </c>
      <c r="P945" t="s">
        <v>2032</v>
      </c>
      <c r="Q945">
        <v>1547645699.6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206</v>
      </c>
      <c r="X945">
        <v>14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1547645699.6</v>
      </c>
      <c r="AH945">
        <v>401.922</v>
      </c>
      <c r="AI945">
        <v>398.745</v>
      </c>
      <c r="AJ945">
        <v>9.33004</v>
      </c>
      <c r="AK945">
        <v>3.33695</v>
      </c>
      <c r="AL945">
        <v>1427.64</v>
      </c>
      <c r="AM945">
        <v>98.9585</v>
      </c>
      <c r="AN945">
        <v>0.0267009</v>
      </c>
      <c r="AO945">
        <v>7.6025</v>
      </c>
      <c r="AP945">
        <v>999.9</v>
      </c>
      <c r="AQ945">
        <v>999.9</v>
      </c>
      <c r="AR945">
        <v>9996.25</v>
      </c>
      <c r="AS945">
        <v>0</v>
      </c>
      <c r="AT945">
        <v>1459.36</v>
      </c>
      <c r="AU945">
        <v>0</v>
      </c>
      <c r="AV945" t="s">
        <v>204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405.171442622951</v>
      </c>
      <c r="BE945">
        <v>1.11122564000481</v>
      </c>
      <c r="BF945">
        <v>0.32706910206797</v>
      </c>
      <c r="BG945">
        <v>-1</v>
      </c>
      <c r="BH945">
        <v>0</v>
      </c>
      <c r="BI945">
        <v>0</v>
      </c>
      <c r="BJ945" t="s">
        <v>205</v>
      </c>
      <c r="BK945">
        <v>1.88462</v>
      </c>
      <c r="BL945">
        <v>1.88158</v>
      </c>
      <c r="BM945">
        <v>1.88311</v>
      </c>
      <c r="BN945">
        <v>1.88186</v>
      </c>
      <c r="BO945">
        <v>1.88372</v>
      </c>
      <c r="BP945">
        <v>1.88302</v>
      </c>
      <c r="BQ945">
        <v>1.88477</v>
      </c>
      <c r="BR945">
        <v>1.88231</v>
      </c>
      <c r="BS945" t="s">
        <v>206</v>
      </c>
      <c r="BT945" t="s">
        <v>17</v>
      </c>
      <c r="BU945" t="s">
        <v>17</v>
      </c>
      <c r="BV945" t="s">
        <v>17</v>
      </c>
      <c r="BW945" t="s">
        <v>207</v>
      </c>
      <c r="BX945" t="s">
        <v>208</v>
      </c>
      <c r="BY945" t="s">
        <v>209</v>
      </c>
      <c r="BZ945" t="s">
        <v>209</v>
      </c>
      <c r="CA945" t="s">
        <v>209</v>
      </c>
      <c r="CB945" t="s">
        <v>209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1270.01</v>
      </c>
      <c r="CJ945">
        <v>-0.0840462</v>
      </c>
      <c r="CK945">
        <v>6.7541</v>
      </c>
      <c r="CL945">
        <v>8.94613</v>
      </c>
      <c r="CM945">
        <v>29.9996</v>
      </c>
      <c r="CN945">
        <v>8.68228</v>
      </c>
      <c r="CO945">
        <v>9.00738</v>
      </c>
      <c r="CP945">
        <v>-1</v>
      </c>
      <c r="CQ945">
        <v>15.5612</v>
      </c>
      <c r="CR945">
        <v>93.2328</v>
      </c>
      <c r="CS945">
        <v>-999.9</v>
      </c>
      <c r="CT945">
        <v>400</v>
      </c>
      <c r="CU945">
        <v>2.56639</v>
      </c>
      <c r="CV945">
        <v>104.018</v>
      </c>
      <c r="CW945">
        <v>103.464</v>
      </c>
    </row>
    <row r="946" spans="1:101">
      <c r="A946">
        <v>932</v>
      </c>
      <c r="B946">
        <v>1547645701.6</v>
      </c>
      <c r="C946">
        <v>3418.29999995232</v>
      </c>
      <c r="D946" t="s">
        <v>2089</v>
      </c>
      <c r="E946" t="s">
        <v>2090</v>
      </c>
      <c r="F946">
        <f>J946+I946+M946*K946</f>
        <v>0</v>
      </c>
      <c r="G946">
        <f>(1000*AM946)/(L946*(AO946+273.15))</f>
        <v>0</v>
      </c>
      <c r="H946">
        <f>((G946*F946*(1-(AJ946/1000)))/(100*K946))*(BE946/60)</f>
        <v>0</v>
      </c>
      <c r="I946" t="s">
        <v>197</v>
      </c>
      <c r="J946" t="s">
        <v>198</v>
      </c>
      <c r="K946" t="s">
        <v>199</v>
      </c>
      <c r="L946" t="s">
        <v>200</v>
      </c>
      <c r="M946" t="s">
        <v>2030</v>
      </c>
      <c r="N946" t="s">
        <v>2031</v>
      </c>
      <c r="O946" t="s">
        <v>469</v>
      </c>
      <c r="P946" t="s">
        <v>2032</v>
      </c>
      <c r="Q946">
        <v>1547645701.6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201</v>
      </c>
      <c r="X946">
        <v>14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1547645701.6</v>
      </c>
      <c r="AH946">
        <v>401.971</v>
      </c>
      <c r="AI946">
        <v>398.752</v>
      </c>
      <c r="AJ946">
        <v>9.33673</v>
      </c>
      <c r="AK946">
        <v>3.33714</v>
      </c>
      <c r="AL946">
        <v>1427.8</v>
      </c>
      <c r="AM946">
        <v>98.9592</v>
      </c>
      <c r="AN946">
        <v>0.0264194</v>
      </c>
      <c r="AO946">
        <v>7.60951</v>
      </c>
      <c r="AP946">
        <v>999.9</v>
      </c>
      <c r="AQ946">
        <v>999.9</v>
      </c>
      <c r="AR946">
        <v>10003.8</v>
      </c>
      <c r="AS946">
        <v>0</v>
      </c>
      <c r="AT946">
        <v>1459.3</v>
      </c>
      <c r="AU946">
        <v>0</v>
      </c>
      <c r="AV946" t="s">
        <v>204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405.2065</v>
      </c>
      <c r="BE946">
        <v>1.11141436564474</v>
      </c>
      <c r="BF946">
        <v>0.3271190751764</v>
      </c>
      <c r="BG946">
        <v>-1</v>
      </c>
      <c r="BH946">
        <v>0</v>
      </c>
      <c r="BI946">
        <v>0</v>
      </c>
      <c r="BJ946" t="s">
        <v>205</v>
      </c>
      <c r="BK946">
        <v>1.88463</v>
      </c>
      <c r="BL946">
        <v>1.88157</v>
      </c>
      <c r="BM946">
        <v>1.88311</v>
      </c>
      <c r="BN946">
        <v>1.88187</v>
      </c>
      <c r="BO946">
        <v>1.88373</v>
      </c>
      <c r="BP946">
        <v>1.88304</v>
      </c>
      <c r="BQ946">
        <v>1.88478</v>
      </c>
      <c r="BR946">
        <v>1.88232</v>
      </c>
      <c r="BS946" t="s">
        <v>206</v>
      </c>
      <c r="BT946" t="s">
        <v>17</v>
      </c>
      <c r="BU946" t="s">
        <v>17</v>
      </c>
      <c r="BV946" t="s">
        <v>17</v>
      </c>
      <c r="BW946" t="s">
        <v>207</v>
      </c>
      <c r="BX946" t="s">
        <v>208</v>
      </c>
      <c r="BY946" t="s">
        <v>209</v>
      </c>
      <c r="BZ946" t="s">
        <v>209</v>
      </c>
      <c r="CA946" t="s">
        <v>209</v>
      </c>
      <c r="CB946" t="s">
        <v>209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1274.02</v>
      </c>
      <c r="CJ946">
        <v>-0.0925782</v>
      </c>
      <c r="CK946">
        <v>6.75699</v>
      </c>
      <c r="CL946">
        <v>8.94477</v>
      </c>
      <c r="CM946">
        <v>29.9996</v>
      </c>
      <c r="CN946">
        <v>8.68147</v>
      </c>
      <c r="CO946">
        <v>9.00592</v>
      </c>
      <c r="CP946">
        <v>-1</v>
      </c>
      <c r="CQ946">
        <v>18.678</v>
      </c>
      <c r="CR946">
        <v>93.2328</v>
      </c>
      <c r="CS946">
        <v>-999.9</v>
      </c>
      <c r="CT946">
        <v>400</v>
      </c>
      <c r="CU946">
        <v>2.47946</v>
      </c>
      <c r="CV946">
        <v>104.018</v>
      </c>
      <c r="CW946">
        <v>103.465</v>
      </c>
    </row>
    <row r="947" spans="1:101">
      <c r="A947">
        <v>933</v>
      </c>
      <c r="B947">
        <v>1547645703.6</v>
      </c>
      <c r="C947">
        <v>3420.29999995232</v>
      </c>
      <c r="D947" t="s">
        <v>2091</v>
      </c>
      <c r="E947" t="s">
        <v>2092</v>
      </c>
      <c r="F947">
        <f>J947+I947+M947*K947</f>
        <v>0</v>
      </c>
      <c r="G947">
        <f>(1000*AM947)/(L947*(AO947+273.15))</f>
        <v>0</v>
      </c>
      <c r="H947">
        <f>((G947*F947*(1-(AJ947/1000)))/(100*K947))*(BE947/60)</f>
        <v>0</v>
      </c>
      <c r="I947" t="s">
        <v>197</v>
      </c>
      <c r="J947" t="s">
        <v>198</v>
      </c>
      <c r="K947" t="s">
        <v>199</v>
      </c>
      <c r="L947" t="s">
        <v>200</v>
      </c>
      <c r="M947" t="s">
        <v>2030</v>
      </c>
      <c r="N947" t="s">
        <v>2031</v>
      </c>
      <c r="O947" t="s">
        <v>469</v>
      </c>
      <c r="P947" t="s">
        <v>2032</v>
      </c>
      <c r="Q947">
        <v>1547645703.6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207</v>
      </c>
      <c r="X947">
        <v>15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1547645703.6</v>
      </c>
      <c r="AH947">
        <v>402.001</v>
      </c>
      <c r="AI947">
        <v>398.785</v>
      </c>
      <c r="AJ947">
        <v>9.34369</v>
      </c>
      <c r="AK947">
        <v>3.3371</v>
      </c>
      <c r="AL947">
        <v>1427.51</v>
      </c>
      <c r="AM947">
        <v>98.9593</v>
      </c>
      <c r="AN947">
        <v>0.0255183</v>
      </c>
      <c r="AO947">
        <v>7.59428</v>
      </c>
      <c r="AP947">
        <v>999.9</v>
      </c>
      <c r="AQ947">
        <v>999.9</v>
      </c>
      <c r="AR947">
        <v>9988.12</v>
      </c>
      <c r="AS947">
        <v>0</v>
      </c>
      <c r="AT947">
        <v>1459.06</v>
      </c>
      <c r="AU947">
        <v>0</v>
      </c>
      <c r="AV947" t="s">
        <v>204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405.241983606557</v>
      </c>
      <c r="BE947">
        <v>1.11335762388015</v>
      </c>
      <c r="BF947">
        <v>0.3276614852429</v>
      </c>
      <c r="BG947">
        <v>-1</v>
      </c>
      <c r="BH947">
        <v>0</v>
      </c>
      <c r="BI947">
        <v>0</v>
      </c>
      <c r="BJ947" t="s">
        <v>205</v>
      </c>
      <c r="BK947">
        <v>1.88462</v>
      </c>
      <c r="BL947">
        <v>1.88157</v>
      </c>
      <c r="BM947">
        <v>1.88311</v>
      </c>
      <c r="BN947">
        <v>1.88187</v>
      </c>
      <c r="BO947">
        <v>1.88373</v>
      </c>
      <c r="BP947">
        <v>1.88305</v>
      </c>
      <c r="BQ947">
        <v>1.88477</v>
      </c>
      <c r="BR947">
        <v>1.88232</v>
      </c>
      <c r="BS947" t="s">
        <v>206</v>
      </c>
      <c r="BT947" t="s">
        <v>17</v>
      </c>
      <c r="BU947" t="s">
        <v>17</v>
      </c>
      <c r="BV947" t="s">
        <v>17</v>
      </c>
      <c r="BW947" t="s">
        <v>207</v>
      </c>
      <c r="BX947" t="s">
        <v>208</v>
      </c>
      <c r="BY947" t="s">
        <v>209</v>
      </c>
      <c r="BZ947" t="s">
        <v>209</v>
      </c>
      <c r="CA947" t="s">
        <v>209</v>
      </c>
      <c r="CB947" t="s">
        <v>209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1269.34</v>
      </c>
      <c r="CJ947">
        <v>-0.098978</v>
      </c>
      <c r="CK947">
        <v>6.75964</v>
      </c>
      <c r="CL947">
        <v>8.94315</v>
      </c>
      <c r="CM947">
        <v>29.9998</v>
      </c>
      <c r="CN947">
        <v>8.68062</v>
      </c>
      <c r="CO947">
        <v>9.00436</v>
      </c>
      <c r="CP947">
        <v>-1</v>
      </c>
      <c r="CQ947">
        <v>22.1227</v>
      </c>
      <c r="CR947">
        <v>93.2328</v>
      </c>
      <c r="CS947">
        <v>-999.9</v>
      </c>
      <c r="CT947">
        <v>400</v>
      </c>
      <c r="CU947">
        <v>2.3916</v>
      </c>
      <c r="CV947">
        <v>104.018</v>
      </c>
      <c r="CW947">
        <v>103.465</v>
      </c>
    </row>
    <row r="948" spans="1:101">
      <c r="A948">
        <v>934</v>
      </c>
      <c r="B948">
        <v>1547645705.6</v>
      </c>
      <c r="C948">
        <v>3422.29999995232</v>
      </c>
      <c r="D948" t="s">
        <v>2093</v>
      </c>
      <c r="E948" t="s">
        <v>2094</v>
      </c>
      <c r="F948">
        <f>J948+I948+M948*K948</f>
        <v>0</v>
      </c>
      <c r="G948">
        <f>(1000*AM948)/(L948*(AO948+273.15))</f>
        <v>0</v>
      </c>
      <c r="H948">
        <f>((G948*F948*(1-(AJ948/1000)))/(100*K948))*(BE948/60)</f>
        <v>0</v>
      </c>
      <c r="I948" t="s">
        <v>197</v>
      </c>
      <c r="J948" t="s">
        <v>198</v>
      </c>
      <c r="K948" t="s">
        <v>199</v>
      </c>
      <c r="L948" t="s">
        <v>200</v>
      </c>
      <c r="M948" t="s">
        <v>2030</v>
      </c>
      <c r="N948" t="s">
        <v>2031</v>
      </c>
      <c r="O948" t="s">
        <v>469</v>
      </c>
      <c r="P948" t="s">
        <v>2032</v>
      </c>
      <c r="Q948">
        <v>1547645705.6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220</v>
      </c>
      <c r="X948">
        <v>15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1547645705.6</v>
      </c>
      <c r="AH948">
        <v>402.03</v>
      </c>
      <c r="AI948">
        <v>398.771</v>
      </c>
      <c r="AJ948">
        <v>9.35542</v>
      </c>
      <c r="AK948">
        <v>3.33781</v>
      </c>
      <c r="AL948">
        <v>1427.08</v>
      </c>
      <c r="AM948">
        <v>98.9594</v>
      </c>
      <c r="AN948">
        <v>0.0255306</v>
      </c>
      <c r="AO948">
        <v>7.61787</v>
      </c>
      <c r="AP948">
        <v>999.9</v>
      </c>
      <c r="AQ948">
        <v>999.9</v>
      </c>
      <c r="AR948">
        <v>9995</v>
      </c>
      <c r="AS948">
        <v>0</v>
      </c>
      <c r="AT948">
        <v>1458.88</v>
      </c>
      <c r="AU948">
        <v>0</v>
      </c>
      <c r="AV948" t="s">
        <v>204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405.278426229508</v>
      </c>
      <c r="BE948">
        <v>1.10707601323587</v>
      </c>
      <c r="BF948">
        <v>0.32583307901069</v>
      </c>
      <c r="BG948">
        <v>-1</v>
      </c>
      <c r="BH948">
        <v>0</v>
      </c>
      <c r="BI948">
        <v>0</v>
      </c>
      <c r="BJ948" t="s">
        <v>205</v>
      </c>
      <c r="BK948">
        <v>1.88462</v>
      </c>
      <c r="BL948">
        <v>1.88157</v>
      </c>
      <c r="BM948">
        <v>1.88312</v>
      </c>
      <c r="BN948">
        <v>1.88187</v>
      </c>
      <c r="BO948">
        <v>1.88373</v>
      </c>
      <c r="BP948">
        <v>1.88305</v>
      </c>
      <c r="BQ948">
        <v>1.88477</v>
      </c>
      <c r="BR948">
        <v>1.8823</v>
      </c>
      <c r="BS948" t="s">
        <v>206</v>
      </c>
      <c r="BT948" t="s">
        <v>17</v>
      </c>
      <c r="BU948" t="s">
        <v>17</v>
      </c>
      <c r="BV948" t="s">
        <v>17</v>
      </c>
      <c r="BW948" t="s">
        <v>207</v>
      </c>
      <c r="BX948" t="s">
        <v>208</v>
      </c>
      <c r="BY948" t="s">
        <v>209</v>
      </c>
      <c r="BZ948" t="s">
        <v>209</v>
      </c>
      <c r="CA948" t="s">
        <v>209</v>
      </c>
      <c r="CB948" t="s">
        <v>209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1259.13</v>
      </c>
      <c r="CJ948">
        <v>-0.103244</v>
      </c>
      <c r="CK948">
        <v>6.76225</v>
      </c>
      <c r="CL948">
        <v>8.94176</v>
      </c>
      <c r="CM948">
        <v>29.9998</v>
      </c>
      <c r="CN948">
        <v>8.6798</v>
      </c>
      <c r="CO948">
        <v>9.00298</v>
      </c>
      <c r="CP948">
        <v>-1</v>
      </c>
      <c r="CQ948">
        <v>25.9426</v>
      </c>
      <c r="CR948">
        <v>93.2328</v>
      </c>
      <c r="CS948">
        <v>-999.9</v>
      </c>
      <c r="CT948">
        <v>400</v>
      </c>
      <c r="CU948">
        <v>2.29657</v>
      </c>
      <c r="CV948">
        <v>104.018</v>
      </c>
      <c r="CW948">
        <v>103.466</v>
      </c>
    </row>
    <row r="949" spans="1:101">
      <c r="A949">
        <v>935</v>
      </c>
      <c r="B949">
        <v>1547645707.6</v>
      </c>
      <c r="C949">
        <v>3424.29999995232</v>
      </c>
      <c r="D949" t="s">
        <v>2095</v>
      </c>
      <c r="E949" t="s">
        <v>2096</v>
      </c>
      <c r="F949">
        <f>J949+I949+M949*K949</f>
        <v>0</v>
      </c>
      <c r="G949">
        <f>(1000*AM949)/(L949*(AO949+273.15))</f>
        <v>0</v>
      </c>
      <c r="H949">
        <f>((G949*F949*(1-(AJ949/1000)))/(100*K949))*(BE949/60)</f>
        <v>0</v>
      </c>
      <c r="I949" t="s">
        <v>197</v>
      </c>
      <c r="J949" t="s">
        <v>198</v>
      </c>
      <c r="K949" t="s">
        <v>199</v>
      </c>
      <c r="L949" t="s">
        <v>200</v>
      </c>
      <c r="M949" t="s">
        <v>2030</v>
      </c>
      <c r="N949" t="s">
        <v>2031</v>
      </c>
      <c r="O949" t="s">
        <v>469</v>
      </c>
      <c r="P949" t="s">
        <v>2032</v>
      </c>
      <c r="Q949">
        <v>1547645707.6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216</v>
      </c>
      <c r="X949">
        <v>15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1547645707.6</v>
      </c>
      <c r="AH949">
        <v>402.036</v>
      </c>
      <c r="AI949">
        <v>398.782</v>
      </c>
      <c r="AJ949">
        <v>9.36818</v>
      </c>
      <c r="AK949">
        <v>3.33796</v>
      </c>
      <c r="AL949">
        <v>1427.28</v>
      </c>
      <c r="AM949">
        <v>98.96</v>
      </c>
      <c r="AN949">
        <v>0.0257243</v>
      </c>
      <c r="AO949">
        <v>7.66156</v>
      </c>
      <c r="AP949">
        <v>999.9</v>
      </c>
      <c r="AQ949">
        <v>999.9</v>
      </c>
      <c r="AR949">
        <v>10007.5</v>
      </c>
      <c r="AS949">
        <v>0</v>
      </c>
      <c r="AT949">
        <v>1458.86</v>
      </c>
      <c r="AU949">
        <v>0</v>
      </c>
      <c r="AV949" t="s">
        <v>204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405.315147540984</v>
      </c>
      <c r="BE949">
        <v>1.09659480215271</v>
      </c>
      <c r="BF949">
        <v>0.322772077939265</v>
      </c>
      <c r="BG949">
        <v>-1</v>
      </c>
      <c r="BH949">
        <v>0</v>
      </c>
      <c r="BI949">
        <v>0</v>
      </c>
      <c r="BJ949" t="s">
        <v>205</v>
      </c>
      <c r="BK949">
        <v>1.88462</v>
      </c>
      <c r="BL949">
        <v>1.88157</v>
      </c>
      <c r="BM949">
        <v>1.88312</v>
      </c>
      <c r="BN949">
        <v>1.88186</v>
      </c>
      <c r="BO949">
        <v>1.88373</v>
      </c>
      <c r="BP949">
        <v>1.88303</v>
      </c>
      <c r="BQ949">
        <v>1.88477</v>
      </c>
      <c r="BR949">
        <v>1.88229</v>
      </c>
      <c r="BS949" t="s">
        <v>206</v>
      </c>
      <c r="BT949" t="s">
        <v>17</v>
      </c>
      <c r="BU949" t="s">
        <v>17</v>
      </c>
      <c r="BV949" t="s">
        <v>17</v>
      </c>
      <c r="BW949" t="s">
        <v>207</v>
      </c>
      <c r="BX949" t="s">
        <v>208</v>
      </c>
      <c r="BY949" t="s">
        <v>209</v>
      </c>
      <c r="BZ949" t="s">
        <v>209</v>
      </c>
      <c r="CA949" t="s">
        <v>209</v>
      </c>
      <c r="CB949" t="s">
        <v>209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1261.93</v>
      </c>
      <c r="CJ949">
        <v>-0.103244</v>
      </c>
      <c r="CK949">
        <v>6.765</v>
      </c>
      <c r="CL949">
        <v>8.9401</v>
      </c>
      <c r="CM949">
        <v>29.9998</v>
      </c>
      <c r="CN949">
        <v>8.67901</v>
      </c>
      <c r="CO949">
        <v>9.00132</v>
      </c>
      <c r="CP949">
        <v>-1</v>
      </c>
      <c r="CQ949">
        <v>30.0385</v>
      </c>
      <c r="CR949">
        <v>93.2328</v>
      </c>
      <c r="CS949">
        <v>-999.9</v>
      </c>
      <c r="CT949">
        <v>400</v>
      </c>
      <c r="CU949">
        <v>2.2039</v>
      </c>
      <c r="CV949">
        <v>104.018</v>
      </c>
      <c r="CW949">
        <v>103.467</v>
      </c>
    </row>
    <row r="950" spans="1:101">
      <c r="A950">
        <v>936</v>
      </c>
      <c r="B950">
        <v>1547645709.6</v>
      </c>
      <c r="C950">
        <v>3426.29999995232</v>
      </c>
      <c r="D950" t="s">
        <v>2097</v>
      </c>
      <c r="E950" t="s">
        <v>2098</v>
      </c>
      <c r="F950">
        <f>J950+I950+M950*K950</f>
        <v>0</v>
      </c>
      <c r="G950">
        <f>(1000*AM950)/(L950*(AO950+273.15))</f>
        <v>0</v>
      </c>
      <c r="H950">
        <f>((G950*F950*(1-(AJ950/1000)))/(100*K950))*(BE950/60)</f>
        <v>0</v>
      </c>
      <c r="I950" t="s">
        <v>197</v>
      </c>
      <c r="J950" t="s">
        <v>198</v>
      </c>
      <c r="K950" t="s">
        <v>199</v>
      </c>
      <c r="L950" t="s">
        <v>200</v>
      </c>
      <c r="M950" t="s">
        <v>2030</v>
      </c>
      <c r="N950" t="s">
        <v>2031</v>
      </c>
      <c r="O950" t="s">
        <v>469</v>
      </c>
      <c r="P950" t="s">
        <v>2032</v>
      </c>
      <c r="Q950">
        <v>1547645709.6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210</v>
      </c>
      <c r="X950">
        <v>15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1547645709.6</v>
      </c>
      <c r="AH950">
        <v>402.071</v>
      </c>
      <c r="AI950">
        <v>398.787</v>
      </c>
      <c r="AJ950">
        <v>9.37918</v>
      </c>
      <c r="AK950">
        <v>3.33822</v>
      </c>
      <c r="AL950">
        <v>1427.58</v>
      </c>
      <c r="AM950">
        <v>98.9597</v>
      </c>
      <c r="AN950">
        <v>0.0266246</v>
      </c>
      <c r="AO950">
        <v>7.66458</v>
      </c>
      <c r="AP950">
        <v>999.9</v>
      </c>
      <c r="AQ950">
        <v>999.9</v>
      </c>
      <c r="AR950">
        <v>10031.2</v>
      </c>
      <c r="AS950">
        <v>0</v>
      </c>
      <c r="AT950">
        <v>1458.22</v>
      </c>
      <c r="AU950">
        <v>0</v>
      </c>
      <c r="AV950" t="s">
        <v>204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405.350885245902</v>
      </c>
      <c r="BE950">
        <v>1.08224581205002</v>
      </c>
      <c r="BF950">
        <v>0.318635698161664</v>
      </c>
      <c r="BG950">
        <v>-1</v>
      </c>
      <c r="BH950">
        <v>0</v>
      </c>
      <c r="BI950">
        <v>0</v>
      </c>
      <c r="BJ950" t="s">
        <v>205</v>
      </c>
      <c r="BK950">
        <v>1.88461</v>
      </c>
      <c r="BL950">
        <v>1.88156</v>
      </c>
      <c r="BM950">
        <v>1.88311</v>
      </c>
      <c r="BN950">
        <v>1.88186</v>
      </c>
      <c r="BO950">
        <v>1.88374</v>
      </c>
      <c r="BP950">
        <v>1.88302</v>
      </c>
      <c r="BQ950">
        <v>1.88477</v>
      </c>
      <c r="BR950">
        <v>1.8823</v>
      </c>
      <c r="BS950" t="s">
        <v>206</v>
      </c>
      <c r="BT950" t="s">
        <v>17</v>
      </c>
      <c r="BU950" t="s">
        <v>17</v>
      </c>
      <c r="BV950" t="s">
        <v>17</v>
      </c>
      <c r="BW950" t="s">
        <v>207</v>
      </c>
      <c r="BX950" t="s">
        <v>208</v>
      </c>
      <c r="BY950" t="s">
        <v>209</v>
      </c>
      <c r="BZ950" t="s">
        <v>209</v>
      </c>
      <c r="CA950" t="s">
        <v>209</v>
      </c>
      <c r="CB950" t="s">
        <v>209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1267.16</v>
      </c>
      <c r="CJ950">
        <v>-0.098978</v>
      </c>
      <c r="CK950">
        <v>6.76796</v>
      </c>
      <c r="CL950">
        <v>8.93846</v>
      </c>
      <c r="CM950">
        <v>29.9998</v>
      </c>
      <c r="CN950">
        <v>8.6782</v>
      </c>
      <c r="CO950">
        <v>8.99965</v>
      </c>
      <c r="CP950">
        <v>-1</v>
      </c>
      <c r="CQ950">
        <v>34.4781</v>
      </c>
      <c r="CR950">
        <v>93.2328</v>
      </c>
      <c r="CS950">
        <v>-999.9</v>
      </c>
      <c r="CT950">
        <v>400</v>
      </c>
      <c r="CU950">
        <v>2.11244</v>
      </c>
      <c r="CV950">
        <v>104.019</v>
      </c>
      <c r="CW950">
        <v>103.467</v>
      </c>
    </row>
    <row r="951" spans="1:101">
      <c r="A951">
        <v>937</v>
      </c>
      <c r="B951">
        <v>1547645711.6</v>
      </c>
      <c r="C951">
        <v>3428.29999995232</v>
      </c>
      <c r="D951" t="s">
        <v>2099</v>
      </c>
      <c r="E951" t="s">
        <v>2100</v>
      </c>
      <c r="F951">
        <f>J951+I951+M951*K951</f>
        <v>0</v>
      </c>
      <c r="G951">
        <f>(1000*AM951)/(L951*(AO951+273.15))</f>
        <v>0</v>
      </c>
      <c r="H951">
        <f>((G951*F951*(1-(AJ951/1000)))/(100*K951))*(BE951/60)</f>
        <v>0</v>
      </c>
      <c r="I951" t="s">
        <v>197</v>
      </c>
      <c r="J951" t="s">
        <v>198</v>
      </c>
      <c r="K951" t="s">
        <v>199</v>
      </c>
      <c r="L951" t="s">
        <v>200</v>
      </c>
      <c r="M951" t="s">
        <v>2030</v>
      </c>
      <c r="N951" t="s">
        <v>2031</v>
      </c>
      <c r="O951" t="s">
        <v>469</v>
      </c>
      <c r="P951" t="s">
        <v>2032</v>
      </c>
      <c r="Q951">
        <v>1547645711.6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205</v>
      </c>
      <c r="X951">
        <v>14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1547645711.6</v>
      </c>
      <c r="AH951">
        <v>402.119</v>
      </c>
      <c r="AI951">
        <v>398.79</v>
      </c>
      <c r="AJ951">
        <v>9.38676</v>
      </c>
      <c r="AK951">
        <v>3.33872</v>
      </c>
      <c r="AL951">
        <v>1427.33</v>
      </c>
      <c r="AM951">
        <v>98.9603</v>
      </c>
      <c r="AN951">
        <v>0.0268826</v>
      </c>
      <c r="AO951">
        <v>7.66226</v>
      </c>
      <c r="AP951">
        <v>999.9</v>
      </c>
      <c r="AQ951">
        <v>999.9</v>
      </c>
      <c r="AR951">
        <v>10016.2</v>
      </c>
      <c r="AS951">
        <v>0</v>
      </c>
      <c r="AT951">
        <v>1458.2</v>
      </c>
      <c r="AU951">
        <v>0</v>
      </c>
      <c r="AV951" t="s">
        <v>204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405.386254098361</v>
      </c>
      <c r="BE951">
        <v>1.07345725118685</v>
      </c>
      <c r="BF951">
        <v>0.316097970947775</v>
      </c>
      <c r="BG951">
        <v>-1</v>
      </c>
      <c r="BH951">
        <v>0</v>
      </c>
      <c r="BI951">
        <v>0</v>
      </c>
      <c r="BJ951" t="s">
        <v>205</v>
      </c>
      <c r="BK951">
        <v>1.88461</v>
      </c>
      <c r="BL951">
        <v>1.88156</v>
      </c>
      <c r="BM951">
        <v>1.88312</v>
      </c>
      <c r="BN951">
        <v>1.88187</v>
      </c>
      <c r="BO951">
        <v>1.88374</v>
      </c>
      <c r="BP951">
        <v>1.88303</v>
      </c>
      <c r="BQ951">
        <v>1.88477</v>
      </c>
      <c r="BR951">
        <v>1.8823</v>
      </c>
      <c r="BS951" t="s">
        <v>206</v>
      </c>
      <c r="BT951" t="s">
        <v>17</v>
      </c>
      <c r="BU951" t="s">
        <v>17</v>
      </c>
      <c r="BV951" t="s">
        <v>17</v>
      </c>
      <c r="BW951" t="s">
        <v>207</v>
      </c>
      <c r="BX951" t="s">
        <v>208</v>
      </c>
      <c r="BY951" t="s">
        <v>209</v>
      </c>
      <c r="BZ951" t="s">
        <v>209</v>
      </c>
      <c r="CA951" t="s">
        <v>209</v>
      </c>
      <c r="CB951" t="s">
        <v>209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1270.08</v>
      </c>
      <c r="CJ951">
        <v>-0.105376</v>
      </c>
      <c r="CK951">
        <v>6.77106</v>
      </c>
      <c r="CL951">
        <v>8.93707</v>
      </c>
      <c r="CM951">
        <v>29.9999</v>
      </c>
      <c r="CN951">
        <v>8.67736</v>
      </c>
      <c r="CO951">
        <v>8.99819</v>
      </c>
      <c r="CP951">
        <v>-1</v>
      </c>
      <c r="CQ951">
        <v>39.2153</v>
      </c>
      <c r="CR951">
        <v>93.2328</v>
      </c>
      <c r="CS951">
        <v>-999.9</v>
      </c>
      <c r="CT951">
        <v>400</v>
      </c>
      <c r="CU951">
        <v>2.02092</v>
      </c>
      <c r="CV951">
        <v>104.02</v>
      </c>
      <c r="CW951">
        <v>103.467</v>
      </c>
    </row>
    <row r="952" spans="1:101">
      <c r="A952">
        <v>938</v>
      </c>
      <c r="B952">
        <v>1547645713.6</v>
      </c>
      <c r="C952">
        <v>3430.29999995232</v>
      </c>
      <c r="D952" t="s">
        <v>2101</v>
      </c>
      <c r="E952" t="s">
        <v>2102</v>
      </c>
      <c r="F952">
        <f>J952+I952+M952*K952</f>
        <v>0</v>
      </c>
      <c r="G952">
        <f>(1000*AM952)/(L952*(AO952+273.15))</f>
        <v>0</v>
      </c>
      <c r="H952">
        <f>((G952*F952*(1-(AJ952/1000)))/(100*K952))*(BE952/60)</f>
        <v>0</v>
      </c>
      <c r="I952" t="s">
        <v>197</v>
      </c>
      <c r="J952" t="s">
        <v>198</v>
      </c>
      <c r="K952" t="s">
        <v>199</v>
      </c>
      <c r="L952" t="s">
        <v>200</v>
      </c>
      <c r="M952" t="s">
        <v>2030</v>
      </c>
      <c r="N952" t="s">
        <v>2031</v>
      </c>
      <c r="O952" t="s">
        <v>469</v>
      </c>
      <c r="P952" t="s">
        <v>2032</v>
      </c>
      <c r="Q952">
        <v>1547645713.6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192</v>
      </c>
      <c r="X952">
        <v>13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1547645713.6</v>
      </c>
      <c r="AH952">
        <v>402.11</v>
      </c>
      <c r="AI952">
        <v>398.791</v>
      </c>
      <c r="AJ952">
        <v>9.39026</v>
      </c>
      <c r="AK952">
        <v>3.33885</v>
      </c>
      <c r="AL952">
        <v>1426.6</v>
      </c>
      <c r="AM952">
        <v>98.9623</v>
      </c>
      <c r="AN952">
        <v>0.0263993</v>
      </c>
      <c r="AO952">
        <v>7.67415</v>
      </c>
      <c r="AP952">
        <v>999.9</v>
      </c>
      <c r="AQ952">
        <v>999.9</v>
      </c>
      <c r="AR952">
        <v>9993.12</v>
      </c>
      <c r="AS952">
        <v>0</v>
      </c>
      <c r="AT952">
        <v>1459.23</v>
      </c>
      <c r="AU952">
        <v>0</v>
      </c>
      <c r="AV952" t="s">
        <v>204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405.421147540984</v>
      </c>
      <c r="BE952">
        <v>1.06782283638205</v>
      </c>
      <c r="BF952">
        <v>0.314531649535505</v>
      </c>
      <c r="BG952">
        <v>-1</v>
      </c>
      <c r="BH952">
        <v>0</v>
      </c>
      <c r="BI952">
        <v>0</v>
      </c>
      <c r="BJ952" t="s">
        <v>205</v>
      </c>
      <c r="BK952">
        <v>1.88462</v>
      </c>
      <c r="BL952">
        <v>1.88156</v>
      </c>
      <c r="BM952">
        <v>1.88314</v>
      </c>
      <c r="BN952">
        <v>1.88187</v>
      </c>
      <c r="BO952">
        <v>1.88373</v>
      </c>
      <c r="BP952">
        <v>1.88302</v>
      </c>
      <c r="BQ952">
        <v>1.88477</v>
      </c>
      <c r="BR952">
        <v>1.88232</v>
      </c>
      <c r="BS952" t="s">
        <v>206</v>
      </c>
      <c r="BT952" t="s">
        <v>17</v>
      </c>
      <c r="BU952" t="s">
        <v>17</v>
      </c>
      <c r="BV952" t="s">
        <v>17</v>
      </c>
      <c r="BW952" t="s">
        <v>207</v>
      </c>
      <c r="BX952" t="s">
        <v>208</v>
      </c>
      <c r="BY952" t="s">
        <v>209</v>
      </c>
      <c r="BZ952" t="s">
        <v>209</v>
      </c>
      <c r="CA952" t="s">
        <v>209</v>
      </c>
      <c r="CB952" t="s">
        <v>209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1279.45</v>
      </c>
      <c r="CJ952">
        <v>-0.10111</v>
      </c>
      <c r="CK952">
        <v>6.77418</v>
      </c>
      <c r="CL952">
        <v>8.93543</v>
      </c>
      <c r="CM952">
        <v>29.9998</v>
      </c>
      <c r="CN952">
        <v>8.67653</v>
      </c>
      <c r="CO952">
        <v>8.99663</v>
      </c>
      <c r="CP952">
        <v>-1</v>
      </c>
      <c r="CQ952">
        <v>44.2168</v>
      </c>
      <c r="CR952">
        <v>92.8612</v>
      </c>
      <c r="CS952">
        <v>-999.9</v>
      </c>
      <c r="CT952">
        <v>400</v>
      </c>
      <c r="CU952">
        <v>1.93448</v>
      </c>
      <c r="CV952">
        <v>104.019</v>
      </c>
      <c r="CW952">
        <v>103.467</v>
      </c>
    </row>
    <row r="953" spans="1:101">
      <c r="A953">
        <v>939</v>
      </c>
      <c r="B953">
        <v>1547645715.6</v>
      </c>
      <c r="C953">
        <v>3432.29999995232</v>
      </c>
      <c r="D953" t="s">
        <v>2103</v>
      </c>
      <c r="E953" t="s">
        <v>2104</v>
      </c>
      <c r="F953">
        <f>J953+I953+M953*K953</f>
        <v>0</v>
      </c>
      <c r="G953">
        <f>(1000*AM953)/(L953*(AO953+273.15))</f>
        <v>0</v>
      </c>
      <c r="H953">
        <f>((G953*F953*(1-(AJ953/1000)))/(100*K953))*(BE953/60)</f>
        <v>0</v>
      </c>
      <c r="I953" t="s">
        <v>197</v>
      </c>
      <c r="J953" t="s">
        <v>198</v>
      </c>
      <c r="K953" t="s">
        <v>199</v>
      </c>
      <c r="L953" t="s">
        <v>200</v>
      </c>
      <c r="M953" t="s">
        <v>2030</v>
      </c>
      <c r="N953" t="s">
        <v>2031</v>
      </c>
      <c r="O953" t="s">
        <v>469</v>
      </c>
      <c r="P953" t="s">
        <v>2032</v>
      </c>
      <c r="Q953">
        <v>1547645715.6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200</v>
      </c>
      <c r="X953">
        <v>14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1547645715.6</v>
      </c>
      <c r="AH953">
        <v>402.156</v>
      </c>
      <c r="AI953">
        <v>398.781</v>
      </c>
      <c r="AJ953">
        <v>9.39359</v>
      </c>
      <c r="AK953">
        <v>3.33929</v>
      </c>
      <c r="AL953">
        <v>1425.86</v>
      </c>
      <c r="AM953">
        <v>98.9617</v>
      </c>
      <c r="AN953">
        <v>0.0274418</v>
      </c>
      <c r="AO953">
        <v>7.68459</v>
      </c>
      <c r="AP953">
        <v>999.9</v>
      </c>
      <c r="AQ953">
        <v>999.9</v>
      </c>
      <c r="AR953">
        <v>9990.62</v>
      </c>
      <c r="AS953">
        <v>0</v>
      </c>
      <c r="AT953">
        <v>1459.72</v>
      </c>
      <c r="AU953">
        <v>0</v>
      </c>
      <c r="AV953" t="s">
        <v>204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405.454860655738</v>
      </c>
      <c r="BE953">
        <v>1.06081862071963</v>
      </c>
      <c r="BF953">
        <v>0.312587517333964</v>
      </c>
      <c r="BG953">
        <v>-1</v>
      </c>
      <c r="BH953">
        <v>0</v>
      </c>
      <c r="BI953">
        <v>0</v>
      </c>
      <c r="BJ953" t="s">
        <v>205</v>
      </c>
      <c r="BK953">
        <v>1.88462</v>
      </c>
      <c r="BL953">
        <v>1.88156</v>
      </c>
      <c r="BM953">
        <v>1.88312</v>
      </c>
      <c r="BN953">
        <v>1.88186</v>
      </c>
      <c r="BO953">
        <v>1.88372</v>
      </c>
      <c r="BP953">
        <v>1.88299</v>
      </c>
      <c r="BQ953">
        <v>1.88477</v>
      </c>
      <c r="BR953">
        <v>1.8823</v>
      </c>
      <c r="BS953" t="s">
        <v>206</v>
      </c>
      <c r="BT953" t="s">
        <v>17</v>
      </c>
      <c r="BU953" t="s">
        <v>17</v>
      </c>
      <c r="BV953" t="s">
        <v>17</v>
      </c>
      <c r="BW953" t="s">
        <v>207</v>
      </c>
      <c r="BX953" t="s">
        <v>208</v>
      </c>
      <c r="BY953" t="s">
        <v>209</v>
      </c>
      <c r="BZ953" t="s">
        <v>209</v>
      </c>
      <c r="CA953" t="s">
        <v>209</v>
      </c>
      <c r="CB953" t="s">
        <v>209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1272.94</v>
      </c>
      <c r="CJ953">
        <v>-0.0861776</v>
      </c>
      <c r="CK953">
        <v>6.77738</v>
      </c>
      <c r="CL953">
        <v>8.93405</v>
      </c>
      <c r="CM953">
        <v>29.9997</v>
      </c>
      <c r="CN953">
        <v>8.67546</v>
      </c>
      <c r="CO953">
        <v>8.99498</v>
      </c>
      <c r="CP953">
        <v>-1</v>
      </c>
      <c r="CQ953">
        <v>49.5672</v>
      </c>
      <c r="CR953">
        <v>92.8612</v>
      </c>
      <c r="CS953">
        <v>-999.9</v>
      </c>
      <c r="CT953">
        <v>400</v>
      </c>
      <c r="CU953">
        <v>1.84376</v>
      </c>
      <c r="CV953">
        <v>104.02</v>
      </c>
      <c r="CW953">
        <v>103.467</v>
      </c>
    </row>
    <row r="954" spans="1:101">
      <c r="A954">
        <v>940</v>
      </c>
      <c r="B954">
        <v>1547645717.6</v>
      </c>
      <c r="C954">
        <v>3434.29999995232</v>
      </c>
      <c r="D954" t="s">
        <v>2105</v>
      </c>
      <c r="E954" t="s">
        <v>2106</v>
      </c>
      <c r="F954">
        <f>J954+I954+M954*K954</f>
        <v>0</v>
      </c>
      <c r="G954">
        <f>(1000*AM954)/(L954*(AO954+273.15))</f>
        <v>0</v>
      </c>
      <c r="H954">
        <f>((G954*F954*(1-(AJ954/1000)))/(100*K954))*(BE954/60)</f>
        <v>0</v>
      </c>
      <c r="I954" t="s">
        <v>197</v>
      </c>
      <c r="J954" t="s">
        <v>198</v>
      </c>
      <c r="K954" t="s">
        <v>199</v>
      </c>
      <c r="L954" t="s">
        <v>200</v>
      </c>
      <c r="M954" t="s">
        <v>2030</v>
      </c>
      <c r="N954" t="s">
        <v>2031</v>
      </c>
      <c r="O954" t="s">
        <v>469</v>
      </c>
      <c r="P954" t="s">
        <v>2032</v>
      </c>
      <c r="Q954">
        <v>1547645717.6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213</v>
      </c>
      <c r="X954">
        <v>15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1547645717.6</v>
      </c>
      <c r="AH954">
        <v>402.177</v>
      </c>
      <c r="AI954">
        <v>398.779</v>
      </c>
      <c r="AJ954">
        <v>9.39773</v>
      </c>
      <c r="AK954">
        <v>3.33953</v>
      </c>
      <c r="AL954">
        <v>1426.25</v>
      </c>
      <c r="AM954">
        <v>98.9605</v>
      </c>
      <c r="AN954">
        <v>0.0277803</v>
      </c>
      <c r="AO954">
        <v>7.72528</v>
      </c>
      <c r="AP954">
        <v>999.9</v>
      </c>
      <c r="AQ954">
        <v>999.9</v>
      </c>
      <c r="AR954">
        <v>9987.5</v>
      </c>
      <c r="AS954">
        <v>0</v>
      </c>
      <c r="AT954">
        <v>1459.53</v>
      </c>
      <c r="AU954">
        <v>0</v>
      </c>
      <c r="AV954" t="s">
        <v>204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405.489106557377</v>
      </c>
      <c r="BE954">
        <v>1.05484407445833</v>
      </c>
      <c r="BF954">
        <v>0.310889227211789</v>
      </c>
      <c r="BG954">
        <v>-1</v>
      </c>
      <c r="BH954">
        <v>0</v>
      </c>
      <c r="BI954">
        <v>0</v>
      </c>
      <c r="BJ954" t="s">
        <v>205</v>
      </c>
      <c r="BK954">
        <v>1.88463</v>
      </c>
      <c r="BL954">
        <v>1.88156</v>
      </c>
      <c r="BM954">
        <v>1.88311</v>
      </c>
      <c r="BN954">
        <v>1.88185</v>
      </c>
      <c r="BO954">
        <v>1.88372</v>
      </c>
      <c r="BP954">
        <v>1.88299</v>
      </c>
      <c r="BQ954">
        <v>1.88477</v>
      </c>
      <c r="BR954">
        <v>1.88229</v>
      </c>
      <c r="BS954" t="s">
        <v>206</v>
      </c>
      <c r="BT954" t="s">
        <v>17</v>
      </c>
      <c r="BU954" t="s">
        <v>17</v>
      </c>
      <c r="BV954" t="s">
        <v>17</v>
      </c>
      <c r="BW954" t="s">
        <v>207</v>
      </c>
      <c r="BX954" t="s">
        <v>208</v>
      </c>
      <c r="BY954" t="s">
        <v>209</v>
      </c>
      <c r="BZ954" t="s">
        <v>209</v>
      </c>
      <c r="CA954" t="s">
        <v>209</v>
      </c>
      <c r="CB954" t="s">
        <v>209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1263.33</v>
      </c>
      <c r="CJ954">
        <v>-0.0840438</v>
      </c>
      <c r="CK954">
        <v>6.78048</v>
      </c>
      <c r="CL954">
        <v>8.9324</v>
      </c>
      <c r="CM954">
        <v>29.9997</v>
      </c>
      <c r="CN954">
        <v>8.67436</v>
      </c>
      <c r="CO954">
        <v>8.99331</v>
      </c>
      <c r="CP954">
        <v>-1</v>
      </c>
      <c r="CQ954">
        <v>54.9652</v>
      </c>
      <c r="CR954">
        <v>92.8612</v>
      </c>
      <c r="CS954">
        <v>-999.9</v>
      </c>
      <c r="CT954">
        <v>400</v>
      </c>
      <c r="CU954">
        <v>1.79718</v>
      </c>
      <c r="CV954">
        <v>104.02</v>
      </c>
      <c r="CW954">
        <v>103.467</v>
      </c>
    </row>
    <row r="955" spans="1:101">
      <c r="A955">
        <v>941</v>
      </c>
      <c r="B955">
        <v>1547645719.6</v>
      </c>
      <c r="C955">
        <v>3436.29999995232</v>
      </c>
      <c r="D955" t="s">
        <v>2107</v>
      </c>
      <c r="E955" t="s">
        <v>2108</v>
      </c>
      <c r="F955">
        <f>J955+I955+M955*K955</f>
        <v>0</v>
      </c>
      <c r="G955">
        <f>(1000*AM955)/(L955*(AO955+273.15))</f>
        <v>0</v>
      </c>
      <c r="H955">
        <f>((G955*F955*(1-(AJ955/1000)))/(100*K955))*(BE955/60)</f>
        <v>0</v>
      </c>
      <c r="I955" t="s">
        <v>197</v>
      </c>
      <c r="J955" t="s">
        <v>198</v>
      </c>
      <c r="K955" t="s">
        <v>199</v>
      </c>
      <c r="L955" t="s">
        <v>200</v>
      </c>
      <c r="M955" t="s">
        <v>2030</v>
      </c>
      <c r="N955" t="s">
        <v>2031</v>
      </c>
      <c r="O955" t="s">
        <v>469</v>
      </c>
      <c r="P955" t="s">
        <v>2032</v>
      </c>
      <c r="Q955">
        <v>1547645719.6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218</v>
      </c>
      <c r="X955">
        <v>15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1547645719.6</v>
      </c>
      <c r="AH955">
        <v>402.162</v>
      </c>
      <c r="AI955">
        <v>398.759</v>
      </c>
      <c r="AJ955">
        <v>9.40136</v>
      </c>
      <c r="AK955">
        <v>3.33954</v>
      </c>
      <c r="AL955">
        <v>1426.36</v>
      </c>
      <c r="AM955">
        <v>98.9605</v>
      </c>
      <c r="AN955">
        <v>0.0268892</v>
      </c>
      <c r="AO955">
        <v>7.76502</v>
      </c>
      <c r="AP955">
        <v>999.9</v>
      </c>
      <c r="AQ955">
        <v>999.9</v>
      </c>
      <c r="AR955">
        <v>10027.5</v>
      </c>
      <c r="AS955">
        <v>0</v>
      </c>
      <c r="AT955">
        <v>1459.5</v>
      </c>
      <c r="AU955">
        <v>0</v>
      </c>
      <c r="AV955" t="s">
        <v>204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405.523270491803</v>
      </c>
      <c r="BE955">
        <v>1.04091961312322</v>
      </c>
      <c r="BF955">
        <v>0.30691177343049</v>
      </c>
      <c r="BG955">
        <v>-1</v>
      </c>
      <c r="BH955">
        <v>0</v>
      </c>
      <c r="BI955">
        <v>0</v>
      </c>
      <c r="BJ955" t="s">
        <v>205</v>
      </c>
      <c r="BK955">
        <v>1.88463</v>
      </c>
      <c r="BL955">
        <v>1.88156</v>
      </c>
      <c r="BM955">
        <v>1.8831</v>
      </c>
      <c r="BN955">
        <v>1.88187</v>
      </c>
      <c r="BO955">
        <v>1.88371</v>
      </c>
      <c r="BP955">
        <v>1.883</v>
      </c>
      <c r="BQ955">
        <v>1.88477</v>
      </c>
      <c r="BR955">
        <v>1.88229</v>
      </c>
      <c r="BS955" t="s">
        <v>206</v>
      </c>
      <c r="BT955" t="s">
        <v>17</v>
      </c>
      <c r="BU955" t="s">
        <v>17</v>
      </c>
      <c r="BV955" t="s">
        <v>17</v>
      </c>
      <c r="BW955" t="s">
        <v>207</v>
      </c>
      <c r="BX955" t="s">
        <v>208</v>
      </c>
      <c r="BY955" t="s">
        <v>209</v>
      </c>
      <c r="BZ955" t="s">
        <v>209</v>
      </c>
      <c r="CA955" t="s">
        <v>209</v>
      </c>
      <c r="CB955" t="s">
        <v>209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1260.14</v>
      </c>
      <c r="CJ955">
        <v>-0.0947112</v>
      </c>
      <c r="CK955">
        <v>6.78325</v>
      </c>
      <c r="CL955">
        <v>8.93075</v>
      </c>
      <c r="CM955">
        <v>29.9998</v>
      </c>
      <c r="CN955">
        <v>8.67328</v>
      </c>
      <c r="CO955">
        <v>8.99166</v>
      </c>
      <c r="CP955">
        <v>-1</v>
      </c>
      <c r="CQ955">
        <v>60.7387</v>
      </c>
      <c r="CR955">
        <v>92.8612</v>
      </c>
      <c r="CS955">
        <v>-999.9</v>
      </c>
      <c r="CT955">
        <v>400</v>
      </c>
      <c r="CU955">
        <v>1.71254</v>
      </c>
      <c r="CV955">
        <v>104.021</v>
      </c>
      <c r="CW955">
        <v>103.468</v>
      </c>
    </row>
    <row r="956" spans="1:101">
      <c r="A956">
        <v>942</v>
      </c>
      <c r="B956">
        <v>1547645721.6</v>
      </c>
      <c r="C956">
        <v>3438.29999995232</v>
      </c>
      <c r="D956" t="s">
        <v>2109</v>
      </c>
      <c r="E956" t="s">
        <v>2110</v>
      </c>
      <c r="F956">
        <f>J956+I956+M956*K956</f>
        <v>0</v>
      </c>
      <c r="G956">
        <f>(1000*AM956)/(L956*(AO956+273.15))</f>
        <v>0</v>
      </c>
      <c r="H956">
        <f>((G956*F956*(1-(AJ956/1000)))/(100*K956))*(BE956/60)</f>
        <v>0</v>
      </c>
      <c r="I956" t="s">
        <v>197</v>
      </c>
      <c r="J956" t="s">
        <v>198</v>
      </c>
      <c r="K956" t="s">
        <v>199</v>
      </c>
      <c r="L956" t="s">
        <v>200</v>
      </c>
      <c r="M956" t="s">
        <v>2030</v>
      </c>
      <c r="N956" t="s">
        <v>2031</v>
      </c>
      <c r="O956" t="s">
        <v>469</v>
      </c>
      <c r="P956" t="s">
        <v>2032</v>
      </c>
      <c r="Q956">
        <v>1547645721.6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218</v>
      </c>
      <c r="X956">
        <v>15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1547645721.6</v>
      </c>
      <c r="AH956">
        <v>402.202</v>
      </c>
      <c r="AI956">
        <v>398.752</v>
      </c>
      <c r="AJ956">
        <v>9.40489</v>
      </c>
      <c r="AK956">
        <v>3.33963</v>
      </c>
      <c r="AL956">
        <v>1425.58</v>
      </c>
      <c r="AM956">
        <v>98.9608</v>
      </c>
      <c r="AN956">
        <v>0.0265673</v>
      </c>
      <c r="AO956">
        <v>7.76673</v>
      </c>
      <c r="AP956">
        <v>999.9</v>
      </c>
      <c r="AQ956">
        <v>999.9</v>
      </c>
      <c r="AR956">
        <v>10027.5</v>
      </c>
      <c r="AS956">
        <v>0</v>
      </c>
      <c r="AT956">
        <v>1459.35</v>
      </c>
      <c r="AU956">
        <v>0</v>
      </c>
      <c r="AV956" t="s">
        <v>204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405.556614754098</v>
      </c>
      <c r="BE956">
        <v>1.01882301551068</v>
      </c>
      <c r="BF956">
        <v>0.300637695102829</v>
      </c>
      <c r="BG956">
        <v>-1</v>
      </c>
      <c r="BH956">
        <v>0</v>
      </c>
      <c r="BI956">
        <v>0</v>
      </c>
      <c r="BJ956" t="s">
        <v>205</v>
      </c>
      <c r="BK956">
        <v>1.88462</v>
      </c>
      <c r="BL956">
        <v>1.88157</v>
      </c>
      <c r="BM956">
        <v>1.8831</v>
      </c>
      <c r="BN956">
        <v>1.88187</v>
      </c>
      <c r="BO956">
        <v>1.88372</v>
      </c>
      <c r="BP956">
        <v>1.88302</v>
      </c>
      <c r="BQ956">
        <v>1.88477</v>
      </c>
      <c r="BR956">
        <v>1.88229</v>
      </c>
      <c r="BS956" t="s">
        <v>206</v>
      </c>
      <c r="BT956" t="s">
        <v>17</v>
      </c>
      <c r="BU956" t="s">
        <v>17</v>
      </c>
      <c r="BV956" t="s">
        <v>17</v>
      </c>
      <c r="BW956" t="s">
        <v>207</v>
      </c>
      <c r="BX956" t="s">
        <v>208</v>
      </c>
      <c r="BY956" t="s">
        <v>209</v>
      </c>
      <c r="BZ956" t="s">
        <v>209</v>
      </c>
      <c r="CA956" t="s">
        <v>209</v>
      </c>
      <c r="CB956" t="s">
        <v>209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1259.3</v>
      </c>
      <c r="CJ956">
        <v>-0.0989766</v>
      </c>
      <c r="CK956">
        <v>6.78575</v>
      </c>
      <c r="CL956">
        <v>8.92909</v>
      </c>
      <c r="CM956">
        <v>29.9998</v>
      </c>
      <c r="CN956">
        <v>8.6722</v>
      </c>
      <c r="CO956">
        <v>8.99001</v>
      </c>
      <c r="CP956">
        <v>-1</v>
      </c>
      <c r="CQ956">
        <v>66.7834</v>
      </c>
      <c r="CR956">
        <v>92.8612</v>
      </c>
      <c r="CS956">
        <v>-999.9</v>
      </c>
      <c r="CT956">
        <v>400</v>
      </c>
      <c r="CU956">
        <v>1.62749</v>
      </c>
      <c r="CV956">
        <v>104.022</v>
      </c>
      <c r="CW956">
        <v>103.468</v>
      </c>
    </row>
    <row r="957" spans="1:101">
      <c r="A957">
        <v>943</v>
      </c>
      <c r="B957">
        <v>1547645723.6</v>
      </c>
      <c r="C957">
        <v>3440.29999995232</v>
      </c>
      <c r="D957" t="s">
        <v>2111</v>
      </c>
      <c r="E957" t="s">
        <v>2112</v>
      </c>
      <c r="F957">
        <f>J957+I957+M957*K957</f>
        <v>0</v>
      </c>
      <c r="G957">
        <f>(1000*AM957)/(L957*(AO957+273.15))</f>
        <v>0</v>
      </c>
      <c r="H957">
        <f>((G957*F957*(1-(AJ957/1000)))/(100*K957))*(BE957/60)</f>
        <v>0</v>
      </c>
      <c r="I957" t="s">
        <v>197</v>
      </c>
      <c r="J957" t="s">
        <v>198</v>
      </c>
      <c r="K957" t="s">
        <v>199</v>
      </c>
      <c r="L957" t="s">
        <v>200</v>
      </c>
      <c r="M957" t="s">
        <v>2030</v>
      </c>
      <c r="N957" t="s">
        <v>2031</v>
      </c>
      <c r="O957" t="s">
        <v>469</v>
      </c>
      <c r="P957" t="s">
        <v>2032</v>
      </c>
      <c r="Q957">
        <v>1547645723.6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214</v>
      </c>
      <c r="X957">
        <v>15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1547645723.6</v>
      </c>
      <c r="AH957">
        <v>402.233</v>
      </c>
      <c r="AI957">
        <v>398.757</v>
      </c>
      <c r="AJ957">
        <v>9.40692</v>
      </c>
      <c r="AK957">
        <v>3.33967</v>
      </c>
      <c r="AL957">
        <v>1425.24</v>
      </c>
      <c r="AM957">
        <v>98.962</v>
      </c>
      <c r="AN957">
        <v>0.0259772</v>
      </c>
      <c r="AO957">
        <v>7.75269</v>
      </c>
      <c r="AP957">
        <v>999.9</v>
      </c>
      <c r="AQ957">
        <v>999.9</v>
      </c>
      <c r="AR957">
        <v>10008.8</v>
      </c>
      <c r="AS957">
        <v>0</v>
      </c>
      <c r="AT957">
        <v>1458.94</v>
      </c>
      <c r="AU957">
        <v>0</v>
      </c>
      <c r="AV957" t="s">
        <v>204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405.590147540984</v>
      </c>
      <c r="BE957">
        <v>0.995702331265057</v>
      </c>
      <c r="BF957">
        <v>0.293898099663395</v>
      </c>
      <c r="BG957">
        <v>-1</v>
      </c>
      <c r="BH957">
        <v>0</v>
      </c>
      <c r="BI957">
        <v>0</v>
      </c>
      <c r="BJ957" t="s">
        <v>205</v>
      </c>
      <c r="BK957">
        <v>1.88462</v>
      </c>
      <c r="BL957">
        <v>1.88157</v>
      </c>
      <c r="BM957">
        <v>1.88311</v>
      </c>
      <c r="BN957">
        <v>1.88187</v>
      </c>
      <c r="BO957">
        <v>1.88373</v>
      </c>
      <c r="BP957">
        <v>1.88304</v>
      </c>
      <c r="BQ957">
        <v>1.88477</v>
      </c>
      <c r="BR957">
        <v>1.8823</v>
      </c>
      <c r="BS957" t="s">
        <v>206</v>
      </c>
      <c r="BT957" t="s">
        <v>17</v>
      </c>
      <c r="BU957" t="s">
        <v>17</v>
      </c>
      <c r="BV957" t="s">
        <v>17</v>
      </c>
      <c r="BW957" t="s">
        <v>207</v>
      </c>
      <c r="BX957" t="s">
        <v>208</v>
      </c>
      <c r="BY957" t="s">
        <v>209</v>
      </c>
      <c r="BZ957" t="s">
        <v>209</v>
      </c>
      <c r="CA957" t="s">
        <v>209</v>
      </c>
      <c r="CB957" t="s">
        <v>209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1262.14</v>
      </c>
      <c r="CJ957">
        <v>-0.103242</v>
      </c>
      <c r="CK957">
        <v>6.78807</v>
      </c>
      <c r="CL957">
        <v>8.92717</v>
      </c>
      <c r="CM957">
        <v>29.9998</v>
      </c>
      <c r="CN957">
        <v>8.67111</v>
      </c>
      <c r="CO957">
        <v>8.98816</v>
      </c>
      <c r="CP957">
        <v>-1</v>
      </c>
      <c r="CQ957">
        <v>73.0884</v>
      </c>
      <c r="CR957">
        <v>92.4819</v>
      </c>
      <c r="CS957">
        <v>-999.9</v>
      </c>
      <c r="CT957">
        <v>400</v>
      </c>
      <c r="CU957">
        <v>1.54633</v>
      </c>
      <c r="CV957">
        <v>104.022</v>
      </c>
      <c r="CW957">
        <v>103.468</v>
      </c>
    </row>
    <row r="958" spans="1:101">
      <c r="A958">
        <v>944</v>
      </c>
      <c r="B958">
        <v>1547645725.6</v>
      </c>
      <c r="C958">
        <v>3442.29999995232</v>
      </c>
      <c r="D958" t="s">
        <v>2113</v>
      </c>
      <c r="E958" t="s">
        <v>2114</v>
      </c>
      <c r="F958">
        <f>J958+I958+M958*K958</f>
        <v>0</v>
      </c>
      <c r="G958">
        <f>(1000*AM958)/(L958*(AO958+273.15))</f>
        <v>0</v>
      </c>
      <c r="H958">
        <f>((G958*F958*(1-(AJ958/1000)))/(100*K958))*(BE958/60)</f>
        <v>0</v>
      </c>
      <c r="I958" t="s">
        <v>197</v>
      </c>
      <c r="J958" t="s">
        <v>198</v>
      </c>
      <c r="K958" t="s">
        <v>199</v>
      </c>
      <c r="L958" t="s">
        <v>200</v>
      </c>
      <c r="M958" t="s">
        <v>2030</v>
      </c>
      <c r="N958" t="s">
        <v>2031</v>
      </c>
      <c r="O958" t="s">
        <v>469</v>
      </c>
      <c r="P958" t="s">
        <v>2032</v>
      </c>
      <c r="Q958">
        <v>1547645725.6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201</v>
      </c>
      <c r="X958">
        <v>14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1547645725.6</v>
      </c>
      <c r="AH958">
        <v>402.241</v>
      </c>
      <c r="AI958">
        <v>398.784</v>
      </c>
      <c r="AJ958">
        <v>9.41037</v>
      </c>
      <c r="AK958">
        <v>3.34005</v>
      </c>
      <c r="AL958">
        <v>1424.08</v>
      </c>
      <c r="AM958">
        <v>98.9634</v>
      </c>
      <c r="AN958">
        <v>0.0258712</v>
      </c>
      <c r="AO958">
        <v>7.74339</v>
      </c>
      <c r="AP958">
        <v>999.9</v>
      </c>
      <c r="AQ958">
        <v>999.9</v>
      </c>
      <c r="AR958">
        <v>9993.75</v>
      </c>
      <c r="AS958">
        <v>0</v>
      </c>
      <c r="AT958">
        <v>1458.49</v>
      </c>
      <c r="AU958">
        <v>0</v>
      </c>
      <c r="AV958" t="s">
        <v>204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405.622827868852</v>
      </c>
      <c r="BE958">
        <v>0.973591012723758</v>
      </c>
      <c r="BF958">
        <v>0.287465969265269</v>
      </c>
      <c r="BG958">
        <v>-1</v>
      </c>
      <c r="BH958">
        <v>0</v>
      </c>
      <c r="BI958">
        <v>0</v>
      </c>
      <c r="BJ958" t="s">
        <v>205</v>
      </c>
      <c r="BK958">
        <v>1.88464</v>
      </c>
      <c r="BL958">
        <v>1.88158</v>
      </c>
      <c r="BM958">
        <v>1.8831</v>
      </c>
      <c r="BN958">
        <v>1.88187</v>
      </c>
      <c r="BO958">
        <v>1.88373</v>
      </c>
      <c r="BP958">
        <v>1.88305</v>
      </c>
      <c r="BQ958">
        <v>1.88478</v>
      </c>
      <c r="BR958">
        <v>1.88229</v>
      </c>
      <c r="BS958" t="s">
        <v>206</v>
      </c>
      <c r="BT958" t="s">
        <v>17</v>
      </c>
      <c r="BU958" t="s">
        <v>17</v>
      </c>
      <c r="BV958" t="s">
        <v>17</v>
      </c>
      <c r="BW958" t="s">
        <v>207</v>
      </c>
      <c r="BX958" t="s">
        <v>208</v>
      </c>
      <c r="BY958" t="s">
        <v>209</v>
      </c>
      <c r="BZ958" t="s">
        <v>209</v>
      </c>
      <c r="CA958" t="s">
        <v>209</v>
      </c>
      <c r="CB958" t="s">
        <v>209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1271.28</v>
      </c>
      <c r="CJ958">
        <v>-0.103243</v>
      </c>
      <c r="CK958">
        <v>6.79056</v>
      </c>
      <c r="CL958">
        <v>8.92551</v>
      </c>
      <c r="CM958">
        <v>29.9996</v>
      </c>
      <c r="CN958">
        <v>8.67002</v>
      </c>
      <c r="CO958">
        <v>8.98642</v>
      </c>
      <c r="CP958">
        <v>-1</v>
      </c>
      <c r="CQ958">
        <v>79.7512</v>
      </c>
      <c r="CR958">
        <v>92.4819</v>
      </c>
      <c r="CS958">
        <v>-999.9</v>
      </c>
      <c r="CT958">
        <v>400</v>
      </c>
      <c r="CU958">
        <v>1.45763</v>
      </c>
      <c r="CV958">
        <v>104.022</v>
      </c>
      <c r="CW958">
        <v>103.469</v>
      </c>
    </row>
    <row r="959" spans="1:101">
      <c r="A959">
        <v>945</v>
      </c>
      <c r="B959">
        <v>1547645727.6</v>
      </c>
      <c r="C959">
        <v>3444.29999995232</v>
      </c>
      <c r="D959" t="s">
        <v>2115</v>
      </c>
      <c r="E959" t="s">
        <v>2116</v>
      </c>
      <c r="F959">
        <f>J959+I959+M959*K959</f>
        <v>0</v>
      </c>
      <c r="G959">
        <f>(1000*AM959)/(L959*(AO959+273.15))</f>
        <v>0</v>
      </c>
      <c r="H959">
        <f>((G959*F959*(1-(AJ959/1000)))/(100*K959))*(BE959/60)</f>
        <v>0</v>
      </c>
      <c r="I959" t="s">
        <v>197</v>
      </c>
      <c r="J959" t="s">
        <v>198</v>
      </c>
      <c r="K959" t="s">
        <v>199</v>
      </c>
      <c r="L959" t="s">
        <v>200</v>
      </c>
      <c r="M959" t="s">
        <v>2030</v>
      </c>
      <c r="N959" t="s">
        <v>2031</v>
      </c>
      <c r="O959" t="s">
        <v>469</v>
      </c>
      <c r="P959" t="s">
        <v>2032</v>
      </c>
      <c r="Q959">
        <v>1547645727.6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202</v>
      </c>
      <c r="X959">
        <v>14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1547645727.6</v>
      </c>
      <c r="AH959">
        <v>402.286</v>
      </c>
      <c r="AI959">
        <v>398.794</v>
      </c>
      <c r="AJ959">
        <v>9.4162</v>
      </c>
      <c r="AK959">
        <v>3.3405</v>
      </c>
      <c r="AL959">
        <v>1423.21</v>
      </c>
      <c r="AM959">
        <v>98.9615</v>
      </c>
      <c r="AN959">
        <v>0.0282837</v>
      </c>
      <c r="AO959">
        <v>7.746</v>
      </c>
      <c r="AP959">
        <v>999.9</v>
      </c>
      <c r="AQ959">
        <v>999.9</v>
      </c>
      <c r="AR959">
        <v>9976.88</v>
      </c>
      <c r="AS959">
        <v>0</v>
      </c>
      <c r="AT959">
        <v>1459.04</v>
      </c>
      <c r="AU959">
        <v>0</v>
      </c>
      <c r="AV959" t="s">
        <v>204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405.6545</v>
      </c>
      <c r="BE959">
        <v>0.950791294566517</v>
      </c>
      <c r="BF959">
        <v>0.28089911992345</v>
      </c>
      <c r="BG959">
        <v>-1</v>
      </c>
      <c r="BH959">
        <v>0</v>
      </c>
      <c r="BI959">
        <v>0</v>
      </c>
      <c r="BJ959" t="s">
        <v>205</v>
      </c>
      <c r="BK959">
        <v>1.88464</v>
      </c>
      <c r="BL959">
        <v>1.88158</v>
      </c>
      <c r="BM959">
        <v>1.8831</v>
      </c>
      <c r="BN959">
        <v>1.88187</v>
      </c>
      <c r="BO959">
        <v>1.88372</v>
      </c>
      <c r="BP959">
        <v>1.88303</v>
      </c>
      <c r="BQ959">
        <v>1.88478</v>
      </c>
      <c r="BR959">
        <v>1.8823</v>
      </c>
      <c r="BS959" t="s">
        <v>206</v>
      </c>
      <c r="BT959" t="s">
        <v>17</v>
      </c>
      <c r="BU959" t="s">
        <v>17</v>
      </c>
      <c r="BV959" t="s">
        <v>17</v>
      </c>
      <c r="BW959" t="s">
        <v>207</v>
      </c>
      <c r="BX959" t="s">
        <v>208</v>
      </c>
      <c r="BY959" t="s">
        <v>209</v>
      </c>
      <c r="BZ959" t="s">
        <v>209</v>
      </c>
      <c r="CA959" t="s">
        <v>209</v>
      </c>
      <c r="CB959" t="s">
        <v>209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1269.61</v>
      </c>
      <c r="CJ959">
        <v>-0.0712438</v>
      </c>
      <c r="CK959">
        <v>6.79315</v>
      </c>
      <c r="CL959">
        <v>8.92361</v>
      </c>
      <c r="CM959">
        <v>29.9996</v>
      </c>
      <c r="CN959">
        <v>8.6689</v>
      </c>
      <c r="CO959">
        <v>8.98476</v>
      </c>
      <c r="CP959">
        <v>-1</v>
      </c>
      <c r="CQ959">
        <v>86.679</v>
      </c>
      <c r="CR959">
        <v>92.4819</v>
      </c>
      <c r="CS959">
        <v>-999.9</v>
      </c>
      <c r="CT959">
        <v>400</v>
      </c>
      <c r="CU959">
        <v>1.37299</v>
      </c>
      <c r="CV959">
        <v>104.022</v>
      </c>
      <c r="CW959">
        <v>103.47</v>
      </c>
    </row>
    <row r="960" spans="1:101">
      <c r="A960">
        <v>946</v>
      </c>
      <c r="B960">
        <v>1547645729.6</v>
      </c>
      <c r="C960">
        <v>3446.29999995232</v>
      </c>
      <c r="D960" t="s">
        <v>2117</v>
      </c>
      <c r="E960" t="s">
        <v>2118</v>
      </c>
      <c r="F960">
        <f>J960+I960+M960*K960</f>
        <v>0</v>
      </c>
      <c r="G960">
        <f>(1000*AM960)/(L960*(AO960+273.15))</f>
        <v>0</v>
      </c>
      <c r="H960">
        <f>((G960*F960*(1-(AJ960/1000)))/(100*K960))*(BE960/60)</f>
        <v>0</v>
      </c>
      <c r="I960" t="s">
        <v>197</v>
      </c>
      <c r="J960" t="s">
        <v>198</v>
      </c>
      <c r="K960" t="s">
        <v>199</v>
      </c>
      <c r="L960" t="s">
        <v>200</v>
      </c>
      <c r="M960" t="s">
        <v>2030</v>
      </c>
      <c r="N960" t="s">
        <v>2031</v>
      </c>
      <c r="O960" t="s">
        <v>469</v>
      </c>
      <c r="P960" t="s">
        <v>2032</v>
      </c>
      <c r="Q960">
        <v>1547645729.6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205</v>
      </c>
      <c r="X960">
        <v>14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1547645729.6</v>
      </c>
      <c r="AH960">
        <v>402.38</v>
      </c>
      <c r="AI960">
        <v>398.768</v>
      </c>
      <c r="AJ960">
        <v>9.41545</v>
      </c>
      <c r="AK960">
        <v>3.34042</v>
      </c>
      <c r="AL960">
        <v>1421.35</v>
      </c>
      <c r="AM960">
        <v>98.9602</v>
      </c>
      <c r="AN960">
        <v>0.0297975</v>
      </c>
      <c r="AO960">
        <v>7.74493</v>
      </c>
      <c r="AP960">
        <v>999.9</v>
      </c>
      <c r="AQ960">
        <v>999.9</v>
      </c>
      <c r="AR960">
        <v>9994.38</v>
      </c>
      <c r="AS960">
        <v>0</v>
      </c>
      <c r="AT960">
        <v>1459.84</v>
      </c>
      <c r="AU960">
        <v>0</v>
      </c>
      <c r="AV960" t="s">
        <v>204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405.686885245902</v>
      </c>
      <c r="BE960">
        <v>0.934211635194954</v>
      </c>
      <c r="BF960">
        <v>0.275942088148625</v>
      </c>
      <c r="BG960">
        <v>-1</v>
      </c>
      <c r="BH960">
        <v>0</v>
      </c>
      <c r="BI960">
        <v>0</v>
      </c>
      <c r="BJ960" t="s">
        <v>205</v>
      </c>
      <c r="BK960">
        <v>1.88463</v>
      </c>
      <c r="BL960">
        <v>1.88157</v>
      </c>
      <c r="BM960">
        <v>1.88311</v>
      </c>
      <c r="BN960">
        <v>1.88187</v>
      </c>
      <c r="BO960">
        <v>1.88372</v>
      </c>
      <c r="BP960">
        <v>1.88303</v>
      </c>
      <c r="BQ960">
        <v>1.88477</v>
      </c>
      <c r="BR960">
        <v>1.88231</v>
      </c>
      <c r="BS960" t="s">
        <v>206</v>
      </c>
      <c r="BT960" t="s">
        <v>17</v>
      </c>
      <c r="BU960" t="s">
        <v>17</v>
      </c>
      <c r="BV960" t="s">
        <v>17</v>
      </c>
      <c r="BW960" t="s">
        <v>207</v>
      </c>
      <c r="BX960" t="s">
        <v>208</v>
      </c>
      <c r="BY960" t="s">
        <v>209</v>
      </c>
      <c r="BZ960" t="s">
        <v>209</v>
      </c>
      <c r="CA960" t="s">
        <v>209</v>
      </c>
      <c r="CB960" t="s">
        <v>209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1266.26</v>
      </c>
      <c r="CJ960">
        <v>-0.062711</v>
      </c>
      <c r="CK960">
        <v>6.79549</v>
      </c>
      <c r="CL960">
        <v>8.92195</v>
      </c>
      <c r="CM960">
        <v>29.9998</v>
      </c>
      <c r="CN960">
        <v>8.66757</v>
      </c>
      <c r="CO960">
        <v>8.98283</v>
      </c>
      <c r="CP960">
        <v>-1</v>
      </c>
      <c r="CQ960">
        <v>93.8286</v>
      </c>
      <c r="CR960">
        <v>92.4819</v>
      </c>
      <c r="CS960">
        <v>-999.9</v>
      </c>
      <c r="CT960">
        <v>400</v>
      </c>
      <c r="CU960">
        <v>1.29748</v>
      </c>
      <c r="CV960">
        <v>104.022</v>
      </c>
      <c r="CW960">
        <v>103.47</v>
      </c>
    </row>
    <row r="961" spans="1:101">
      <c r="A961">
        <v>947</v>
      </c>
      <c r="B961">
        <v>1547645731.6</v>
      </c>
      <c r="C961">
        <v>3448.29999995232</v>
      </c>
      <c r="D961" t="s">
        <v>2119</v>
      </c>
      <c r="E961" t="s">
        <v>2120</v>
      </c>
      <c r="F961">
        <f>J961+I961+M961*K961</f>
        <v>0</v>
      </c>
      <c r="G961">
        <f>(1000*AM961)/(L961*(AO961+273.15))</f>
        <v>0</v>
      </c>
      <c r="H961">
        <f>((G961*F961*(1-(AJ961/1000)))/(100*K961))*(BE961/60)</f>
        <v>0</v>
      </c>
      <c r="I961" t="s">
        <v>197</v>
      </c>
      <c r="J961" t="s">
        <v>198</v>
      </c>
      <c r="K961" t="s">
        <v>199</v>
      </c>
      <c r="L961" t="s">
        <v>200</v>
      </c>
      <c r="M961" t="s">
        <v>2030</v>
      </c>
      <c r="N961" t="s">
        <v>2031</v>
      </c>
      <c r="O961" t="s">
        <v>469</v>
      </c>
      <c r="P961" t="s">
        <v>2032</v>
      </c>
      <c r="Q961">
        <v>1547645731.6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190</v>
      </c>
      <c r="X961">
        <v>13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1547645731.6</v>
      </c>
      <c r="AH961">
        <v>402.458</v>
      </c>
      <c r="AI961">
        <v>398.787</v>
      </c>
      <c r="AJ961">
        <v>9.40961</v>
      </c>
      <c r="AK961">
        <v>3.33998</v>
      </c>
      <c r="AL961">
        <v>1420.05</v>
      </c>
      <c r="AM961">
        <v>98.9619</v>
      </c>
      <c r="AN961">
        <v>0.0283853</v>
      </c>
      <c r="AO961">
        <v>7.76119</v>
      </c>
      <c r="AP961">
        <v>999.9</v>
      </c>
      <c r="AQ961">
        <v>999.9</v>
      </c>
      <c r="AR961">
        <v>10000.6</v>
      </c>
      <c r="AS961">
        <v>0</v>
      </c>
      <c r="AT961">
        <v>1459.37</v>
      </c>
      <c r="AU961">
        <v>0</v>
      </c>
      <c r="AV961" t="s">
        <v>204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405.720942622951</v>
      </c>
      <c r="BE961">
        <v>0.932136632950125</v>
      </c>
      <c r="BF961">
        <v>0.27531193334525</v>
      </c>
      <c r="BG961">
        <v>-1</v>
      </c>
      <c r="BH961">
        <v>0</v>
      </c>
      <c r="BI961">
        <v>0</v>
      </c>
      <c r="BJ961" t="s">
        <v>205</v>
      </c>
      <c r="BK961">
        <v>1.88463</v>
      </c>
      <c r="BL961">
        <v>1.88156</v>
      </c>
      <c r="BM961">
        <v>1.8831</v>
      </c>
      <c r="BN961">
        <v>1.88187</v>
      </c>
      <c r="BO961">
        <v>1.88372</v>
      </c>
      <c r="BP961">
        <v>1.88303</v>
      </c>
      <c r="BQ961">
        <v>1.88477</v>
      </c>
      <c r="BR961">
        <v>1.88231</v>
      </c>
      <c r="BS961" t="s">
        <v>206</v>
      </c>
      <c r="BT961" t="s">
        <v>17</v>
      </c>
      <c r="BU961" t="s">
        <v>17</v>
      </c>
      <c r="BV961" t="s">
        <v>17</v>
      </c>
      <c r="BW961" t="s">
        <v>207</v>
      </c>
      <c r="BX961" t="s">
        <v>208</v>
      </c>
      <c r="BY961" t="s">
        <v>209</v>
      </c>
      <c r="BZ961" t="s">
        <v>209</v>
      </c>
      <c r="CA961" t="s">
        <v>209</v>
      </c>
      <c r="CB961" t="s">
        <v>209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1276.49</v>
      </c>
      <c r="CJ961">
        <v>-0.0883107</v>
      </c>
      <c r="CK961">
        <v>6.7974</v>
      </c>
      <c r="CL961">
        <v>8.92029</v>
      </c>
      <c r="CM961">
        <v>29.9998</v>
      </c>
      <c r="CN961">
        <v>8.66594</v>
      </c>
      <c r="CO961">
        <v>8.98118</v>
      </c>
      <c r="CP961">
        <v>-1</v>
      </c>
      <c r="CQ961">
        <v>100</v>
      </c>
      <c r="CR961">
        <v>92.4819</v>
      </c>
      <c r="CS961">
        <v>-999.9</v>
      </c>
      <c r="CT961">
        <v>400</v>
      </c>
      <c r="CU961">
        <v>1.21744</v>
      </c>
      <c r="CV961">
        <v>104.023</v>
      </c>
      <c r="CW961">
        <v>103.47</v>
      </c>
    </row>
    <row r="962" spans="1:101">
      <c r="A962">
        <v>948</v>
      </c>
      <c r="B962">
        <v>1547645733.6</v>
      </c>
      <c r="C962">
        <v>3450.29999995232</v>
      </c>
      <c r="D962" t="s">
        <v>2121</v>
      </c>
      <c r="E962" t="s">
        <v>2122</v>
      </c>
      <c r="F962">
        <f>J962+I962+M962*K962</f>
        <v>0</v>
      </c>
      <c r="G962">
        <f>(1000*AM962)/(L962*(AO962+273.15))</f>
        <v>0</v>
      </c>
      <c r="H962">
        <f>((G962*F962*(1-(AJ962/1000)))/(100*K962))*(BE962/60)</f>
        <v>0</v>
      </c>
      <c r="I962" t="s">
        <v>197</v>
      </c>
      <c r="J962" t="s">
        <v>198</v>
      </c>
      <c r="K962" t="s">
        <v>199</v>
      </c>
      <c r="L962" t="s">
        <v>200</v>
      </c>
      <c r="M962" t="s">
        <v>2030</v>
      </c>
      <c r="N962" t="s">
        <v>2031</v>
      </c>
      <c r="O962" t="s">
        <v>469</v>
      </c>
      <c r="P962" t="s">
        <v>2032</v>
      </c>
      <c r="Q962">
        <v>1547645733.6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188</v>
      </c>
      <c r="X962">
        <v>13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1547645733.6</v>
      </c>
      <c r="AH962">
        <v>402.525</v>
      </c>
      <c r="AI962">
        <v>398.793</v>
      </c>
      <c r="AJ962">
        <v>9.40953</v>
      </c>
      <c r="AK962">
        <v>3.34009</v>
      </c>
      <c r="AL962">
        <v>1421.8</v>
      </c>
      <c r="AM962">
        <v>98.9618</v>
      </c>
      <c r="AN962">
        <v>0.0267126</v>
      </c>
      <c r="AO962">
        <v>7.77967</v>
      </c>
      <c r="AP962">
        <v>999.9</v>
      </c>
      <c r="AQ962">
        <v>999.9</v>
      </c>
      <c r="AR962">
        <v>10008.1</v>
      </c>
      <c r="AS962">
        <v>0</v>
      </c>
      <c r="AT962">
        <v>1458.59</v>
      </c>
      <c r="AU962">
        <v>0</v>
      </c>
      <c r="AV962" t="s">
        <v>204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405.756409836066</v>
      </c>
      <c r="BE962">
        <v>0.935037290868724</v>
      </c>
      <c r="BF962">
        <v>0.276273467339357</v>
      </c>
      <c r="BG962">
        <v>-1</v>
      </c>
      <c r="BH962">
        <v>0</v>
      </c>
      <c r="BI962">
        <v>0</v>
      </c>
      <c r="BJ962" t="s">
        <v>205</v>
      </c>
      <c r="BK962">
        <v>1.88462</v>
      </c>
      <c r="BL962">
        <v>1.88156</v>
      </c>
      <c r="BM962">
        <v>1.88309</v>
      </c>
      <c r="BN962">
        <v>1.88187</v>
      </c>
      <c r="BO962">
        <v>1.88372</v>
      </c>
      <c r="BP962">
        <v>1.88303</v>
      </c>
      <c r="BQ962">
        <v>1.88477</v>
      </c>
      <c r="BR962">
        <v>1.88231</v>
      </c>
      <c r="BS962" t="s">
        <v>206</v>
      </c>
      <c r="BT962" t="s">
        <v>17</v>
      </c>
      <c r="BU962" t="s">
        <v>17</v>
      </c>
      <c r="BV962" t="s">
        <v>17</v>
      </c>
      <c r="BW962" t="s">
        <v>207</v>
      </c>
      <c r="BX962" t="s">
        <v>208</v>
      </c>
      <c r="BY962" t="s">
        <v>209</v>
      </c>
      <c r="BZ962" t="s">
        <v>209</v>
      </c>
      <c r="CA962" t="s">
        <v>209</v>
      </c>
      <c r="CB962" t="s">
        <v>209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1278.92</v>
      </c>
      <c r="CJ962">
        <v>-0.0861784</v>
      </c>
      <c r="CK962">
        <v>6.79863</v>
      </c>
      <c r="CL962">
        <v>8.9181</v>
      </c>
      <c r="CM962">
        <v>29.9999</v>
      </c>
      <c r="CN962">
        <v>8.66454</v>
      </c>
      <c r="CO962">
        <v>8.97933</v>
      </c>
      <c r="CP962">
        <v>-1</v>
      </c>
      <c r="CQ962">
        <v>100</v>
      </c>
      <c r="CR962">
        <v>92.1103</v>
      </c>
      <c r="CS962">
        <v>-999.9</v>
      </c>
      <c r="CT962">
        <v>400</v>
      </c>
      <c r="CU962">
        <v>1.13004</v>
      </c>
      <c r="CV962">
        <v>104.023</v>
      </c>
      <c r="CW962">
        <v>103.47</v>
      </c>
    </row>
    <row r="963" spans="1:101">
      <c r="A963">
        <v>949</v>
      </c>
      <c r="B963">
        <v>1547645735.6</v>
      </c>
      <c r="C963">
        <v>3452.29999995232</v>
      </c>
      <c r="D963" t="s">
        <v>2123</v>
      </c>
      <c r="E963" t="s">
        <v>2124</v>
      </c>
      <c r="F963">
        <f>J963+I963+M963*K963</f>
        <v>0</v>
      </c>
      <c r="G963">
        <f>(1000*AM963)/(L963*(AO963+273.15))</f>
        <v>0</v>
      </c>
      <c r="H963">
        <f>((G963*F963*(1-(AJ963/1000)))/(100*K963))*(BE963/60)</f>
        <v>0</v>
      </c>
      <c r="I963" t="s">
        <v>197</v>
      </c>
      <c r="J963" t="s">
        <v>198</v>
      </c>
      <c r="K963" t="s">
        <v>199</v>
      </c>
      <c r="L963" t="s">
        <v>200</v>
      </c>
      <c r="M963" t="s">
        <v>2030</v>
      </c>
      <c r="N963" t="s">
        <v>2031</v>
      </c>
      <c r="O963" t="s">
        <v>469</v>
      </c>
      <c r="P963" t="s">
        <v>2032</v>
      </c>
      <c r="Q963">
        <v>1547645735.6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197</v>
      </c>
      <c r="X963">
        <v>14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1547645735.6</v>
      </c>
      <c r="AH963">
        <v>402.631</v>
      </c>
      <c r="AI963">
        <v>398.753</v>
      </c>
      <c r="AJ963">
        <v>9.41407</v>
      </c>
      <c r="AK963">
        <v>3.34099</v>
      </c>
      <c r="AL963">
        <v>1423.5</v>
      </c>
      <c r="AM963">
        <v>98.9617</v>
      </c>
      <c r="AN963">
        <v>0.026548</v>
      </c>
      <c r="AO963">
        <v>7.78509</v>
      </c>
      <c r="AP963">
        <v>999.9</v>
      </c>
      <c r="AQ963">
        <v>999.9</v>
      </c>
      <c r="AR963">
        <v>10015.6</v>
      </c>
      <c r="AS963">
        <v>0</v>
      </c>
      <c r="AT963">
        <v>1458.04</v>
      </c>
      <c r="AU963">
        <v>0</v>
      </c>
      <c r="AV963" t="s">
        <v>204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405.791983606557</v>
      </c>
      <c r="BE963">
        <v>0.949477531301601</v>
      </c>
      <c r="BF963">
        <v>0.281037421917688</v>
      </c>
      <c r="BG963">
        <v>-1</v>
      </c>
      <c r="BH963">
        <v>0</v>
      </c>
      <c r="BI963">
        <v>0</v>
      </c>
      <c r="BJ963" t="s">
        <v>205</v>
      </c>
      <c r="BK963">
        <v>1.88461</v>
      </c>
      <c r="BL963">
        <v>1.88156</v>
      </c>
      <c r="BM963">
        <v>1.8831</v>
      </c>
      <c r="BN963">
        <v>1.88187</v>
      </c>
      <c r="BO963">
        <v>1.88372</v>
      </c>
      <c r="BP963">
        <v>1.88301</v>
      </c>
      <c r="BQ963">
        <v>1.88477</v>
      </c>
      <c r="BR963">
        <v>1.8823</v>
      </c>
      <c r="BS963" t="s">
        <v>206</v>
      </c>
      <c r="BT963" t="s">
        <v>17</v>
      </c>
      <c r="BU963" t="s">
        <v>17</v>
      </c>
      <c r="BV963" t="s">
        <v>17</v>
      </c>
      <c r="BW963" t="s">
        <v>207</v>
      </c>
      <c r="BX963" t="s">
        <v>208</v>
      </c>
      <c r="BY963" t="s">
        <v>209</v>
      </c>
      <c r="BZ963" t="s">
        <v>209</v>
      </c>
      <c r="CA963" t="s">
        <v>209</v>
      </c>
      <c r="CB963" t="s">
        <v>209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1273.33</v>
      </c>
      <c r="CJ963">
        <v>-0.0797808</v>
      </c>
      <c r="CK963">
        <v>6.79948</v>
      </c>
      <c r="CL963">
        <v>8.9159</v>
      </c>
      <c r="CM963">
        <v>29.9999</v>
      </c>
      <c r="CN963">
        <v>8.66345</v>
      </c>
      <c r="CO963">
        <v>8.97713</v>
      </c>
      <c r="CP963">
        <v>-1</v>
      </c>
      <c r="CQ963">
        <v>100</v>
      </c>
      <c r="CR963">
        <v>92.1103</v>
      </c>
      <c r="CS963">
        <v>-999.9</v>
      </c>
      <c r="CT963">
        <v>400</v>
      </c>
      <c r="CU963">
        <v>1.07465</v>
      </c>
      <c r="CV963">
        <v>104.024</v>
      </c>
      <c r="CW963">
        <v>103.47</v>
      </c>
    </row>
    <row r="964" spans="1:101">
      <c r="A964">
        <v>950</v>
      </c>
      <c r="B964">
        <v>1547645737.6</v>
      </c>
      <c r="C964">
        <v>3454.29999995232</v>
      </c>
      <c r="D964" t="s">
        <v>2125</v>
      </c>
      <c r="E964" t="s">
        <v>2126</v>
      </c>
      <c r="F964">
        <f>J964+I964+M964*K964</f>
        <v>0</v>
      </c>
      <c r="G964">
        <f>(1000*AM964)/(L964*(AO964+273.15))</f>
        <v>0</v>
      </c>
      <c r="H964">
        <f>((G964*F964*(1-(AJ964/1000)))/(100*K964))*(BE964/60)</f>
        <v>0</v>
      </c>
      <c r="I964" t="s">
        <v>197</v>
      </c>
      <c r="J964" t="s">
        <v>198</v>
      </c>
      <c r="K964" t="s">
        <v>199</v>
      </c>
      <c r="L964" t="s">
        <v>200</v>
      </c>
      <c r="M964" t="s">
        <v>2030</v>
      </c>
      <c r="N964" t="s">
        <v>2031</v>
      </c>
      <c r="O964" t="s">
        <v>469</v>
      </c>
      <c r="P964" t="s">
        <v>2032</v>
      </c>
      <c r="Q964">
        <v>1547645737.6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202</v>
      </c>
      <c r="X964">
        <v>14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1547645737.6</v>
      </c>
      <c r="AH964">
        <v>402.701</v>
      </c>
      <c r="AI964">
        <v>398.758</v>
      </c>
      <c r="AJ964">
        <v>9.41727</v>
      </c>
      <c r="AK964">
        <v>3.34129</v>
      </c>
      <c r="AL964">
        <v>1423.6</v>
      </c>
      <c r="AM964">
        <v>98.9632</v>
      </c>
      <c r="AN964">
        <v>0.0256519</v>
      </c>
      <c r="AO964">
        <v>7.81505</v>
      </c>
      <c r="AP964">
        <v>999.9</v>
      </c>
      <c r="AQ964">
        <v>999.9</v>
      </c>
      <c r="AR964">
        <v>10001.9</v>
      </c>
      <c r="AS964">
        <v>0</v>
      </c>
      <c r="AT964">
        <v>1457.75</v>
      </c>
      <c r="AU964">
        <v>0</v>
      </c>
      <c r="AV964" t="s">
        <v>204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405.829114754098</v>
      </c>
      <c r="BE964">
        <v>0.986287138037345</v>
      </c>
      <c r="BF964">
        <v>0.293348117394741</v>
      </c>
      <c r="BG964">
        <v>-1</v>
      </c>
      <c r="BH964">
        <v>0</v>
      </c>
      <c r="BI964">
        <v>0</v>
      </c>
      <c r="BJ964" t="s">
        <v>205</v>
      </c>
      <c r="BK964">
        <v>1.88461</v>
      </c>
      <c r="BL964">
        <v>1.88156</v>
      </c>
      <c r="BM964">
        <v>1.8831</v>
      </c>
      <c r="BN964">
        <v>1.88187</v>
      </c>
      <c r="BO964">
        <v>1.88371</v>
      </c>
      <c r="BP964">
        <v>1.883</v>
      </c>
      <c r="BQ964">
        <v>1.88477</v>
      </c>
      <c r="BR964">
        <v>1.8823</v>
      </c>
      <c r="BS964" t="s">
        <v>206</v>
      </c>
      <c r="BT964" t="s">
        <v>17</v>
      </c>
      <c r="BU964" t="s">
        <v>17</v>
      </c>
      <c r="BV964" t="s">
        <v>17</v>
      </c>
      <c r="BW964" t="s">
        <v>207</v>
      </c>
      <c r="BX964" t="s">
        <v>208</v>
      </c>
      <c r="BY964" t="s">
        <v>209</v>
      </c>
      <c r="BZ964" t="s">
        <v>209</v>
      </c>
      <c r="CA964" t="s">
        <v>209</v>
      </c>
      <c r="CB964" t="s">
        <v>209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1270</v>
      </c>
      <c r="CJ964">
        <v>-0.092579</v>
      </c>
      <c r="CK964">
        <v>6.80022</v>
      </c>
      <c r="CL964">
        <v>8.91423</v>
      </c>
      <c r="CM964">
        <v>29.9999</v>
      </c>
      <c r="CN964">
        <v>8.66212</v>
      </c>
      <c r="CO964">
        <v>8.97539</v>
      </c>
      <c r="CP964">
        <v>-1</v>
      </c>
      <c r="CQ964">
        <v>100</v>
      </c>
      <c r="CR964">
        <v>92.1103</v>
      </c>
      <c r="CS964">
        <v>-999.9</v>
      </c>
      <c r="CT964">
        <v>400</v>
      </c>
      <c r="CU964">
        <v>0.993509</v>
      </c>
      <c r="CV964">
        <v>104.024</v>
      </c>
      <c r="CW964">
        <v>103.471</v>
      </c>
    </row>
    <row r="965" spans="1:101">
      <c r="A965">
        <v>951</v>
      </c>
      <c r="B965">
        <v>1547645739.6</v>
      </c>
      <c r="C965">
        <v>3456.29999995232</v>
      </c>
      <c r="D965" t="s">
        <v>2127</v>
      </c>
      <c r="E965" t="s">
        <v>2128</v>
      </c>
      <c r="F965">
        <f>J965+I965+M965*K965</f>
        <v>0</v>
      </c>
      <c r="G965">
        <f>(1000*AM965)/(L965*(AO965+273.15))</f>
        <v>0</v>
      </c>
      <c r="H965">
        <f>((G965*F965*(1-(AJ965/1000)))/(100*K965))*(BE965/60)</f>
        <v>0</v>
      </c>
      <c r="I965" t="s">
        <v>197</v>
      </c>
      <c r="J965" t="s">
        <v>198</v>
      </c>
      <c r="K965" t="s">
        <v>199</v>
      </c>
      <c r="L965" t="s">
        <v>200</v>
      </c>
      <c r="M965" t="s">
        <v>2030</v>
      </c>
      <c r="N965" t="s">
        <v>2031</v>
      </c>
      <c r="O965" t="s">
        <v>469</v>
      </c>
      <c r="P965" t="s">
        <v>2032</v>
      </c>
      <c r="Q965">
        <v>1547645739.6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203</v>
      </c>
      <c r="X965">
        <v>14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1547645739.6</v>
      </c>
      <c r="AH965">
        <v>402.73</v>
      </c>
      <c r="AI965">
        <v>398.745</v>
      </c>
      <c r="AJ965">
        <v>9.41943</v>
      </c>
      <c r="AK965">
        <v>3.34104</v>
      </c>
      <c r="AL965">
        <v>1423.21</v>
      </c>
      <c r="AM965">
        <v>98.9656</v>
      </c>
      <c r="AN965">
        <v>0.0228879</v>
      </c>
      <c r="AO965">
        <v>7.85159</v>
      </c>
      <c r="AP965">
        <v>999.9</v>
      </c>
      <c r="AQ965">
        <v>999.9</v>
      </c>
      <c r="AR965">
        <v>9998.12</v>
      </c>
      <c r="AS965">
        <v>0</v>
      </c>
      <c r="AT965">
        <v>1457.96</v>
      </c>
      <c r="AU965">
        <v>0</v>
      </c>
      <c r="AV965" t="s">
        <v>204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405.868459016393</v>
      </c>
      <c r="BE965">
        <v>1.02086980084</v>
      </c>
      <c r="BF965">
        <v>0.305091685964949</v>
      </c>
      <c r="BG965">
        <v>-1</v>
      </c>
      <c r="BH965">
        <v>0</v>
      </c>
      <c r="BI965">
        <v>0</v>
      </c>
      <c r="BJ965" t="s">
        <v>205</v>
      </c>
      <c r="BK965">
        <v>1.88462</v>
      </c>
      <c r="BL965">
        <v>1.88156</v>
      </c>
      <c r="BM965">
        <v>1.88309</v>
      </c>
      <c r="BN965">
        <v>1.88187</v>
      </c>
      <c r="BO965">
        <v>1.8837</v>
      </c>
      <c r="BP965">
        <v>1.88303</v>
      </c>
      <c r="BQ965">
        <v>1.88477</v>
      </c>
      <c r="BR965">
        <v>1.88229</v>
      </c>
      <c r="BS965" t="s">
        <v>206</v>
      </c>
      <c r="BT965" t="s">
        <v>17</v>
      </c>
      <c r="BU965" t="s">
        <v>17</v>
      </c>
      <c r="BV965" t="s">
        <v>17</v>
      </c>
      <c r="BW965" t="s">
        <v>207</v>
      </c>
      <c r="BX965" t="s">
        <v>208</v>
      </c>
      <c r="BY965" t="s">
        <v>209</v>
      </c>
      <c r="BZ965" t="s">
        <v>209</v>
      </c>
      <c r="CA965" t="s">
        <v>209</v>
      </c>
      <c r="CB965" t="s">
        <v>209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1269.16</v>
      </c>
      <c r="CJ965">
        <v>-0.0925753</v>
      </c>
      <c r="CK965">
        <v>6.80092</v>
      </c>
      <c r="CL965">
        <v>8.91257</v>
      </c>
      <c r="CM965">
        <v>29.9998</v>
      </c>
      <c r="CN965">
        <v>8.66075</v>
      </c>
      <c r="CO965">
        <v>8.97373</v>
      </c>
      <c r="CP965">
        <v>-1</v>
      </c>
      <c r="CQ965">
        <v>100</v>
      </c>
      <c r="CR965">
        <v>92.1103</v>
      </c>
      <c r="CS965">
        <v>-999.9</v>
      </c>
      <c r="CT965">
        <v>400</v>
      </c>
      <c r="CU965">
        <v>0.914035</v>
      </c>
      <c r="CV965">
        <v>104.021</v>
      </c>
      <c r="CW965">
        <v>103.471</v>
      </c>
    </row>
    <row r="966" spans="1:101">
      <c r="A966">
        <v>952</v>
      </c>
      <c r="B966">
        <v>1547645741.6</v>
      </c>
      <c r="C966">
        <v>3458.29999995232</v>
      </c>
      <c r="D966" t="s">
        <v>2129</v>
      </c>
      <c r="E966" t="s">
        <v>2130</v>
      </c>
      <c r="F966">
        <f>J966+I966+M966*K966</f>
        <v>0</v>
      </c>
      <c r="G966">
        <f>(1000*AM966)/(L966*(AO966+273.15))</f>
        <v>0</v>
      </c>
      <c r="H966">
        <f>((G966*F966*(1-(AJ966/1000)))/(100*K966))*(BE966/60)</f>
        <v>0</v>
      </c>
      <c r="I966" t="s">
        <v>197</v>
      </c>
      <c r="J966" t="s">
        <v>198</v>
      </c>
      <c r="K966" t="s">
        <v>199</v>
      </c>
      <c r="L966" t="s">
        <v>200</v>
      </c>
      <c r="M966" t="s">
        <v>2030</v>
      </c>
      <c r="N966" t="s">
        <v>2031</v>
      </c>
      <c r="O966" t="s">
        <v>469</v>
      </c>
      <c r="P966" t="s">
        <v>2032</v>
      </c>
      <c r="Q966">
        <v>1547645741.6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204</v>
      </c>
      <c r="X966">
        <v>14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1547645741.6</v>
      </c>
      <c r="AH966">
        <v>402.811</v>
      </c>
      <c r="AI966">
        <v>398.735</v>
      </c>
      <c r="AJ966">
        <v>9.41894</v>
      </c>
      <c r="AK966">
        <v>3.34129</v>
      </c>
      <c r="AL966">
        <v>1423.91</v>
      </c>
      <c r="AM966">
        <v>98.9667</v>
      </c>
      <c r="AN966">
        <v>0.021448</v>
      </c>
      <c r="AO966">
        <v>7.86143</v>
      </c>
      <c r="AP966">
        <v>999.9</v>
      </c>
      <c r="AQ966">
        <v>999.9</v>
      </c>
      <c r="AR966">
        <v>9979.38</v>
      </c>
      <c r="AS966">
        <v>0</v>
      </c>
      <c r="AT966">
        <v>1459.22</v>
      </c>
      <c r="AU966">
        <v>0</v>
      </c>
      <c r="AV966" t="s">
        <v>204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405.908844262295</v>
      </c>
      <c r="BE966">
        <v>1.04680283258587</v>
      </c>
      <c r="BF966">
        <v>0.313835866585712</v>
      </c>
      <c r="BG966">
        <v>-1</v>
      </c>
      <c r="BH966">
        <v>0</v>
      </c>
      <c r="BI966">
        <v>0</v>
      </c>
      <c r="BJ966" t="s">
        <v>205</v>
      </c>
      <c r="BK966">
        <v>1.88462</v>
      </c>
      <c r="BL966">
        <v>1.88156</v>
      </c>
      <c r="BM966">
        <v>1.88309</v>
      </c>
      <c r="BN966">
        <v>1.88186</v>
      </c>
      <c r="BO966">
        <v>1.8837</v>
      </c>
      <c r="BP966">
        <v>1.88305</v>
      </c>
      <c r="BQ966">
        <v>1.88477</v>
      </c>
      <c r="BR966">
        <v>1.88229</v>
      </c>
      <c r="BS966" t="s">
        <v>206</v>
      </c>
      <c r="BT966" t="s">
        <v>17</v>
      </c>
      <c r="BU966" t="s">
        <v>17</v>
      </c>
      <c r="BV966" t="s">
        <v>17</v>
      </c>
      <c r="BW966" t="s">
        <v>207</v>
      </c>
      <c r="BX966" t="s">
        <v>208</v>
      </c>
      <c r="BY966" t="s">
        <v>209</v>
      </c>
      <c r="BZ966" t="s">
        <v>209</v>
      </c>
      <c r="CA966" t="s">
        <v>209</v>
      </c>
      <c r="CB966" t="s">
        <v>209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1268.33</v>
      </c>
      <c r="CJ966">
        <v>-0.0776435</v>
      </c>
      <c r="CK966">
        <v>6.80153</v>
      </c>
      <c r="CL966">
        <v>8.9104</v>
      </c>
      <c r="CM966">
        <v>29.9998</v>
      </c>
      <c r="CN966">
        <v>8.65963</v>
      </c>
      <c r="CO966">
        <v>8.97162</v>
      </c>
      <c r="CP966">
        <v>-1</v>
      </c>
      <c r="CQ966">
        <v>100</v>
      </c>
      <c r="CR966">
        <v>92.1103</v>
      </c>
      <c r="CS966">
        <v>-999.9</v>
      </c>
      <c r="CT966">
        <v>400</v>
      </c>
      <c r="CU966">
        <v>0.839553</v>
      </c>
      <c r="CV966">
        <v>104.019</v>
      </c>
      <c r="CW966">
        <v>103.47</v>
      </c>
    </row>
    <row r="967" spans="1:101">
      <c r="A967">
        <v>953</v>
      </c>
      <c r="B967">
        <v>1547645743.6</v>
      </c>
      <c r="C967">
        <v>3460.29999995232</v>
      </c>
      <c r="D967" t="s">
        <v>2131</v>
      </c>
      <c r="E967" t="s">
        <v>2132</v>
      </c>
      <c r="F967">
        <f>J967+I967+M967*K967</f>
        <v>0</v>
      </c>
      <c r="G967">
        <f>(1000*AM967)/(L967*(AO967+273.15))</f>
        <v>0</v>
      </c>
      <c r="H967">
        <f>((G967*F967*(1-(AJ967/1000)))/(100*K967))*(BE967/60)</f>
        <v>0</v>
      </c>
      <c r="I967" t="s">
        <v>197</v>
      </c>
      <c r="J967" t="s">
        <v>198</v>
      </c>
      <c r="K967" t="s">
        <v>199</v>
      </c>
      <c r="L967" t="s">
        <v>200</v>
      </c>
      <c r="M967" t="s">
        <v>2030</v>
      </c>
      <c r="N967" t="s">
        <v>2031</v>
      </c>
      <c r="O967" t="s">
        <v>469</v>
      </c>
      <c r="P967" t="s">
        <v>2032</v>
      </c>
      <c r="Q967">
        <v>1547645743.6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204</v>
      </c>
      <c r="X967">
        <v>14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1547645743.6</v>
      </c>
      <c r="AH967">
        <v>402.911</v>
      </c>
      <c r="AI967">
        <v>398.753</v>
      </c>
      <c r="AJ967">
        <v>9.41693</v>
      </c>
      <c r="AK967">
        <v>3.34139</v>
      </c>
      <c r="AL967">
        <v>1424.47</v>
      </c>
      <c r="AM967">
        <v>98.9653</v>
      </c>
      <c r="AN967">
        <v>0.0220819</v>
      </c>
      <c r="AO967">
        <v>7.84761</v>
      </c>
      <c r="AP967">
        <v>999.9</v>
      </c>
      <c r="AQ967">
        <v>999.9</v>
      </c>
      <c r="AR967">
        <v>9975</v>
      </c>
      <c r="AS967">
        <v>0</v>
      </c>
      <c r="AT967">
        <v>1460.46</v>
      </c>
      <c r="AU967">
        <v>0</v>
      </c>
      <c r="AV967" t="s">
        <v>204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405.950442622951</v>
      </c>
      <c r="BE967">
        <v>1.08148343968211</v>
      </c>
      <c r="BF967">
        <v>0.325511603610264</v>
      </c>
      <c r="BG967">
        <v>-1</v>
      </c>
      <c r="BH967">
        <v>0</v>
      </c>
      <c r="BI967">
        <v>0</v>
      </c>
      <c r="BJ967" t="s">
        <v>205</v>
      </c>
      <c r="BK967">
        <v>1.88461</v>
      </c>
      <c r="BL967">
        <v>1.88156</v>
      </c>
      <c r="BM967">
        <v>1.88309</v>
      </c>
      <c r="BN967">
        <v>1.88186</v>
      </c>
      <c r="BO967">
        <v>1.8837</v>
      </c>
      <c r="BP967">
        <v>1.88303</v>
      </c>
      <c r="BQ967">
        <v>1.88477</v>
      </c>
      <c r="BR967">
        <v>1.88229</v>
      </c>
      <c r="BS967" t="s">
        <v>206</v>
      </c>
      <c r="BT967" t="s">
        <v>17</v>
      </c>
      <c r="BU967" t="s">
        <v>17</v>
      </c>
      <c r="BV967" t="s">
        <v>17</v>
      </c>
      <c r="BW967" t="s">
        <v>207</v>
      </c>
      <c r="BX967" t="s">
        <v>208</v>
      </c>
      <c r="BY967" t="s">
        <v>209</v>
      </c>
      <c r="BZ967" t="s">
        <v>209</v>
      </c>
      <c r="CA967" t="s">
        <v>209</v>
      </c>
      <c r="CB967" t="s">
        <v>209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1269.36</v>
      </c>
      <c r="CJ967">
        <v>-0.0840462</v>
      </c>
      <c r="CK967">
        <v>6.80201</v>
      </c>
      <c r="CL967">
        <v>8.90819</v>
      </c>
      <c r="CM967">
        <v>29.9997</v>
      </c>
      <c r="CN967">
        <v>8.65803</v>
      </c>
      <c r="CO967">
        <v>8.96942</v>
      </c>
      <c r="CP967">
        <v>-1</v>
      </c>
      <c r="CQ967">
        <v>100</v>
      </c>
      <c r="CR967">
        <v>91.7375</v>
      </c>
      <c r="CS967">
        <v>-999.9</v>
      </c>
      <c r="CT967">
        <v>400</v>
      </c>
      <c r="CU967">
        <v>0.758422</v>
      </c>
      <c r="CV967">
        <v>104.019</v>
      </c>
      <c r="CW967">
        <v>103.47</v>
      </c>
    </row>
    <row r="968" spans="1:101">
      <c r="A968">
        <v>954</v>
      </c>
      <c r="B968">
        <v>1547645745.6</v>
      </c>
      <c r="C968">
        <v>3462.29999995232</v>
      </c>
      <c r="D968" t="s">
        <v>2133</v>
      </c>
      <c r="E968" t="s">
        <v>2134</v>
      </c>
      <c r="F968">
        <f>J968+I968+M968*K968</f>
        <v>0</v>
      </c>
      <c r="G968">
        <f>(1000*AM968)/(L968*(AO968+273.15))</f>
        <v>0</v>
      </c>
      <c r="H968">
        <f>((G968*F968*(1-(AJ968/1000)))/(100*K968))*(BE968/60)</f>
        <v>0</v>
      </c>
      <c r="I968" t="s">
        <v>197</v>
      </c>
      <c r="J968" t="s">
        <v>198</v>
      </c>
      <c r="K968" t="s">
        <v>199</v>
      </c>
      <c r="L968" t="s">
        <v>200</v>
      </c>
      <c r="M968" t="s">
        <v>2030</v>
      </c>
      <c r="N968" t="s">
        <v>2031</v>
      </c>
      <c r="O968" t="s">
        <v>469</v>
      </c>
      <c r="P968" t="s">
        <v>2032</v>
      </c>
      <c r="Q968">
        <v>1547645745.6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200</v>
      </c>
      <c r="X968">
        <v>14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1547645745.6</v>
      </c>
      <c r="AH968">
        <v>402.942</v>
      </c>
      <c r="AI968">
        <v>398.722</v>
      </c>
      <c r="AJ968">
        <v>9.41682</v>
      </c>
      <c r="AK968">
        <v>3.3413</v>
      </c>
      <c r="AL968">
        <v>1424.33</v>
      </c>
      <c r="AM968">
        <v>98.966</v>
      </c>
      <c r="AN968">
        <v>0.0209621</v>
      </c>
      <c r="AO968">
        <v>7.86345</v>
      </c>
      <c r="AP968">
        <v>999.9</v>
      </c>
      <c r="AQ968">
        <v>999.9</v>
      </c>
      <c r="AR968">
        <v>9994.38</v>
      </c>
      <c r="AS968">
        <v>0</v>
      </c>
      <c r="AT968">
        <v>1460.51</v>
      </c>
      <c r="AU968">
        <v>0</v>
      </c>
      <c r="AV968" t="s">
        <v>204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405.992704918033</v>
      </c>
      <c r="BE968">
        <v>1.13079660697696</v>
      </c>
      <c r="BF968">
        <v>0.341654261261456</v>
      </c>
      <c r="BG968">
        <v>-1</v>
      </c>
      <c r="BH968">
        <v>0</v>
      </c>
      <c r="BI968">
        <v>0</v>
      </c>
      <c r="BJ968" t="s">
        <v>205</v>
      </c>
      <c r="BK968">
        <v>1.88461</v>
      </c>
      <c r="BL968">
        <v>1.88156</v>
      </c>
      <c r="BM968">
        <v>1.88309</v>
      </c>
      <c r="BN968">
        <v>1.88187</v>
      </c>
      <c r="BO968">
        <v>1.8837</v>
      </c>
      <c r="BP968">
        <v>1.88299</v>
      </c>
      <c r="BQ968">
        <v>1.88477</v>
      </c>
      <c r="BR968">
        <v>1.88228</v>
      </c>
      <c r="BS968" t="s">
        <v>206</v>
      </c>
      <c r="BT968" t="s">
        <v>17</v>
      </c>
      <c r="BU968" t="s">
        <v>17</v>
      </c>
      <c r="BV968" t="s">
        <v>17</v>
      </c>
      <c r="BW968" t="s">
        <v>207</v>
      </c>
      <c r="BX968" t="s">
        <v>208</v>
      </c>
      <c r="BY968" t="s">
        <v>209</v>
      </c>
      <c r="BZ968" t="s">
        <v>209</v>
      </c>
      <c r="CA968" t="s">
        <v>209</v>
      </c>
      <c r="CB968" t="s">
        <v>209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1271.8</v>
      </c>
      <c r="CJ968">
        <v>-0.0947098</v>
      </c>
      <c r="CK968">
        <v>6.80254</v>
      </c>
      <c r="CL968">
        <v>8.90599</v>
      </c>
      <c r="CM968">
        <v>29.9996</v>
      </c>
      <c r="CN968">
        <v>8.65639</v>
      </c>
      <c r="CO968">
        <v>8.96722</v>
      </c>
      <c r="CP968">
        <v>-1</v>
      </c>
      <c r="CQ968">
        <v>100</v>
      </c>
      <c r="CR968">
        <v>91.7375</v>
      </c>
      <c r="CS968">
        <v>-999.9</v>
      </c>
      <c r="CT968">
        <v>400</v>
      </c>
      <c r="CU968">
        <v>0.679753</v>
      </c>
      <c r="CV968">
        <v>104.018</v>
      </c>
      <c r="CW968">
        <v>103.47</v>
      </c>
    </row>
    <row r="969" spans="1:101">
      <c r="A969">
        <v>955</v>
      </c>
      <c r="B969">
        <v>1547645747.6</v>
      </c>
      <c r="C969">
        <v>3464.29999995232</v>
      </c>
      <c r="D969" t="s">
        <v>2135</v>
      </c>
      <c r="E969" t="s">
        <v>2136</v>
      </c>
      <c r="F969">
        <f>J969+I969+M969*K969</f>
        <v>0</v>
      </c>
      <c r="G969">
        <f>(1000*AM969)/(L969*(AO969+273.15))</f>
        <v>0</v>
      </c>
      <c r="H969">
        <f>((G969*F969*(1-(AJ969/1000)))/(100*K969))*(BE969/60)</f>
        <v>0</v>
      </c>
      <c r="I969" t="s">
        <v>197</v>
      </c>
      <c r="J969" t="s">
        <v>198</v>
      </c>
      <c r="K969" t="s">
        <v>199</v>
      </c>
      <c r="L969" t="s">
        <v>200</v>
      </c>
      <c r="M969" t="s">
        <v>2030</v>
      </c>
      <c r="N969" t="s">
        <v>2031</v>
      </c>
      <c r="O969" t="s">
        <v>469</v>
      </c>
      <c r="P969" t="s">
        <v>2032</v>
      </c>
      <c r="Q969">
        <v>1547645747.6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196</v>
      </c>
      <c r="X969">
        <v>14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1547645747.6</v>
      </c>
      <c r="AH969">
        <v>402.946</v>
      </c>
      <c r="AI969">
        <v>398.749</v>
      </c>
      <c r="AJ969">
        <v>9.41398</v>
      </c>
      <c r="AK969">
        <v>3.34129</v>
      </c>
      <c r="AL969">
        <v>1424.25</v>
      </c>
      <c r="AM969">
        <v>98.9663</v>
      </c>
      <c r="AN969">
        <v>0.0210295</v>
      </c>
      <c r="AO969">
        <v>7.90344</v>
      </c>
      <c r="AP969">
        <v>999.9</v>
      </c>
      <c r="AQ969">
        <v>999.9</v>
      </c>
      <c r="AR969">
        <v>9996.88</v>
      </c>
      <c r="AS969">
        <v>0</v>
      </c>
      <c r="AT969">
        <v>1460.11</v>
      </c>
      <c r="AU969">
        <v>0</v>
      </c>
      <c r="AV969" t="s">
        <v>204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406.034409836066</v>
      </c>
      <c r="BE969">
        <v>1.17931273771488</v>
      </c>
      <c r="BF969">
        <v>0.35662982493673</v>
      </c>
      <c r="BG969">
        <v>-1</v>
      </c>
      <c r="BH969">
        <v>0</v>
      </c>
      <c r="BI969">
        <v>0</v>
      </c>
      <c r="BJ969" t="s">
        <v>205</v>
      </c>
      <c r="BK969">
        <v>1.88461</v>
      </c>
      <c r="BL969">
        <v>1.88156</v>
      </c>
      <c r="BM969">
        <v>1.8831</v>
      </c>
      <c r="BN969">
        <v>1.88187</v>
      </c>
      <c r="BO969">
        <v>1.8837</v>
      </c>
      <c r="BP969">
        <v>1.88298</v>
      </c>
      <c r="BQ969">
        <v>1.88477</v>
      </c>
      <c r="BR969">
        <v>1.88226</v>
      </c>
      <c r="BS969" t="s">
        <v>206</v>
      </c>
      <c r="BT969" t="s">
        <v>17</v>
      </c>
      <c r="BU969" t="s">
        <v>17</v>
      </c>
      <c r="BV969" t="s">
        <v>17</v>
      </c>
      <c r="BW969" t="s">
        <v>207</v>
      </c>
      <c r="BX969" t="s">
        <v>208</v>
      </c>
      <c r="BY969" t="s">
        <v>209</v>
      </c>
      <c r="BZ969" t="s">
        <v>209</v>
      </c>
      <c r="CA969" t="s">
        <v>209</v>
      </c>
      <c r="CB969" t="s">
        <v>209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1275.19</v>
      </c>
      <c r="CJ969">
        <v>-0.0989719</v>
      </c>
      <c r="CK969">
        <v>6.80283</v>
      </c>
      <c r="CL969">
        <v>8.90378</v>
      </c>
      <c r="CM969">
        <v>29.9997</v>
      </c>
      <c r="CN969">
        <v>8.65527</v>
      </c>
      <c r="CO969">
        <v>8.96502</v>
      </c>
      <c r="CP969">
        <v>-1</v>
      </c>
      <c r="CQ969">
        <v>100</v>
      </c>
      <c r="CR969">
        <v>91.7375</v>
      </c>
      <c r="CS969">
        <v>-999.9</v>
      </c>
      <c r="CT969">
        <v>400</v>
      </c>
      <c r="CU969">
        <v>0.6059</v>
      </c>
      <c r="CV969">
        <v>104.018</v>
      </c>
      <c r="CW969">
        <v>103.471</v>
      </c>
    </row>
    <row r="970" spans="1:101">
      <c r="A970">
        <v>956</v>
      </c>
      <c r="B970">
        <v>1547645749.6</v>
      </c>
      <c r="C970">
        <v>3466.29999995232</v>
      </c>
      <c r="D970" t="s">
        <v>2137</v>
      </c>
      <c r="E970" t="s">
        <v>2138</v>
      </c>
      <c r="F970">
        <f>J970+I970+M970*K970</f>
        <v>0</v>
      </c>
      <c r="G970">
        <f>(1000*AM970)/(L970*(AO970+273.15))</f>
        <v>0</v>
      </c>
      <c r="H970">
        <f>((G970*F970*(1-(AJ970/1000)))/(100*K970))*(BE970/60)</f>
        <v>0</v>
      </c>
      <c r="I970" t="s">
        <v>197</v>
      </c>
      <c r="J970" t="s">
        <v>198</v>
      </c>
      <c r="K970" t="s">
        <v>199</v>
      </c>
      <c r="L970" t="s">
        <v>200</v>
      </c>
      <c r="M970" t="s">
        <v>2030</v>
      </c>
      <c r="N970" t="s">
        <v>2031</v>
      </c>
      <c r="O970" t="s">
        <v>469</v>
      </c>
      <c r="P970" t="s">
        <v>2032</v>
      </c>
      <c r="Q970">
        <v>1547645749.6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195</v>
      </c>
      <c r="X970">
        <v>14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1547645749.6</v>
      </c>
      <c r="AH970">
        <v>402.98</v>
      </c>
      <c r="AI970">
        <v>398.777</v>
      </c>
      <c r="AJ970">
        <v>9.41032</v>
      </c>
      <c r="AK970">
        <v>3.34177</v>
      </c>
      <c r="AL970">
        <v>1424.13</v>
      </c>
      <c r="AM970">
        <v>98.9656</v>
      </c>
      <c r="AN970">
        <v>0.0220569</v>
      </c>
      <c r="AO970">
        <v>7.90942</v>
      </c>
      <c r="AP970">
        <v>999.9</v>
      </c>
      <c r="AQ970">
        <v>999.9</v>
      </c>
      <c r="AR970">
        <v>10011.9</v>
      </c>
      <c r="AS970">
        <v>0</v>
      </c>
      <c r="AT970">
        <v>1459.44</v>
      </c>
      <c r="AU970">
        <v>0</v>
      </c>
      <c r="AV970" t="s">
        <v>204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406.075098360656</v>
      </c>
      <c r="BE970">
        <v>1.21946117420818</v>
      </c>
      <c r="BF970">
        <v>0.368275765569108</v>
      </c>
      <c r="BG970">
        <v>-1</v>
      </c>
      <c r="BH970">
        <v>0</v>
      </c>
      <c r="BI970">
        <v>0</v>
      </c>
      <c r="BJ970" t="s">
        <v>205</v>
      </c>
      <c r="BK970">
        <v>1.88461</v>
      </c>
      <c r="BL970">
        <v>1.88156</v>
      </c>
      <c r="BM970">
        <v>1.88311</v>
      </c>
      <c r="BN970">
        <v>1.88187</v>
      </c>
      <c r="BO970">
        <v>1.8837</v>
      </c>
      <c r="BP970">
        <v>1.88299</v>
      </c>
      <c r="BQ970">
        <v>1.88477</v>
      </c>
      <c r="BR970">
        <v>1.88226</v>
      </c>
      <c r="BS970" t="s">
        <v>206</v>
      </c>
      <c r="BT970" t="s">
        <v>17</v>
      </c>
      <c r="BU970" t="s">
        <v>17</v>
      </c>
      <c r="BV970" t="s">
        <v>17</v>
      </c>
      <c r="BW970" t="s">
        <v>207</v>
      </c>
      <c r="BX970" t="s">
        <v>208</v>
      </c>
      <c r="BY970" t="s">
        <v>209</v>
      </c>
      <c r="BZ970" t="s">
        <v>209</v>
      </c>
      <c r="CA970" t="s">
        <v>209</v>
      </c>
      <c r="CB970" t="s">
        <v>209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1275.36</v>
      </c>
      <c r="CJ970">
        <v>-0.107503</v>
      </c>
      <c r="CK970">
        <v>6.80286</v>
      </c>
      <c r="CL970">
        <v>8.90158</v>
      </c>
      <c r="CM970">
        <v>29.9997</v>
      </c>
      <c r="CN970">
        <v>8.65366</v>
      </c>
      <c r="CO970">
        <v>8.96281</v>
      </c>
      <c r="CP970">
        <v>-1</v>
      </c>
      <c r="CQ970">
        <v>100</v>
      </c>
      <c r="CR970">
        <v>91.7375</v>
      </c>
      <c r="CS970">
        <v>-999.9</v>
      </c>
      <c r="CT970">
        <v>400</v>
      </c>
      <c r="CU970">
        <v>0.582434</v>
      </c>
      <c r="CV970">
        <v>104.019</v>
      </c>
      <c r="CW970">
        <v>103.471</v>
      </c>
    </row>
    <row r="971" spans="1:101">
      <c r="A971">
        <v>957</v>
      </c>
      <c r="B971">
        <v>1547645751.2</v>
      </c>
      <c r="C971">
        <v>3467.90000009537</v>
      </c>
      <c r="D971" t="s">
        <v>2139</v>
      </c>
      <c r="E971" t="s">
        <v>2140</v>
      </c>
      <c r="F971">
        <f>J971+I971+M971*K971</f>
        <v>0</v>
      </c>
      <c r="G971">
        <f>(1000*AM971)/(L971*(AO971+273.15))</f>
        <v>0</v>
      </c>
      <c r="H971">
        <f>((G971*F971*(1-(AJ971/1000)))/(100*K971))*(BE971/60)</f>
        <v>0</v>
      </c>
      <c r="I971" t="s">
        <v>197</v>
      </c>
      <c r="J971" t="s">
        <v>198</v>
      </c>
      <c r="K971" t="s">
        <v>199</v>
      </c>
      <c r="L971" t="s">
        <v>200</v>
      </c>
      <c r="M971" t="s">
        <v>2030</v>
      </c>
      <c r="N971" t="s">
        <v>2031</v>
      </c>
      <c r="O971" t="s">
        <v>469</v>
      </c>
      <c r="P971" t="s">
        <v>2032</v>
      </c>
      <c r="Q971">
        <v>1547645751.2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189</v>
      </c>
      <c r="X971">
        <v>13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1547645751.2</v>
      </c>
      <c r="AH971">
        <v>403.008</v>
      </c>
      <c r="AI971">
        <v>398.786</v>
      </c>
      <c r="AJ971">
        <v>9.4084</v>
      </c>
      <c r="AK971">
        <v>3.34192</v>
      </c>
      <c r="AL971">
        <v>1424.4</v>
      </c>
      <c r="AM971">
        <v>98.9645</v>
      </c>
      <c r="AN971">
        <v>0.0219631</v>
      </c>
      <c r="AO971">
        <v>7.89137</v>
      </c>
      <c r="AP971">
        <v>999.9</v>
      </c>
      <c r="AQ971">
        <v>999.9</v>
      </c>
      <c r="AR971">
        <v>10026.9</v>
      </c>
      <c r="AS971">
        <v>0</v>
      </c>
      <c r="AT971">
        <v>1458.59</v>
      </c>
      <c r="AU971">
        <v>0</v>
      </c>
      <c r="AV971" t="s">
        <v>204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406.115844262295</v>
      </c>
      <c r="BE971">
        <v>1.25695877021088</v>
      </c>
      <c r="BF971">
        <v>0.378844295635997</v>
      </c>
      <c r="BG971">
        <v>-1</v>
      </c>
      <c r="BH971">
        <v>0</v>
      </c>
      <c r="BI971">
        <v>0</v>
      </c>
      <c r="BJ971" t="s">
        <v>205</v>
      </c>
      <c r="BK971">
        <v>1.88461</v>
      </c>
      <c r="BL971">
        <v>1.88156</v>
      </c>
      <c r="BM971">
        <v>1.88309</v>
      </c>
      <c r="BN971">
        <v>1.88187</v>
      </c>
      <c r="BO971">
        <v>1.8837</v>
      </c>
      <c r="BP971">
        <v>1.883</v>
      </c>
      <c r="BQ971">
        <v>1.88477</v>
      </c>
      <c r="BR971">
        <v>1.88226</v>
      </c>
      <c r="BS971" t="s">
        <v>206</v>
      </c>
      <c r="BT971" t="s">
        <v>17</v>
      </c>
      <c r="BU971" t="s">
        <v>17</v>
      </c>
      <c r="BV971" t="s">
        <v>17</v>
      </c>
      <c r="BW971" t="s">
        <v>207</v>
      </c>
      <c r="BX971" t="s">
        <v>208</v>
      </c>
      <c r="BY971" t="s">
        <v>209</v>
      </c>
      <c r="BZ971" t="s">
        <v>209</v>
      </c>
      <c r="CA971" t="s">
        <v>209</v>
      </c>
      <c r="CB971" t="s">
        <v>209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1280.37</v>
      </c>
      <c r="CJ971">
        <v>-0.0925745</v>
      </c>
      <c r="CK971">
        <v>6.80264</v>
      </c>
      <c r="CL971">
        <v>8.89983</v>
      </c>
      <c r="CM971">
        <v>29.9996</v>
      </c>
      <c r="CN971">
        <v>8.65235</v>
      </c>
      <c r="CO971">
        <v>8.96105</v>
      </c>
      <c r="CP971">
        <v>-1</v>
      </c>
      <c r="CQ971">
        <v>100</v>
      </c>
      <c r="CR971">
        <v>91.7375</v>
      </c>
      <c r="CS971">
        <v>-999.9</v>
      </c>
      <c r="CT971">
        <v>400</v>
      </c>
      <c r="CU971">
        <v>0.531367</v>
      </c>
      <c r="CV971">
        <v>104.02</v>
      </c>
      <c r="CW971">
        <v>103.471</v>
      </c>
    </row>
    <row r="972" spans="1:101">
      <c r="A972">
        <v>958</v>
      </c>
      <c r="B972">
        <v>1547645753.7</v>
      </c>
      <c r="C972">
        <v>3470.40000009537</v>
      </c>
      <c r="D972" t="s">
        <v>2141</v>
      </c>
      <c r="E972" t="s">
        <v>2142</v>
      </c>
      <c r="F972">
        <f>J972+I972+M972*K972</f>
        <v>0</v>
      </c>
      <c r="G972">
        <f>(1000*AM972)/(L972*(AO972+273.15))</f>
        <v>0</v>
      </c>
      <c r="H972">
        <f>((G972*F972*(1-(AJ972/1000)))/(100*K972))*(BE972/60)</f>
        <v>0</v>
      </c>
      <c r="I972" t="s">
        <v>197</v>
      </c>
      <c r="J972" t="s">
        <v>198</v>
      </c>
      <c r="K972" t="s">
        <v>199</v>
      </c>
      <c r="L972" t="s">
        <v>200</v>
      </c>
      <c r="M972" t="s">
        <v>2030</v>
      </c>
      <c r="N972" t="s">
        <v>2031</v>
      </c>
      <c r="O972" t="s">
        <v>469</v>
      </c>
      <c r="P972" t="s">
        <v>2032</v>
      </c>
      <c r="Q972">
        <v>1547645753.7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188</v>
      </c>
      <c r="X972">
        <v>13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1547645753.7</v>
      </c>
      <c r="AH972">
        <v>403.092</v>
      </c>
      <c r="AI972">
        <v>398.784</v>
      </c>
      <c r="AJ972">
        <v>9.40512</v>
      </c>
      <c r="AK972">
        <v>3.34155</v>
      </c>
      <c r="AL972">
        <v>1424.41</v>
      </c>
      <c r="AM972">
        <v>98.9641</v>
      </c>
      <c r="AN972">
        <v>0.0220912</v>
      </c>
      <c r="AO972">
        <v>7.87547</v>
      </c>
      <c r="AP972">
        <v>999.9</v>
      </c>
      <c r="AQ972">
        <v>999.9</v>
      </c>
      <c r="AR972">
        <v>10005</v>
      </c>
      <c r="AS972">
        <v>0</v>
      </c>
      <c r="AT972">
        <v>1457.64</v>
      </c>
      <c r="AU972">
        <v>0</v>
      </c>
      <c r="AV972" t="s">
        <v>204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406.166286885246</v>
      </c>
      <c r="BE972">
        <v>1.30893943643617</v>
      </c>
      <c r="BF972">
        <v>0.39250409791133</v>
      </c>
      <c r="BG972">
        <v>-1</v>
      </c>
      <c r="BH972">
        <v>0</v>
      </c>
      <c r="BI972">
        <v>0</v>
      </c>
      <c r="BJ972" t="s">
        <v>205</v>
      </c>
      <c r="BK972">
        <v>1.88463</v>
      </c>
      <c r="BL972">
        <v>1.88156</v>
      </c>
      <c r="BM972">
        <v>1.88309</v>
      </c>
      <c r="BN972">
        <v>1.88187</v>
      </c>
      <c r="BO972">
        <v>1.8837</v>
      </c>
      <c r="BP972">
        <v>1.88301</v>
      </c>
      <c r="BQ972">
        <v>1.88476</v>
      </c>
      <c r="BR972">
        <v>1.88228</v>
      </c>
      <c r="BS972" t="s">
        <v>206</v>
      </c>
      <c r="BT972" t="s">
        <v>17</v>
      </c>
      <c r="BU972" t="s">
        <v>17</v>
      </c>
      <c r="BV972" t="s">
        <v>17</v>
      </c>
      <c r="BW972" t="s">
        <v>207</v>
      </c>
      <c r="BX972" t="s">
        <v>208</v>
      </c>
      <c r="BY972" t="s">
        <v>209</v>
      </c>
      <c r="BZ972" t="s">
        <v>209</v>
      </c>
      <c r="CA972" t="s">
        <v>209</v>
      </c>
      <c r="CB972" t="s">
        <v>209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1280.88</v>
      </c>
      <c r="CJ972">
        <v>-0.0712481</v>
      </c>
      <c r="CK972">
        <v>6.80195</v>
      </c>
      <c r="CL972">
        <v>8.89653</v>
      </c>
      <c r="CM972">
        <v>29.9997</v>
      </c>
      <c r="CN972">
        <v>8.65057</v>
      </c>
      <c r="CO972">
        <v>8.95829</v>
      </c>
      <c r="CP972">
        <v>-1</v>
      </c>
      <c r="CQ972">
        <v>100</v>
      </c>
      <c r="CR972">
        <v>91.3532</v>
      </c>
      <c r="CS972">
        <v>-999.9</v>
      </c>
      <c r="CT972">
        <v>400</v>
      </c>
      <c r="CU972">
        <v>0.445489</v>
      </c>
      <c r="CV972">
        <v>104.021</v>
      </c>
      <c r="CW972">
        <v>103.47</v>
      </c>
    </row>
    <row r="973" spans="1:101">
      <c r="A973">
        <v>959</v>
      </c>
      <c r="B973">
        <v>1547645755.7</v>
      </c>
      <c r="C973">
        <v>3472.40000009537</v>
      </c>
      <c r="D973" t="s">
        <v>2143</v>
      </c>
      <c r="E973" t="s">
        <v>2144</v>
      </c>
      <c r="F973">
        <f>J973+I973+M973*K973</f>
        <v>0</v>
      </c>
      <c r="G973">
        <f>(1000*AM973)/(L973*(AO973+273.15))</f>
        <v>0</v>
      </c>
      <c r="H973">
        <f>((G973*F973*(1-(AJ973/1000)))/(100*K973))*(BE973/60)</f>
        <v>0</v>
      </c>
      <c r="I973" t="s">
        <v>197</v>
      </c>
      <c r="J973" t="s">
        <v>198</v>
      </c>
      <c r="K973" t="s">
        <v>199</v>
      </c>
      <c r="L973" t="s">
        <v>200</v>
      </c>
      <c r="M973" t="s">
        <v>2030</v>
      </c>
      <c r="N973" t="s">
        <v>2031</v>
      </c>
      <c r="O973" t="s">
        <v>469</v>
      </c>
      <c r="P973" t="s">
        <v>2032</v>
      </c>
      <c r="Q973">
        <v>1547645755.7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194</v>
      </c>
      <c r="X973">
        <v>14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1547645755.7</v>
      </c>
      <c r="AH973">
        <v>403.122</v>
      </c>
      <c r="AI973">
        <v>398.779</v>
      </c>
      <c r="AJ973">
        <v>9.40199</v>
      </c>
      <c r="AK973">
        <v>3.34208</v>
      </c>
      <c r="AL973">
        <v>1424.14</v>
      </c>
      <c r="AM973">
        <v>98.9657</v>
      </c>
      <c r="AN973">
        <v>0.0211082</v>
      </c>
      <c r="AO973">
        <v>7.89483</v>
      </c>
      <c r="AP973">
        <v>999.9</v>
      </c>
      <c r="AQ973">
        <v>999.9</v>
      </c>
      <c r="AR973">
        <v>9981.25</v>
      </c>
      <c r="AS973">
        <v>0</v>
      </c>
      <c r="AT973">
        <v>1457.76</v>
      </c>
      <c r="AU973">
        <v>0</v>
      </c>
      <c r="AV973" t="s">
        <v>204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406.207885245902</v>
      </c>
      <c r="BE973">
        <v>1.34688218673079</v>
      </c>
      <c r="BF973">
        <v>0.402345117267349</v>
      </c>
      <c r="BG973">
        <v>-1</v>
      </c>
      <c r="BH973">
        <v>0</v>
      </c>
      <c r="BI973">
        <v>0</v>
      </c>
      <c r="BJ973" t="s">
        <v>205</v>
      </c>
      <c r="BK973">
        <v>1.88462</v>
      </c>
      <c r="BL973">
        <v>1.88156</v>
      </c>
      <c r="BM973">
        <v>1.8831</v>
      </c>
      <c r="BN973">
        <v>1.88186</v>
      </c>
      <c r="BO973">
        <v>1.8837</v>
      </c>
      <c r="BP973">
        <v>1.88301</v>
      </c>
      <c r="BQ973">
        <v>1.88476</v>
      </c>
      <c r="BR973">
        <v>1.8823</v>
      </c>
      <c r="BS973" t="s">
        <v>206</v>
      </c>
      <c r="BT973" t="s">
        <v>17</v>
      </c>
      <c r="BU973" t="s">
        <v>17</v>
      </c>
      <c r="BV973" t="s">
        <v>17</v>
      </c>
      <c r="BW973" t="s">
        <v>207</v>
      </c>
      <c r="BX973" t="s">
        <v>208</v>
      </c>
      <c r="BY973" t="s">
        <v>209</v>
      </c>
      <c r="BZ973" t="s">
        <v>209</v>
      </c>
      <c r="CA973" t="s">
        <v>209</v>
      </c>
      <c r="CB973" t="s">
        <v>209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1276.41</v>
      </c>
      <c r="CJ973">
        <v>-0.0797809</v>
      </c>
      <c r="CK973">
        <v>6.8016</v>
      </c>
      <c r="CL973">
        <v>8.89378</v>
      </c>
      <c r="CM973">
        <v>29.9998</v>
      </c>
      <c r="CN973">
        <v>8.64893</v>
      </c>
      <c r="CO973">
        <v>8.9561</v>
      </c>
      <c r="CP973">
        <v>-1</v>
      </c>
      <c r="CQ973">
        <v>100</v>
      </c>
      <c r="CR973">
        <v>91.3532</v>
      </c>
      <c r="CS973">
        <v>-999.9</v>
      </c>
      <c r="CT973">
        <v>400</v>
      </c>
      <c r="CU973">
        <v>0.376777</v>
      </c>
      <c r="CV973">
        <v>104.021</v>
      </c>
      <c r="CW973">
        <v>103.47</v>
      </c>
    </row>
    <row r="974" spans="1:101">
      <c r="A974">
        <v>960</v>
      </c>
      <c r="B974">
        <v>1547645757.7</v>
      </c>
      <c r="C974">
        <v>3474.40000009537</v>
      </c>
      <c r="D974" t="s">
        <v>2145</v>
      </c>
      <c r="E974" t="s">
        <v>2146</v>
      </c>
      <c r="F974">
        <f>J974+I974+M974*K974</f>
        <v>0</v>
      </c>
      <c r="G974">
        <f>(1000*AM974)/(L974*(AO974+273.15))</f>
        <v>0</v>
      </c>
      <c r="H974">
        <f>((G974*F974*(1-(AJ974/1000)))/(100*K974))*(BE974/60)</f>
        <v>0</v>
      </c>
      <c r="I974" t="s">
        <v>197</v>
      </c>
      <c r="J974" t="s">
        <v>198</v>
      </c>
      <c r="K974" t="s">
        <v>199</v>
      </c>
      <c r="L974" t="s">
        <v>200</v>
      </c>
      <c r="M974" t="s">
        <v>2030</v>
      </c>
      <c r="N974" t="s">
        <v>2031</v>
      </c>
      <c r="O974" t="s">
        <v>469</v>
      </c>
      <c r="P974" t="s">
        <v>2032</v>
      </c>
      <c r="Q974">
        <v>1547645757.7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208</v>
      </c>
      <c r="X974">
        <v>15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1547645757.7</v>
      </c>
      <c r="AH974">
        <v>403.141</v>
      </c>
      <c r="AI974">
        <v>398.752</v>
      </c>
      <c r="AJ974">
        <v>9.40152</v>
      </c>
      <c r="AK974">
        <v>3.3423</v>
      </c>
      <c r="AL974">
        <v>1424.36</v>
      </c>
      <c r="AM974">
        <v>98.9658</v>
      </c>
      <c r="AN974">
        <v>0.0218392</v>
      </c>
      <c r="AO974">
        <v>7.91206</v>
      </c>
      <c r="AP974">
        <v>999.9</v>
      </c>
      <c r="AQ974">
        <v>999.9</v>
      </c>
      <c r="AR974">
        <v>9978.12</v>
      </c>
      <c r="AS974">
        <v>0</v>
      </c>
      <c r="AT974">
        <v>1458.42</v>
      </c>
      <c r="AU974">
        <v>0</v>
      </c>
      <c r="AV974" t="s">
        <v>204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406.250516393443</v>
      </c>
      <c r="BE974">
        <v>1.37257811315813</v>
      </c>
      <c r="BF974">
        <v>0.408906423092143</v>
      </c>
      <c r="BG974">
        <v>-1</v>
      </c>
      <c r="BH974">
        <v>0</v>
      </c>
      <c r="BI974">
        <v>0</v>
      </c>
      <c r="BJ974" t="s">
        <v>205</v>
      </c>
      <c r="BK974">
        <v>1.88461</v>
      </c>
      <c r="BL974">
        <v>1.88156</v>
      </c>
      <c r="BM974">
        <v>1.8831</v>
      </c>
      <c r="BN974">
        <v>1.88186</v>
      </c>
      <c r="BO974">
        <v>1.8837</v>
      </c>
      <c r="BP974">
        <v>1.88302</v>
      </c>
      <c r="BQ974">
        <v>1.88477</v>
      </c>
      <c r="BR974">
        <v>1.8823</v>
      </c>
      <c r="BS974" t="s">
        <v>206</v>
      </c>
      <c r="BT974" t="s">
        <v>17</v>
      </c>
      <c r="BU974" t="s">
        <v>17</v>
      </c>
      <c r="BV974" t="s">
        <v>17</v>
      </c>
      <c r="BW974" t="s">
        <v>207</v>
      </c>
      <c r="BX974" t="s">
        <v>208</v>
      </c>
      <c r="BY974" t="s">
        <v>209</v>
      </c>
      <c r="BZ974" t="s">
        <v>209</v>
      </c>
      <c r="CA974" t="s">
        <v>209</v>
      </c>
      <c r="CB974" t="s">
        <v>209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1266.29</v>
      </c>
      <c r="CJ974">
        <v>-0.092579</v>
      </c>
      <c r="CK974">
        <v>6.8012</v>
      </c>
      <c r="CL974">
        <v>8.89159</v>
      </c>
      <c r="CM974">
        <v>29.9997</v>
      </c>
      <c r="CN974">
        <v>8.64758</v>
      </c>
      <c r="CO974">
        <v>8.9539</v>
      </c>
      <c r="CP974">
        <v>-1</v>
      </c>
      <c r="CQ974">
        <v>100</v>
      </c>
      <c r="CR974">
        <v>91.3532</v>
      </c>
      <c r="CS974">
        <v>-999.9</v>
      </c>
      <c r="CT974">
        <v>400</v>
      </c>
      <c r="CU974">
        <v>0.30282</v>
      </c>
      <c r="CV974">
        <v>104.021</v>
      </c>
      <c r="CW974">
        <v>103.471</v>
      </c>
    </row>
    <row r="975" spans="1:101">
      <c r="A975">
        <v>961</v>
      </c>
      <c r="B975">
        <v>1547645759.7</v>
      </c>
      <c r="C975">
        <v>3476.40000009537</v>
      </c>
      <c r="D975" t="s">
        <v>2147</v>
      </c>
      <c r="E975" t="s">
        <v>2148</v>
      </c>
      <c r="F975">
        <f>J975+I975+M975*K975</f>
        <v>0</v>
      </c>
      <c r="G975">
        <f>(1000*AM975)/(L975*(AO975+273.15))</f>
        <v>0</v>
      </c>
      <c r="H975">
        <f>((G975*F975*(1-(AJ975/1000)))/(100*K975))*(BE975/60)</f>
        <v>0</v>
      </c>
      <c r="I975" t="s">
        <v>197</v>
      </c>
      <c r="J975" t="s">
        <v>198</v>
      </c>
      <c r="K975" t="s">
        <v>199</v>
      </c>
      <c r="L975" t="s">
        <v>200</v>
      </c>
      <c r="M975" t="s">
        <v>2030</v>
      </c>
      <c r="N975" t="s">
        <v>2031</v>
      </c>
      <c r="O975" t="s">
        <v>469</v>
      </c>
      <c r="P975" t="s">
        <v>2032</v>
      </c>
      <c r="Q975">
        <v>1547645759.7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208</v>
      </c>
      <c r="X975">
        <v>15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1547645759.7</v>
      </c>
      <c r="AH975">
        <v>403.171</v>
      </c>
      <c r="AI975">
        <v>398.76</v>
      </c>
      <c r="AJ975">
        <v>9.4065</v>
      </c>
      <c r="AK975">
        <v>3.34259</v>
      </c>
      <c r="AL975">
        <v>1424.45</v>
      </c>
      <c r="AM975">
        <v>98.9651</v>
      </c>
      <c r="AN975">
        <v>0.021328</v>
      </c>
      <c r="AO975">
        <v>7.93486</v>
      </c>
      <c r="AP975">
        <v>999.9</v>
      </c>
      <c r="AQ975">
        <v>999.9</v>
      </c>
      <c r="AR975">
        <v>10014.4</v>
      </c>
      <c r="AS975">
        <v>0</v>
      </c>
      <c r="AT975">
        <v>1458.25</v>
      </c>
      <c r="AU975">
        <v>0</v>
      </c>
      <c r="AV975" t="s">
        <v>204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406.293631147541</v>
      </c>
      <c r="BE975">
        <v>1.39113598475778</v>
      </c>
      <c r="BF975">
        <v>0.413533934239425</v>
      </c>
      <c r="BG975">
        <v>-1</v>
      </c>
      <c r="BH975">
        <v>0</v>
      </c>
      <c r="BI975">
        <v>0</v>
      </c>
      <c r="BJ975" t="s">
        <v>205</v>
      </c>
      <c r="BK975">
        <v>1.88462</v>
      </c>
      <c r="BL975">
        <v>1.88156</v>
      </c>
      <c r="BM975">
        <v>1.88309</v>
      </c>
      <c r="BN975">
        <v>1.88186</v>
      </c>
      <c r="BO975">
        <v>1.8837</v>
      </c>
      <c r="BP975">
        <v>1.88304</v>
      </c>
      <c r="BQ975">
        <v>1.88477</v>
      </c>
      <c r="BR975">
        <v>1.8823</v>
      </c>
      <c r="BS975" t="s">
        <v>206</v>
      </c>
      <c r="BT975" t="s">
        <v>17</v>
      </c>
      <c r="BU975" t="s">
        <v>17</v>
      </c>
      <c r="BV975" t="s">
        <v>17</v>
      </c>
      <c r="BW975" t="s">
        <v>207</v>
      </c>
      <c r="BX975" t="s">
        <v>208</v>
      </c>
      <c r="BY975" t="s">
        <v>209</v>
      </c>
      <c r="BZ975" t="s">
        <v>209</v>
      </c>
      <c r="CA975" t="s">
        <v>209</v>
      </c>
      <c r="CB975" t="s">
        <v>209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1266.17</v>
      </c>
      <c r="CJ975">
        <v>-0.0925776</v>
      </c>
      <c r="CK975">
        <v>6.80054</v>
      </c>
      <c r="CL975">
        <v>8.88911</v>
      </c>
      <c r="CM975">
        <v>29.9998</v>
      </c>
      <c r="CN975">
        <v>8.64622</v>
      </c>
      <c r="CO975">
        <v>8.95168</v>
      </c>
      <c r="CP975">
        <v>-1</v>
      </c>
      <c r="CQ975">
        <v>100</v>
      </c>
      <c r="CR975">
        <v>91.3532</v>
      </c>
      <c r="CS975">
        <v>-999.9</v>
      </c>
      <c r="CT975">
        <v>400</v>
      </c>
      <c r="CU975">
        <v>0.226787</v>
      </c>
      <c r="CV975">
        <v>104.021</v>
      </c>
      <c r="CW975">
        <v>103.471</v>
      </c>
    </row>
    <row r="976" spans="1:101">
      <c r="A976">
        <v>962</v>
      </c>
      <c r="B976">
        <v>1547645761.7</v>
      </c>
      <c r="C976">
        <v>3478.40000009537</v>
      </c>
      <c r="D976" t="s">
        <v>2149</v>
      </c>
      <c r="E976" t="s">
        <v>2150</v>
      </c>
      <c r="F976">
        <f>J976+I976+M976*K976</f>
        <v>0</v>
      </c>
      <c r="G976">
        <f>(1000*AM976)/(L976*(AO976+273.15))</f>
        <v>0</v>
      </c>
      <c r="H976">
        <f>((G976*F976*(1-(AJ976/1000)))/(100*K976))*(BE976/60)</f>
        <v>0</v>
      </c>
      <c r="I976" t="s">
        <v>197</v>
      </c>
      <c r="J976" t="s">
        <v>198</v>
      </c>
      <c r="K976" t="s">
        <v>199</v>
      </c>
      <c r="L976" t="s">
        <v>200</v>
      </c>
      <c r="M976" t="s">
        <v>2030</v>
      </c>
      <c r="N976" t="s">
        <v>2031</v>
      </c>
      <c r="O976" t="s">
        <v>469</v>
      </c>
      <c r="P976" t="s">
        <v>2032</v>
      </c>
      <c r="Q976">
        <v>1547645761.7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205</v>
      </c>
      <c r="X976">
        <v>14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1547645761.7</v>
      </c>
      <c r="AH976">
        <v>403.194</v>
      </c>
      <c r="AI976">
        <v>398.791</v>
      </c>
      <c r="AJ976">
        <v>9.41169</v>
      </c>
      <c r="AK976">
        <v>3.34281</v>
      </c>
      <c r="AL976">
        <v>1424.25</v>
      </c>
      <c r="AM976">
        <v>98.9663</v>
      </c>
      <c r="AN976">
        <v>0.0203071</v>
      </c>
      <c r="AO976">
        <v>7.96884</v>
      </c>
      <c r="AP976">
        <v>999.9</v>
      </c>
      <c r="AQ976">
        <v>999.9</v>
      </c>
      <c r="AR976">
        <v>10005.6</v>
      </c>
      <c r="AS976">
        <v>0</v>
      </c>
      <c r="AT976">
        <v>1457.76</v>
      </c>
      <c r="AU976">
        <v>0</v>
      </c>
      <c r="AV976" t="s">
        <v>204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406.336</v>
      </c>
      <c r="BE976">
        <v>1.40755098762004</v>
      </c>
      <c r="BF976">
        <v>0.417478359113224</v>
      </c>
      <c r="BG976">
        <v>-1</v>
      </c>
      <c r="BH976">
        <v>0</v>
      </c>
      <c r="BI976">
        <v>0</v>
      </c>
      <c r="BJ976" t="s">
        <v>205</v>
      </c>
      <c r="BK976">
        <v>1.88461</v>
      </c>
      <c r="BL976">
        <v>1.88156</v>
      </c>
      <c r="BM976">
        <v>1.88309</v>
      </c>
      <c r="BN976">
        <v>1.88186</v>
      </c>
      <c r="BO976">
        <v>1.8837</v>
      </c>
      <c r="BP976">
        <v>1.88304</v>
      </c>
      <c r="BQ976">
        <v>1.88477</v>
      </c>
      <c r="BR976">
        <v>1.88228</v>
      </c>
      <c r="BS976" t="s">
        <v>206</v>
      </c>
      <c r="BT976" t="s">
        <v>17</v>
      </c>
      <c r="BU976" t="s">
        <v>17</v>
      </c>
      <c r="BV976" t="s">
        <v>17</v>
      </c>
      <c r="BW976" t="s">
        <v>207</v>
      </c>
      <c r="BX976" t="s">
        <v>208</v>
      </c>
      <c r="BY976" t="s">
        <v>209</v>
      </c>
      <c r="BZ976" t="s">
        <v>209</v>
      </c>
      <c r="CA976" t="s">
        <v>209</v>
      </c>
      <c r="CB976" t="s">
        <v>209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1267.94</v>
      </c>
      <c r="CJ976">
        <v>-0.0883115</v>
      </c>
      <c r="CK976">
        <v>6.80012</v>
      </c>
      <c r="CL976">
        <v>8.88634</v>
      </c>
      <c r="CM976">
        <v>29.9998</v>
      </c>
      <c r="CN976">
        <v>8.64458</v>
      </c>
      <c r="CO976">
        <v>8.94948</v>
      </c>
      <c r="CP976">
        <v>-1</v>
      </c>
      <c r="CQ976">
        <v>100</v>
      </c>
      <c r="CR976">
        <v>90.9805</v>
      </c>
      <c r="CS976">
        <v>-999.9</v>
      </c>
      <c r="CT976">
        <v>400</v>
      </c>
      <c r="CU976">
        <v>0.156476</v>
      </c>
      <c r="CV976">
        <v>104.021</v>
      </c>
      <c r="CW976">
        <v>103.472</v>
      </c>
    </row>
    <row r="977" spans="1:101">
      <c r="A977">
        <v>963</v>
      </c>
      <c r="B977">
        <v>1547645856.7</v>
      </c>
      <c r="C977">
        <v>3573.40000009537</v>
      </c>
      <c r="D977" t="s">
        <v>2151</v>
      </c>
      <c r="E977" t="s">
        <v>2152</v>
      </c>
      <c r="F977">
        <f>J977+I977+M977*K977</f>
        <v>0</v>
      </c>
      <c r="G977">
        <f>(1000*AM977)/(L977*(AO977+273.15))</f>
        <v>0</v>
      </c>
      <c r="H977">
        <f>((G977*F977*(1-(AJ977/1000)))/(100*K977))*(BE977/60)</f>
        <v>0</v>
      </c>
      <c r="I977" t="s">
        <v>197</v>
      </c>
      <c r="J977" t="s">
        <v>198</v>
      </c>
      <c r="K977" t="s">
        <v>199</v>
      </c>
      <c r="L977" t="s">
        <v>200</v>
      </c>
      <c r="M977" t="s">
        <v>2030</v>
      </c>
      <c r="N977" t="s">
        <v>2031</v>
      </c>
      <c r="O977" t="s">
        <v>348</v>
      </c>
      <c r="P977" t="s">
        <v>2032</v>
      </c>
      <c r="Q977">
        <v>1547645856.7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206</v>
      </c>
      <c r="X977">
        <v>14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1547645856.7</v>
      </c>
      <c r="AH977">
        <v>401.796</v>
      </c>
      <c r="AI977">
        <v>398.903</v>
      </c>
      <c r="AJ977">
        <v>8.92182</v>
      </c>
      <c r="AK977">
        <v>3.34647</v>
      </c>
      <c r="AL977">
        <v>1424.49</v>
      </c>
      <c r="AM977">
        <v>98.9576</v>
      </c>
      <c r="AN977">
        <v>0.0248095</v>
      </c>
      <c r="AO977">
        <v>7.23504</v>
      </c>
      <c r="AP977">
        <v>999.9</v>
      </c>
      <c r="AQ977">
        <v>999.9</v>
      </c>
      <c r="AR977">
        <v>10011.9</v>
      </c>
      <c r="AS977">
        <v>0</v>
      </c>
      <c r="AT977">
        <v>0.219127</v>
      </c>
      <c r="AU977">
        <v>0</v>
      </c>
      <c r="AV977" t="s">
        <v>204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404.700868852459</v>
      </c>
      <c r="BE977">
        <v>1.13295851907165</v>
      </c>
      <c r="BF977">
        <v>0.356267719164049</v>
      </c>
      <c r="BG977">
        <v>-1</v>
      </c>
      <c r="BH977">
        <v>0</v>
      </c>
      <c r="BI977">
        <v>0</v>
      </c>
      <c r="BJ977" t="s">
        <v>205</v>
      </c>
      <c r="BK977">
        <v>1.88461</v>
      </c>
      <c r="BL977">
        <v>1.88156</v>
      </c>
      <c r="BM977">
        <v>1.88309</v>
      </c>
      <c r="BN977">
        <v>1.88186</v>
      </c>
      <c r="BO977">
        <v>1.8837</v>
      </c>
      <c r="BP977">
        <v>1.88303</v>
      </c>
      <c r="BQ977">
        <v>1.88477</v>
      </c>
      <c r="BR977">
        <v>1.88225</v>
      </c>
      <c r="BS977" t="s">
        <v>206</v>
      </c>
      <c r="BT977" t="s">
        <v>17</v>
      </c>
      <c r="BU977" t="s">
        <v>17</v>
      </c>
      <c r="BV977" t="s">
        <v>17</v>
      </c>
      <c r="BW977" t="s">
        <v>207</v>
      </c>
      <c r="BX977" t="s">
        <v>208</v>
      </c>
      <c r="BY977" t="s">
        <v>209</v>
      </c>
      <c r="BZ977" t="s">
        <v>209</v>
      </c>
      <c r="CA977" t="s">
        <v>209</v>
      </c>
      <c r="CB977" t="s">
        <v>209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1267.72</v>
      </c>
      <c r="CJ977">
        <v>-0.197067</v>
      </c>
      <c r="CK977">
        <v>6.40299</v>
      </c>
      <c r="CL977">
        <v>8.68639</v>
      </c>
      <c r="CM977">
        <v>29.9992</v>
      </c>
      <c r="CN977">
        <v>8.52052</v>
      </c>
      <c r="CO977">
        <v>8.77242</v>
      </c>
      <c r="CP977">
        <v>-1</v>
      </c>
      <c r="CQ977">
        <v>80.0533</v>
      </c>
      <c r="CR977">
        <v>89.8528</v>
      </c>
      <c r="CS977">
        <v>-999.9</v>
      </c>
      <c r="CT977">
        <v>400</v>
      </c>
      <c r="CU977">
        <v>2.81492</v>
      </c>
      <c r="CV977">
        <v>104.065</v>
      </c>
      <c r="CW977">
        <v>103.513</v>
      </c>
    </row>
    <row r="978" spans="1:101">
      <c r="A978">
        <v>964</v>
      </c>
      <c r="B978">
        <v>1547645858.7</v>
      </c>
      <c r="C978">
        <v>3575.40000009537</v>
      </c>
      <c r="D978" t="s">
        <v>2153</v>
      </c>
      <c r="E978" t="s">
        <v>2154</v>
      </c>
      <c r="F978">
        <f>J978+I978+M978*K978</f>
        <v>0</v>
      </c>
      <c r="G978">
        <f>(1000*AM978)/(L978*(AO978+273.15))</f>
        <v>0</v>
      </c>
      <c r="H978">
        <f>((G978*F978*(1-(AJ978/1000)))/(100*K978))*(BE978/60)</f>
        <v>0</v>
      </c>
      <c r="I978" t="s">
        <v>197</v>
      </c>
      <c r="J978" t="s">
        <v>198</v>
      </c>
      <c r="K978" t="s">
        <v>199</v>
      </c>
      <c r="L978" t="s">
        <v>200</v>
      </c>
      <c r="M978" t="s">
        <v>2030</v>
      </c>
      <c r="N978" t="s">
        <v>2031</v>
      </c>
      <c r="O978" t="s">
        <v>348</v>
      </c>
      <c r="P978" t="s">
        <v>2032</v>
      </c>
      <c r="Q978">
        <v>1547645858.7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221</v>
      </c>
      <c r="X978">
        <v>16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1547645858.7</v>
      </c>
      <c r="AH978">
        <v>401.821</v>
      </c>
      <c r="AI978">
        <v>398.934</v>
      </c>
      <c r="AJ978">
        <v>8.96622</v>
      </c>
      <c r="AK978">
        <v>3.34637</v>
      </c>
      <c r="AL978">
        <v>1423.57</v>
      </c>
      <c r="AM978">
        <v>98.9572</v>
      </c>
      <c r="AN978">
        <v>0.0250235</v>
      </c>
      <c r="AO978">
        <v>7.24487</v>
      </c>
      <c r="AP978">
        <v>999.9</v>
      </c>
      <c r="AQ978">
        <v>999.9</v>
      </c>
      <c r="AR978">
        <v>10012.5</v>
      </c>
      <c r="AS978">
        <v>0</v>
      </c>
      <c r="AT978">
        <v>0.219127</v>
      </c>
      <c r="AU978">
        <v>0</v>
      </c>
      <c r="AV978" t="s">
        <v>204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404.735418032787</v>
      </c>
      <c r="BE978">
        <v>1.19829212116814</v>
      </c>
      <c r="BF978">
        <v>0.372276533039442</v>
      </c>
      <c r="BG978">
        <v>-1</v>
      </c>
      <c r="BH978">
        <v>0</v>
      </c>
      <c r="BI978">
        <v>0</v>
      </c>
      <c r="BJ978" t="s">
        <v>205</v>
      </c>
      <c r="BK978">
        <v>1.88461</v>
      </c>
      <c r="BL978">
        <v>1.88156</v>
      </c>
      <c r="BM978">
        <v>1.88309</v>
      </c>
      <c r="BN978">
        <v>1.88187</v>
      </c>
      <c r="BO978">
        <v>1.8837</v>
      </c>
      <c r="BP978">
        <v>1.88303</v>
      </c>
      <c r="BQ978">
        <v>1.88477</v>
      </c>
      <c r="BR978">
        <v>1.88229</v>
      </c>
      <c r="BS978" t="s">
        <v>206</v>
      </c>
      <c r="BT978" t="s">
        <v>17</v>
      </c>
      <c r="BU978" t="s">
        <v>17</v>
      </c>
      <c r="BV978" t="s">
        <v>17</v>
      </c>
      <c r="BW978" t="s">
        <v>207</v>
      </c>
      <c r="BX978" t="s">
        <v>208</v>
      </c>
      <c r="BY978" t="s">
        <v>209</v>
      </c>
      <c r="BZ978" t="s">
        <v>209</v>
      </c>
      <c r="CA978" t="s">
        <v>209</v>
      </c>
      <c r="CB978" t="s">
        <v>209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1256.02</v>
      </c>
      <c r="CJ978">
        <v>-0.197067</v>
      </c>
      <c r="CK978">
        <v>6.40823</v>
      </c>
      <c r="CL978">
        <v>8.68175</v>
      </c>
      <c r="CM978">
        <v>29.9995</v>
      </c>
      <c r="CN978">
        <v>8.51781</v>
      </c>
      <c r="CO978">
        <v>8.76859</v>
      </c>
      <c r="CP978">
        <v>-1</v>
      </c>
      <c r="CQ978">
        <v>82.3384</v>
      </c>
      <c r="CR978">
        <v>89.4761</v>
      </c>
      <c r="CS978">
        <v>-999.9</v>
      </c>
      <c r="CT978">
        <v>400</v>
      </c>
      <c r="CU978">
        <v>2.72025</v>
      </c>
      <c r="CV978">
        <v>104.066</v>
      </c>
      <c r="CW978">
        <v>103.513</v>
      </c>
    </row>
    <row r="979" spans="1:101">
      <c r="A979">
        <v>965</v>
      </c>
      <c r="B979">
        <v>1547645860.7</v>
      </c>
      <c r="C979">
        <v>3577.40000009537</v>
      </c>
      <c r="D979" t="s">
        <v>2155</v>
      </c>
      <c r="E979" t="s">
        <v>2156</v>
      </c>
      <c r="F979">
        <f>J979+I979+M979*K979</f>
        <v>0</v>
      </c>
      <c r="G979">
        <f>(1000*AM979)/(L979*(AO979+273.15))</f>
        <v>0</v>
      </c>
      <c r="H979">
        <f>((G979*F979*(1-(AJ979/1000)))/(100*K979))*(BE979/60)</f>
        <v>0</v>
      </c>
      <c r="I979" t="s">
        <v>197</v>
      </c>
      <c r="J979" t="s">
        <v>198</v>
      </c>
      <c r="K979" t="s">
        <v>199</v>
      </c>
      <c r="L979" t="s">
        <v>200</v>
      </c>
      <c r="M979" t="s">
        <v>2030</v>
      </c>
      <c r="N979" t="s">
        <v>2031</v>
      </c>
      <c r="O979" t="s">
        <v>348</v>
      </c>
      <c r="P979" t="s">
        <v>2032</v>
      </c>
      <c r="Q979">
        <v>1547645860.7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225</v>
      </c>
      <c r="X979">
        <v>16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1547645860.7</v>
      </c>
      <c r="AH979">
        <v>401.839</v>
      </c>
      <c r="AI979">
        <v>398.92</v>
      </c>
      <c r="AJ979">
        <v>9.00534</v>
      </c>
      <c r="AK979">
        <v>3.34607</v>
      </c>
      <c r="AL979">
        <v>1422.72</v>
      </c>
      <c r="AM979">
        <v>98.9571</v>
      </c>
      <c r="AN979">
        <v>0.0247829</v>
      </c>
      <c r="AO979">
        <v>7.24901</v>
      </c>
      <c r="AP979">
        <v>999.9</v>
      </c>
      <c r="AQ979">
        <v>999.9</v>
      </c>
      <c r="AR979">
        <v>10001.9</v>
      </c>
      <c r="AS979">
        <v>0</v>
      </c>
      <c r="AT979">
        <v>0.219127</v>
      </c>
      <c r="AU979">
        <v>0</v>
      </c>
      <c r="AV979" t="s">
        <v>204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404.770704918033</v>
      </c>
      <c r="BE979">
        <v>1.2657574986534</v>
      </c>
      <c r="BF979">
        <v>0.388446563376178</v>
      </c>
      <c r="BG979">
        <v>-1</v>
      </c>
      <c r="BH979">
        <v>0</v>
      </c>
      <c r="BI979">
        <v>0</v>
      </c>
      <c r="BJ979" t="s">
        <v>205</v>
      </c>
      <c r="BK979">
        <v>1.88461</v>
      </c>
      <c r="BL979">
        <v>1.88156</v>
      </c>
      <c r="BM979">
        <v>1.88309</v>
      </c>
      <c r="BN979">
        <v>1.88187</v>
      </c>
      <c r="BO979">
        <v>1.8837</v>
      </c>
      <c r="BP979">
        <v>1.88304</v>
      </c>
      <c r="BQ979">
        <v>1.88477</v>
      </c>
      <c r="BR979">
        <v>1.88231</v>
      </c>
      <c r="BS979" t="s">
        <v>206</v>
      </c>
      <c r="BT979" t="s">
        <v>17</v>
      </c>
      <c r="BU979" t="s">
        <v>17</v>
      </c>
      <c r="BV979" t="s">
        <v>17</v>
      </c>
      <c r="BW979" t="s">
        <v>207</v>
      </c>
      <c r="BX979" t="s">
        <v>208</v>
      </c>
      <c r="BY979" t="s">
        <v>209</v>
      </c>
      <c r="BZ979" t="s">
        <v>209</v>
      </c>
      <c r="CA979" t="s">
        <v>209</v>
      </c>
      <c r="CB979" t="s">
        <v>209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1251.48</v>
      </c>
      <c r="CJ979">
        <v>-0.197067</v>
      </c>
      <c r="CK979">
        <v>6.41363</v>
      </c>
      <c r="CL979">
        <v>8.67739</v>
      </c>
      <c r="CM979">
        <v>29.9996</v>
      </c>
      <c r="CN979">
        <v>8.51537</v>
      </c>
      <c r="CO979">
        <v>8.76497</v>
      </c>
      <c r="CP979">
        <v>-1</v>
      </c>
      <c r="CQ979">
        <v>84.9156</v>
      </c>
      <c r="CR979">
        <v>89.4761</v>
      </c>
      <c r="CS979">
        <v>-999.9</v>
      </c>
      <c r="CT979">
        <v>400</v>
      </c>
      <c r="CU979">
        <v>2.63231</v>
      </c>
      <c r="CV979">
        <v>104.066</v>
      </c>
      <c r="CW979">
        <v>103.513</v>
      </c>
    </row>
    <row r="980" spans="1:101">
      <c r="A980">
        <v>966</v>
      </c>
      <c r="B980">
        <v>1547645862.7</v>
      </c>
      <c r="C980">
        <v>3579.40000009537</v>
      </c>
      <c r="D980" t="s">
        <v>2157</v>
      </c>
      <c r="E980" t="s">
        <v>2158</v>
      </c>
      <c r="F980">
        <f>J980+I980+M980*K980</f>
        <v>0</v>
      </c>
      <c r="G980">
        <f>(1000*AM980)/(L980*(AO980+273.15))</f>
        <v>0</v>
      </c>
      <c r="H980">
        <f>((G980*F980*(1-(AJ980/1000)))/(100*K980))*(BE980/60)</f>
        <v>0</v>
      </c>
      <c r="I980" t="s">
        <v>197</v>
      </c>
      <c r="J980" t="s">
        <v>198</v>
      </c>
      <c r="K980" t="s">
        <v>199</v>
      </c>
      <c r="L980" t="s">
        <v>200</v>
      </c>
      <c r="M980" t="s">
        <v>2030</v>
      </c>
      <c r="N980" t="s">
        <v>2031</v>
      </c>
      <c r="O980" t="s">
        <v>348</v>
      </c>
      <c r="P980" t="s">
        <v>2032</v>
      </c>
      <c r="Q980">
        <v>1547645862.7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212</v>
      </c>
      <c r="X980">
        <v>15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1547645862.7</v>
      </c>
      <c r="AH980">
        <v>401.859</v>
      </c>
      <c r="AI980">
        <v>398.931</v>
      </c>
      <c r="AJ980">
        <v>9.03397</v>
      </c>
      <c r="AK980">
        <v>3.34641</v>
      </c>
      <c r="AL980">
        <v>1422.49</v>
      </c>
      <c r="AM980">
        <v>98.9573</v>
      </c>
      <c r="AN980">
        <v>0.0248714</v>
      </c>
      <c r="AO980">
        <v>7.22289</v>
      </c>
      <c r="AP980">
        <v>999.9</v>
      </c>
      <c r="AQ980">
        <v>999.9</v>
      </c>
      <c r="AR980">
        <v>9981.25</v>
      </c>
      <c r="AS980">
        <v>0</v>
      </c>
      <c r="AT980">
        <v>0.219127</v>
      </c>
      <c r="AU980">
        <v>0</v>
      </c>
      <c r="AV980" t="s">
        <v>204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404.806737704918</v>
      </c>
      <c r="BE980">
        <v>1.32763132763409</v>
      </c>
      <c r="BF980">
        <v>0.403002253650264</v>
      </c>
      <c r="BG980">
        <v>-1</v>
      </c>
      <c r="BH980">
        <v>0</v>
      </c>
      <c r="BI980">
        <v>0</v>
      </c>
      <c r="BJ980" t="s">
        <v>205</v>
      </c>
      <c r="BK980">
        <v>1.88461</v>
      </c>
      <c r="BL980">
        <v>1.88156</v>
      </c>
      <c r="BM980">
        <v>1.88309</v>
      </c>
      <c r="BN980">
        <v>1.88187</v>
      </c>
      <c r="BO980">
        <v>1.8837</v>
      </c>
      <c r="BP980">
        <v>1.88303</v>
      </c>
      <c r="BQ980">
        <v>1.88477</v>
      </c>
      <c r="BR980">
        <v>1.88229</v>
      </c>
      <c r="BS980" t="s">
        <v>206</v>
      </c>
      <c r="BT980" t="s">
        <v>17</v>
      </c>
      <c r="BU980" t="s">
        <v>17</v>
      </c>
      <c r="BV980" t="s">
        <v>17</v>
      </c>
      <c r="BW980" t="s">
        <v>207</v>
      </c>
      <c r="BX980" t="s">
        <v>208</v>
      </c>
      <c r="BY980" t="s">
        <v>209</v>
      </c>
      <c r="BZ980" t="s">
        <v>209</v>
      </c>
      <c r="CA980" t="s">
        <v>209</v>
      </c>
      <c r="CB980" t="s">
        <v>209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1261.33</v>
      </c>
      <c r="CJ980">
        <v>-0.197067</v>
      </c>
      <c r="CK980">
        <v>6.41913</v>
      </c>
      <c r="CL980">
        <v>8.6733</v>
      </c>
      <c r="CM980">
        <v>29.9996</v>
      </c>
      <c r="CN980">
        <v>8.51321</v>
      </c>
      <c r="CO980">
        <v>8.76143</v>
      </c>
      <c r="CP980">
        <v>-1</v>
      </c>
      <c r="CQ980">
        <v>87.7562</v>
      </c>
      <c r="CR980">
        <v>89.4761</v>
      </c>
      <c r="CS980">
        <v>-999.9</v>
      </c>
      <c r="CT980">
        <v>400</v>
      </c>
      <c r="CU980">
        <v>2.54902</v>
      </c>
      <c r="CV980">
        <v>104.066</v>
      </c>
      <c r="CW980">
        <v>103.514</v>
      </c>
    </row>
    <row r="981" spans="1:101">
      <c r="A981">
        <v>967</v>
      </c>
      <c r="B981">
        <v>1547645864.7</v>
      </c>
      <c r="C981">
        <v>3581.40000009537</v>
      </c>
      <c r="D981" t="s">
        <v>2159</v>
      </c>
      <c r="E981" t="s">
        <v>2160</v>
      </c>
      <c r="F981">
        <f>J981+I981+M981*K981</f>
        <v>0</v>
      </c>
      <c r="G981">
        <f>(1000*AM981)/(L981*(AO981+273.15))</f>
        <v>0</v>
      </c>
      <c r="H981">
        <f>((G981*F981*(1-(AJ981/1000)))/(100*K981))*(BE981/60)</f>
        <v>0</v>
      </c>
      <c r="I981" t="s">
        <v>197</v>
      </c>
      <c r="J981" t="s">
        <v>198</v>
      </c>
      <c r="K981" t="s">
        <v>199</v>
      </c>
      <c r="L981" t="s">
        <v>200</v>
      </c>
      <c r="M981" t="s">
        <v>2030</v>
      </c>
      <c r="N981" t="s">
        <v>2031</v>
      </c>
      <c r="O981" t="s">
        <v>348</v>
      </c>
      <c r="P981" t="s">
        <v>2032</v>
      </c>
      <c r="Q981">
        <v>1547645864.7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208</v>
      </c>
      <c r="X981">
        <v>15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1547645864.7</v>
      </c>
      <c r="AH981">
        <v>401.898</v>
      </c>
      <c r="AI981">
        <v>398.918</v>
      </c>
      <c r="AJ981">
        <v>9.06067</v>
      </c>
      <c r="AK981">
        <v>3.34564</v>
      </c>
      <c r="AL981">
        <v>1422.34</v>
      </c>
      <c r="AM981">
        <v>98.9569</v>
      </c>
      <c r="AN981">
        <v>0.0248045</v>
      </c>
      <c r="AO981">
        <v>7.20944</v>
      </c>
      <c r="AP981">
        <v>999.9</v>
      </c>
      <c r="AQ981">
        <v>999.9</v>
      </c>
      <c r="AR981">
        <v>9981.25</v>
      </c>
      <c r="AS981">
        <v>0</v>
      </c>
      <c r="AT981">
        <v>0.219127</v>
      </c>
      <c r="AU981">
        <v>0</v>
      </c>
      <c r="AV981" t="s">
        <v>204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404.843901639344</v>
      </c>
      <c r="BE981">
        <v>1.37736006423885</v>
      </c>
      <c r="BF981">
        <v>0.414675192066448</v>
      </c>
      <c r="BG981">
        <v>-1</v>
      </c>
      <c r="BH981">
        <v>0</v>
      </c>
      <c r="BI981">
        <v>0</v>
      </c>
      <c r="BJ981" t="s">
        <v>205</v>
      </c>
      <c r="BK981">
        <v>1.88461</v>
      </c>
      <c r="BL981">
        <v>1.88156</v>
      </c>
      <c r="BM981">
        <v>1.88309</v>
      </c>
      <c r="BN981">
        <v>1.88184</v>
      </c>
      <c r="BO981">
        <v>1.8837</v>
      </c>
      <c r="BP981">
        <v>1.88303</v>
      </c>
      <c r="BQ981">
        <v>1.88477</v>
      </c>
      <c r="BR981">
        <v>1.88226</v>
      </c>
      <c r="BS981" t="s">
        <v>206</v>
      </c>
      <c r="BT981" t="s">
        <v>17</v>
      </c>
      <c r="BU981" t="s">
        <v>17</v>
      </c>
      <c r="BV981" t="s">
        <v>17</v>
      </c>
      <c r="BW981" t="s">
        <v>207</v>
      </c>
      <c r="BX981" t="s">
        <v>208</v>
      </c>
      <c r="BY981" t="s">
        <v>209</v>
      </c>
      <c r="BZ981" t="s">
        <v>209</v>
      </c>
      <c r="CA981" t="s">
        <v>209</v>
      </c>
      <c r="CB981" t="s">
        <v>209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1264.44</v>
      </c>
      <c r="CJ981">
        <v>-0.197067</v>
      </c>
      <c r="CK981">
        <v>6.42453</v>
      </c>
      <c r="CL981">
        <v>8.66947</v>
      </c>
      <c r="CM981">
        <v>29.9996</v>
      </c>
      <c r="CN981">
        <v>8.51076</v>
      </c>
      <c r="CO981">
        <v>8.75815</v>
      </c>
      <c r="CP981">
        <v>-1</v>
      </c>
      <c r="CQ981">
        <v>90.9134</v>
      </c>
      <c r="CR981">
        <v>89.4761</v>
      </c>
      <c r="CS981">
        <v>-999.9</v>
      </c>
      <c r="CT981">
        <v>400</v>
      </c>
      <c r="CU981">
        <v>2.45843</v>
      </c>
      <c r="CV981">
        <v>104.066</v>
      </c>
      <c r="CW981">
        <v>103.513</v>
      </c>
    </row>
    <row r="982" spans="1:101">
      <c r="A982">
        <v>968</v>
      </c>
      <c r="B982">
        <v>1547645866.7</v>
      </c>
      <c r="C982">
        <v>3583.40000009537</v>
      </c>
      <c r="D982" t="s">
        <v>2161</v>
      </c>
      <c r="E982" t="s">
        <v>2162</v>
      </c>
      <c r="F982">
        <f>J982+I982+M982*K982</f>
        <v>0</v>
      </c>
      <c r="G982">
        <f>(1000*AM982)/(L982*(AO982+273.15))</f>
        <v>0</v>
      </c>
      <c r="H982">
        <f>((G982*F982*(1-(AJ982/1000)))/(100*K982))*(BE982/60)</f>
        <v>0</v>
      </c>
      <c r="I982" t="s">
        <v>197</v>
      </c>
      <c r="J982" t="s">
        <v>198</v>
      </c>
      <c r="K982" t="s">
        <v>199</v>
      </c>
      <c r="L982" t="s">
        <v>200</v>
      </c>
      <c r="M982" t="s">
        <v>2030</v>
      </c>
      <c r="N982" t="s">
        <v>2031</v>
      </c>
      <c r="O982" t="s">
        <v>348</v>
      </c>
      <c r="P982" t="s">
        <v>2032</v>
      </c>
      <c r="Q982">
        <v>1547645866.7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208</v>
      </c>
      <c r="X982">
        <v>15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1547645866.7</v>
      </c>
      <c r="AH982">
        <v>401.971</v>
      </c>
      <c r="AI982">
        <v>398.908</v>
      </c>
      <c r="AJ982">
        <v>9.08661</v>
      </c>
      <c r="AK982">
        <v>3.34537</v>
      </c>
      <c r="AL982">
        <v>1422.15</v>
      </c>
      <c r="AM982">
        <v>98.9569</v>
      </c>
      <c r="AN982">
        <v>0.0244454</v>
      </c>
      <c r="AO982">
        <v>7.21487</v>
      </c>
      <c r="AP982">
        <v>999.9</v>
      </c>
      <c r="AQ982">
        <v>999.9</v>
      </c>
      <c r="AR982">
        <v>10006.2</v>
      </c>
      <c r="AS982">
        <v>0</v>
      </c>
      <c r="AT982">
        <v>0.219127</v>
      </c>
      <c r="AU982">
        <v>0</v>
      </c>
      <c r="AV982" t="s">
        <v>204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404.88268852459</v>
      </c>
      <c r="BE982">
        <v>1.42590315939745</v>
      </c>
      <c r="BF982">
        <v>0.426249639814612</v>
      </c>
      <c r="BG982">
        <v>-1</v>
      </c>
      <c r="BH982">
        <v>0</v>
      </c>
      <c r="BI982">
        <v>0</v>
      </c>
      <c r="BJ982" t="s">
        <v>205</v>
      </c>
      <c r="BK982">
        <v>1.88461</v>
      </c>
      <c r="BL982">
        <v>1.88156</v>
      </c>
      <c r="BM982">
        <v>1.88309</v>
      </c>
      <c r="BN982">
        <v>1.88185</v>
      </c>
      <c r="BO982">
        <v>1.8837</v>
      </c>
      <c r="BP982">
        <v>1.88303</v>
      </c>
      <c r="BQ982">
        <v>1.88477</v>
      </c>
      <c r="BR982">
        <v>1.88227</v>
      </c>
      <c r="BS982" t="s">
        <v>206</v>
      </c>
      <c r="BT982" t="s">
        <v>17</v>
      </c>
      <c r="BU982" t="s">
        <v>17</v>
      </c>
      <c r="BV982" t="s">
        <v>17</v>
      </c>
      <c r="BW982" t="s">
        <v>207</v>
      </c>
      <c r="BX982" t="s">
        <v>208</v>
      </c>
      <c r="BY982" t="s">
        <v>209</v>
      </c>
      <c r="BZ982" t="s">
        <v>209</v>
      </c>
      <c r="CA982" t="s">
        <v>209</v>
      </c>
      <c r="CB982" t="s">
        <v>209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1264.31</v>
      </c>
      <c r="CJ982">
        <v>-0.197067</v>
      </c>
      <c r="CK982">
        <v>6.42993</v>
      </c>
      <c r="CL982">
        <v>8.66538</v>
      </c>
      <c r="CM982">
        <v>29.9997</v>
      </c>
      <c r="CN982">
        <v>8.50859</v>
      </c>
      <c r="CO982">
        <v>8.75486</v>
      </c>
      <c r="CP982">
        <v>-1</v>
      </c>
      <c r="CQ982">
        <v>94.7097</v>
      </c>
      <c r="CR982">
        <v>89.4761</v>
      </c>
      <c r="CS982">
        <v>-999.9</v>
      </c>
      <c r="CT982">
        <v>400</v>
      </c>
      <c r="CU982">
        <v>2.3245</v>
      </c>
      <c r="CV982">
        <v>104.067</v>
      </c>
      <c r="CW982">
        <v>103.513</v>
      </c>
    </row>
    <row r="983" spans="1:101">
      <c r="A983">
        <v>969</v>
      </c>
      <c r="B983">
        <v>1547645868.7</v>
      </c>
      <c r="C983">
        <v>3585.40000009537</v>
      </c>
      <c r="D983" t="s">
        <v>2163</v>
      </c>
      <c r="E983" t="s">
        <v>2164</v>
      </c>
      <c r="F983">
        <f>J983+I983+M983*K983</f>
        <v>0</v>
      </c>
      <c r="G983">
        <f>(1000*AM983)/(L983*(AO983+273.15))</f>
        <v>0</v>
      </c>
      <c r="H983">
        <f>((G983*F983*(1-(AJ983/1000)))/(100*K983))*(BE983/60)</f>
        <v>0</v>
      </c>
      <c r="I983" t="s">
        <v>197</v>
      </c>
      <c r="J983" t="s">
        <v>198</v>
      </c>
      <c r="K983" t="s">
        <v>199</v>
      </c>
      <c r="L983" t="s">
        <v>200</v>
      </c>
      <c r="M983" t="s">
        <v>2030</v>
      </c>
      <c r="N983" t="s">
        <v>2031</v>
      </c>
      <c r="O983" t="s">
        <v>348</v>
      </c>
      <c r="P983" t="s">
        <v>2032</v>
      </c>
      <c r="Q983">
        <v>1547645868.7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202</v>
      </c>
      <c r="X983">
        <v>14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1547645868.7</v>
      </c>
      <c r="AH983">
        <v>402.021</v>
      </c>
      <c r="AI983">
        <v>398.952</v>
      </c>
      <c r="AJ983">
        <v>9.11064</v>
      </c>
      <c r="AK983">
        <v>3.34569</v>
      </c>
      <c r="AL983">
        <v>1422.43</v>
      </c>
      <c r="AM983">
        <v>98.9571</v>
      </c>
      <c r="AN983">
        <v>0.0245238</v>
      </c>
      <c r="AO983">
        <v>7.21048</v>
      </c>
      <c r="AP983">
        <v>999.9</v>
      </c>
      <c r="AQ983">
        <v>999.9</v>
      </c>
      <c r="AR983">
        <v>10009.4</v>
      </c>
      <c r="AS983">
        <v>0</v>
      </c>
      <c r="AT983">
        <v>0.219127</v>
      </c>
      <c r="AU983">
        <v>0</v>
      </c>
      <c r="AV983" t="s">
        <v>204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404.92412295082</v>
      </c>
      <c r="BE983">
        <v>1.47531506405699</v>
      </c>
      <c r="BF983">
        <v>0.438483799313208</v>
      </c>
      <c r="BG983">
        <v>-1</v>
      </c>
      <c r="BH983">
        <v>0</v>
      </c>
      <c r="BI983">
        <v>0</v>
      </c>
      <c r="BJ983" t="s">
        <v>205</v>
      </c>
      <c r="BK983">
        <v>1.88461</v>
      </c>
      <c r="BL983">
        <v>1.88156</v>
      </c>
      <c r="BM983">
        <v>1.88309</v>
      </c>
      <c r="BN983">
        <v>1.88187</v>
      </c>
      <c r="BO983">
        <v>1.8837</v>
      </c>
      <c r="BP983">
        <v>1.88305</v>
      </c>
      <c r="BQ983">
        <v>1.88477</v>
      </c>
      <c r="BR983">
        <v>1.8823</v>
      </c>
      <c r="BS983" t="s">
        <v>206</v>
      </c>
      <c r="BT983" t="s">
        <v>17</v>
      </c>
      <c r="BU983" t="s">
        <v>17</v>
      </c>
      <c r="BV983" t="s">
        <v>17</v>
      </c>
      <c r="BW983" t="s">
        <v>207</v>
      </c>
      <c r="BX983" t="s">
        <v>208</v>
      </c>
      <c r="BY983" t="s">
        <v>209</v>
      </c>
      <c r="BZ983" t="s">
        <v>209</v>
      </c>
      <c r="CA983" t="s">
        <v>209</v>
      </c>
      <c r="CB983" t="s">
        <v>209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1269.13</v>
      </c>
      <c r="CJ983">
        <v>-0.197067</v>
      </c>
      <c r="CK983">
        <v>6.43544</v>
      </c>
      <c r="CL983">
        <v>8.66157</v>
      </c>
      <c r="CM983">
        <v>29.9997</v>
      </c>
      <c r="CN983">
        <v>8.5067</v>
      </c>
      <c r="CO983">
        <v>8.75185</v>
      </c>
      <c r="CP983">
        <v>-1</v>
      </c>
      <c r="CQ983">
        <v>98.6921</v>
      </c>
      <c r="CR983">
        <v>89.4761</v>
      </c>
      <c r="CS983">
        <v>-999.9</v>
      </c>
      <c r="CT983">
        <v>400</v>
      </c>
      <c r="CU983">
        <v>2.22483</v>
      </c>
      <c r="CV983">
        <v>104.066</v>
      </c>
      <c r="CW983">
        <v>103.513</v>
      </c>
    </row>
    <row r="984" spans="1:101">
      <c r="A984">
        <v>970</v>
      </c>
      <c r="B984">
        <v>1547645870.7</v>
      </c>
      <c r="C984">
        <v>3587.40000009537</v>
      </c>
      <c r="D984" t="s">
        <v>2165</v>
      </c>
      <c r="E984" t="s">
        <v>2166</v>
      </c>
      <c r="F984">
        <f>J984+I984+M984*K984</f>
        <v>0</v>
      </c>
      <c r="G984">
        <f>(1000*AM984)/(L984*(AO984+273.15))</f>
        <v>0</v>
      </c>
      <c r="H984">
        <f>((G984*F984*(1-(AJ984/1000)))/(100*K984))*(BE984/60)</f>
        <v>0</v>
      </c>
      <c r="I984" t="s">
        <v>197</v>
      </c>
      <c r="J984" t="s">
        <v>198</v>
      </c>
      <c r="K984" t="s">
        <v>199</v>
      </c>
      <c r="L984" t="s">
        <v>200</v>
      </c>
      <c r="M984" t="s">
        <v>2030</v>
      </c>
      <c r="N984" t="s">
        <v>2031</v>
      </c>
      <c r="O984" t="s">
        <v>348</v>
      </c>
      <c r="P984" t="s">
        <v>2032</v>
      </c>
      <c r="Q984">
        <v>1547645870.7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185</v>
      </c>
      <c r="X984">
        <v>13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1547645870.7</v>
      </c>
      <c r="AH984">
        <v>402.036</v>
      </c>
      <c r="AI984">
        <v>398.978</v>
      </c>
      <c r="AJ984">
        <v>9.13169</v>
      </c>
      <c r="AK984">
        <v>3.34564</v>
      </c>
      <c r="AL984">
        <v>1423.25</v>
      </c>
      <c r="AM984">
        <v>98.9554</v>
      </c>
      <c r="AN984">
        <v>0.0243501</v>
      </c>
      <c r="AO984">
        <v>7.1991</v>
      </c>
      <c r="AP984">
        <v>999.9</v>
      </c>
      <c r="AQ984">
        <v>999.9</v>
      </c>
      <c r="AR984">
        <v>9981.25</v>
      </c>
      <c r="AS984">
        <v>0</v>
      </c>
      <c r="AT984">
        <v>0.219127</v>
      </c>
      <c r="AU984">
        <v>0</v>
      </c>
      <c r="AV984" t="s">
        <v>204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404.968090163934</v>
      </c>
      <c r="BE984">
        <v>1.51290584592602</v>
      </c>
      <c r="BF984">
        <v>0.448117977075974</v>
      </c>
      <c r="BG984">
        <v>-1</v>
      </c>
      <c r="BH984">
        <v>0</v>
      </c>
      <c r="BI984">
        <v>0</v>
      </c>
      <c r="BJ984" t="s">
        <v>205</v>
      </c>
      <c r="BK984">
        <v>1.88461</v>
      </c>
      <c r="BL984">
        <v>1.88156</v>
      </c>
      <c r="BM984">
        <v>1.88309</v>
      </c>
      <c r="BN984">
        <v>1.88185</v>
      </c>
      <c r="BO984">
        <v>1.88371</v>
      </c>
      <c r="BP984">
        <v>1.88307</v>
      </c>
      <c r="BQ984">
        <v>1.88477</v>
      </c>
      <c r="BR984">
        <v>1.8823</v>
      </c>
      <c r="BS984" t="s">
        <v>206</v>
      </c>
      <c r="BT984" t="s">
        <v>17</v>
      </c>
      <c r="BU984" t="s">
        <v>17</v>
      </c>
      <c r="BV984" t="s">
        <v>17</v>
      </c>
      <c r="BW984" t="s">
        <v>207</v>
      </c>
      <c r="BX984" t="s">
        <v>208</v>
      </c>
      <c r="BY984" t="s">
        <v>209</v>
      </c>
      <c r="BZ984" t="s">
        <v>209</v>
      </c>
      <c r="CA984" t="s">
        <v>209</v>
      </c>
      <c r="CB984" t="s">
        <v>209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1282.42</v>
      </c>
      <c r="CJ984">
        <v>-0.197068</v>
      </c>
      <c r="CK984">
        <v>6.441</v>
      </c>
      <c r="CL984">
        <v>8.65829</v>
      </c>
      <c r="CM984">
        <v>29.9997</v>
      </c>
      <c r="CN984">
        <v>8.50507</v>
      </c>
      <c r="CO984">
        <v>8.74907</v>
      </c>
      <c r="CP984">
        <v>-1</v>
      </c>
      <c r="CQ984">
        <v>100</v>
      </c>
      <c r="CR984">
        <v>89.0982</v>
      </c>
      <c r="CS984">
        <v>-999.9</v>
      </c>
      <c r="CT984">
        <v>400</v>
      </c>
      <c r="CU984">
        <v>2.13113</v>
      </c>
      <c r="CV984">
        <v>104.067</v>
      </c>
      <c r="CW984">
        <v>103.514</v>
      </c>
    </row>
    <row r="985" spans="1:101">
      <c r="A985">
        <v>971</v>
      </c>
      <c r="B985">
        <v>1547645872.7</v>
      </c>
      <c r="C985">
        <v>3589.40000009537</v>
      </c>
      <c r="D985" t="s">
        <v>2167</v>
      </c>
      <c r="E985" t="s">
        <v>2168</v>
      </c>
      <c r="F985">
        <f>J985+I985+M985*K985</f>
        <v>0</v>
      </c>
      <c r="G985">
        <f>(1000*AM985)/(L985*(AO985+273.15))</f>
        <v>0</v>
      </c>
      <c r="H985">
        <f>((G985*F985*(1-(AJ985/1000)))/(100*K985))*(BE985/60)</f>
        <v>0</v>
      </c>
      <c r="I985" t="s">
        <v>197</v>
      </c>
      <c r="J985" t="s">
        <v>198</v>
      </c>
      <c r="K985" t="s">
        <v>199</v>
      </c>
      <c r="L985" t="s">
        <v>200</v>
      </c>
      <c r="M985" t="s">
        <v>2030</v>
      </c>
      <c r="N985" t="s">
        <v>2031</v>
      </c>
      <c r="O985" t="s">
        <v>348</v>
      </c>
      <c r="P985" t="s">
        <v>2032</v>
      </c>
      <c r="Q985">
        <v>1547645872.7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202</v>
      </c>
      <c r="X985">
        <v>14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1547645872.7</v>
      </c>
      <c r="AH985">
        <v>402.13</v>
      </c>
      <c r="AI985">
        <v>398.975</v>
      </c>
      <c r="AJ985">
        <v>9.14961</v>
      </c>
      <c r="AK985">
        <v>3.3464</v>
      </c>
      <c r="AL985">
        <v>1424.27</v>
      </c>
      <c r="AM985">
        <v>98.9555</v>
      </c>
      <c r="AN985">
        <v>0.0243181</v>
      </c>
      <c r="AO985">
        <v>7.18852</v>
      </c>
      <c r="AP985">
        <v>999.9</v>
      </c>
      <c r="AQ985">
        <v>999.9</v>
      </c>
      <c r="AR985">
        <v>9986.25</v>
      </c>
      <c r="AS985">
        <v>0</v>
      </c>
      <c r="AT985">
        <v>0.219127</v>
      </c>
      <c r="AU985">
        <v>0</v>
      </c>
      <c r="AV985" t="s">
        <v>204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405.013557377049</v>
      </c>
      <c r="BE985">
        <v>1.54419290135195</v>
      </c>
      <c r="BF985">
        <v>0.456261160639249</v>
      </c>
      <c r="BG985">
        <v>-1</v>
      </c>
      <c r="BH985">
        <v>0</v>
      </c>
      <c r="BI985">
        <v>0</v>
      </c>
      <c r="BJ985" t="s">
        <v>205</v>
      </c>
      <c r="BK985">
        <v>1.88461</v>
      </c>
      <c r="BL985">
        <v>1.88156</v>
      </c>
      <c r="BM985">
        <v>1.88309</v>
      </c>
      <c r="BN985">
        <v>1.88184</v>
      </c>
      <c r="BO985">
        <v>1.88372</v>
      </c>
      <c r="BP985">
        <v>1.88304</v>
      </c>
      <c r="BQ985">
        <v>1.88477</v>
      </c>
      <c r="BR985">
        <v>1.88231</v>
      </c>
      <c r="BS985" t="s">
        <v>206</v>
      </c>
      <c r="BT985" t="s">
        <v>17</v>
      </c>
      <c r="BU985" t="s">
        <v>17</v>
      </c>
      <c r="BV985" t="s">
        <v>17</v>
      </c>
      <c r="BW985" t="s">
        <v>207</v>
      </c>
      <c r="BX985" t="s">
        <v>208</v>
      </c>
      <c r="BY985" t="s">
        <v>209</v>
      </c>
      <c r="BZ985" t="s">
        <v>209</v>
      </c>
      <c r="CA985" t="s">
        <v>209</v>
      </c>
      <c r="CB985" t="s">
        <v>209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1270.49</v>
      </c>
      <c r="CJ985">
        <v>-0.197068</v>
      </c>
      <c r="CK985">
        <v>6.44659</v>
      </c>
      <c r="CL985">
        <v>8.65475</v>
      </c>
      <c r="CM985">
        <v>29.9996</v>
      </c>
      <c r="CN985">
        <v>8.50343</v>
      </c>
      <c r="CO985">
        <v>8.74656</v>
      </c>
      <c r="CP985">
        <v>-1</v>
      </c>
      <c r="CQ985">
        <v>100</v>
      </c>
      <c r="CR985">
        <v>89.0982</v>
      </c>
      <c r="CS985">
        <v>-999.9</v>
      </c>
      <c r="CT985">
        <v>400</v>
      </c>
      <c r="CU985">
        <v>2.0308</v>
      </c>
      <c r="CV985">
        <v>104.067</v>
      </c>
      <c r="CW985">
        <v>103.514</v>
      </c>
    </row>
    <row r="986" spans="1:101">
      <c r="A986">
        <v>972</v>
      </c>
      <c r="B986">
        <v>1547645874.7</v>
      </c>
      <c r="C986">
        <v>3591.40000009537</v>
      </c>
      <c r="D986" t="s">
        <v>2169</v>
      </c>
      <c r="E986" t="s">
        <v>2170</v>
      </c>
      <c r="F986">
        <f>J986+I986+M986*K986</f>
        <v>0</v>
      </c>
      <c r="G986">
        <f>(1000*AM986)/(L986*(AO986+273.15))</f>
        <v>0</v>
      </c>
      <c r="H986">
        <f>((G986*F986*(1-(AJ986/1000)))/(100*K986))*(BE986/60)</f>
        <v>0</v>
      </c>
      <c r="I986" t="s">
        <v>197</v>
      </c>
      <c r="J986" t="s">
        <v>198</v>
      </c>
      <c r="K986" t="s">
        <v>199</v>
      </c>
      <c r="L986" t="s">
        <v>200</v>
      </c>
      <c r="M986" t="s">
        <v>2030</v>
      </c>
      <c r="N986" t="s">
        <v>2031</v>
      </c>
      <c r="O986" t="s">
        <v>348</v>
      </c>
      <c r="P986" t="s">
        <v>2032</v>
      </c>
      <c r="Q986">
        <v>1547645874.7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216</v>
      </c>
      <c r="X986">
        <v>15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1547645874.7</v>
      </c>
      <c r="AH986">
        <v>402.212</v>
      </c>
      <c r="AI986">
        <v>398.968</v>
      </c>
      <c r="AJ986">
        <v>9.16562</v>
      </c>
      <c r="AK986">
        <v>3.34681</v>
      </c>
      <c r="AL986">
        <v>1424.71</v>
      </c>
      <c r="AM986">
        <v>98.9566</v>
      </c>
      <c r="AN986">
        <v>0.0247717</v>
      </c>
      <c r="AO986">
        <v>7.1679</v>
      </c>
      <c r="AP986">
        <v>999.9</v>
      </c>
      <c r="AQ986">
        <v>999.9</v>
      </c>
      <c r="AR986">
        <v>10035.6</v>
      </c>
      <c r="AS986">
        <v>0</v>
      </c>
      <c r="AT986">
        <v>0.219127</v>
      </c>
      <c r="AU986">
        <v>0</v>
      </c>
      <c r="AV986" t="s">
        <v>204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405.062098360656</v>
      </c>
      <c r="BE986">
        <v>1.57835523641785</v>
      </c>
      <c r="BF986">
        <v>0.465554902642387</v>
      </c>
      <c r="BG986">
        <v>-1</v>
      </c>
      <c r="BH986">
        <v>0</v>
      </c>
      <c r="BI986">
        <v>0</v>
      </c>
      <c r="BJ986" t="s">
        <v>205</v>
      </c>
      <c r="BK986">
        <v>1.88461</v>
      </c>
      <c r="BL986">
        <v>1.88156</v>
      </c>
      <c r="BM986">
        <v>1.88309</v>
      </c>
      <c r="BN986">
        <v>1.88185</v>
      </c>
      <c r="BO986">
        <v>1.88371</v>
      </c>
      <c r="BP986">
        <v>1.883</v>
      </c>
      <c r="BQ986">
        <v>1.88477</v>
      </c>
      <c r="BR986">
        <v>1.8823</v>
      </c>
      <c r="BS986" t="s">
        <v>206</v>
      </c>
      <c r="BT986" t="s">
        <v>17</v>
      </c>
      <c r="BU986" t="s">
        <v>17</v>
      </c>
      <c r="BV986" t="s">
        <v>17</v>
      </c>
      <c r="BW986" t="s">
        <v>207</v>
      </c>
      <c r="BX986" t="s">
        <v>208</v>
      </c>
      <c r="BY986" t="s">
        <v>209</v>
      </c>
      <c r="BZ986" t="s">
        <v>209</v>
      </c>
      <c r="CA986" t="s">
        <v>209</v>
      </c>
      <c r="CB986" t="s">
        <v>209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1260.04</v>
      </c>
      <c r="CJ986">
        <v>-0.197068</v>
      </c>
      <c r="CK986">
        <v>6.45219</v>
      </c>
      <c r="CL986">
        <v>8.65148</v>
      </c>
      <c r="CM986">
        <v>29.9998</v>
      </c>
      <c r="CN986">
        <v>8.5018</v>
      </c>
      <c r="CO986">
        <v>8.74438</v>
      </c>
      <c r="CP986">
        <v>-1</v>
      </c>
      <c r="CQ986">
        <v>100</v>
      </c>
      <c r="CR986">
        <v>89.0982</v>
      </c>
      <c r="CS986">
        <v>-999.9</v>
      </c>
      <c r="CT986">
        <v>400</v>
      </c>
      <c r="CU986">
        <v>1.93616</v>
      </c>
      <c r="CV986">
        <v>104.067</v>
      </c>
      <c r="CW986">
        <v>103.514</v>
      </c>
    </row>
    <row r="987" spans="1:101">
      <c r="A987">
        <v>973</v>
      </c>
      <c r="B987">
        <v>1547645876.7</v>
      </c>
      <c r="C987">
        <v>3593.40000009537</v>
      </c>
      <c r="D987" t="s">
        <v>2171</v>
      </c>
      <c r="E987" t="s">
        <v>2172</v>
      </c>
      <c r="F987">
        <f>J987+I987+M987*K987</f>
        <v>0</v>
      </c>
      <c r="G987">
        <f>(1000*AM987)/(L987*(AO987+273.15))</f>
        <v>0</v>
      </c>
      <c r="H987">
        <f>((G987*F987*(1-(AJ987/1000)))/(100*K987))*(BE987/60)</f>
        <v>0</v>
      </c>
      <c r="I987" t="s">
        <v>197</v>
      </c>
      <c r="J987" t="s">
        <v>198</v>
      </c>
      <c r="K987" t="s">
        <v>199</v>
      </c>
      <c r="L987" t="s">
        <v>200</v>
      </c>
      <c r="M987" t="s">
        <v>2030</v>
      </c>
      <c r="N987" t="s">
        <v>2031</v>
      </c>
      <c r="O987" t="s">
        <v>348</v>
      </c>
      <c r="P987" t="s">
        <v>2032</v>
      </c>
      <c r="Q987">
        <v>1547645876.7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202</v>
      </c>
      <c r="X987">
        <v>14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1547645876.7</v>
      </c>
      <c r="AH987">
        <v>402.265</v>
      </c>
      <c r="AI987">
        <v>398.958</v>
      </c>
      <c r="AJ987">
        <v>9.18128</v>
      </c>
      <c r="AK987">
        <v>3.34666</v>
      </c>
      <c r="AL987">
        <v>1424.45</v>
      </c>
      <c r="AM987">
        <v>98.957</v>
      </c>
      <c r="AN987">
        <v>0.0247884</v>
      </c>
      <c r="AO987">
        <v>7.15473</v>
      </c>
      <c r="AP987">
        <v>999.9</v>
      </c>
      <c r="AQ987">
        <v>999.9</v>
      </c>
      <c r="AR987">
        <v>10031.9</v>
      </c>
      <c r="AS987">
        <v>0</v>
      </c>
      <c r="AT987">
        <v>0.219127</v>
      </c>
      <c r="AU987">
        <v>0</v>
      </c>
      <c r="AV987" t="s">
        <v>204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405.113762295082</v>
      </c>
      <c r="BE987">
        <v>1.60264264542134</v>
      </c>
      <c r="BF987">
        <v>0.472461761021483</v>
      </c>
      <c r="BG987">
        <v>-1</v>
      </c>
      <c r="BH987">
        <v>0</v>
      </c>
      <c r="BI987">
        <v>0</v>
      </c>
      <c r="BJ987" t="s">
        <v>205</v>
      </c>
      <c r="BK987">
        <v>1.88461</v>
      </c>
      <c r="BL987">
        <v>1.88156</v>
      </c>
      <c r="BM987">
        <v>1.88309</v>
      </c>
      <c r="BN987">
        <v>1.88185</v>
      </c>
      <c r="BO987">
        <v>1.8837</v>
      </c>
      <c r="BP987">
        <v>1.883</v>
      </c>
      <c r="BQ987">
        <v>1.88477</v>
      </c>
      <c r="BR987">
        <v>1.88229</v>
      </c>
      <c r="BS987" t="s">
        <v>206</v>
      </c>
      <c r="BT987" t="s">
        <v>17</v>
      </c>
      <c r="BU987" t="s">
        <v>17</v>
      </c>
      <c r="BV987" t="s">
        <v>17</v>
      </c>
      <c r="BW987" t="s">
        <v>207</v>
      </c>
      <c r="BX987" t="s">
        <v>208</v>
      </c>
      <c r="BY987" t="s">
        <v>209</v>
      </c>
      <c r="BZ987" t="s">
        <v>209</v>
      </c>
      <c r="CA987" t="s">
        <v>209</v>
      </c>
      <c r="CB987" t="s">
        <v>209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1270.85</v>
      </c>
      <c r="CJ987">
        <v>-0.197068</v>
      </c>
      <c r="CK987">
        <v>6.45707</v>
      </c>
      <c r="CL987">
        <v>8.64875</v>
      </c>
      <c r="CM987">
        <v>29.9999</v>
      </c>
      <c r="CN987">
        <v>8.50072</v>
      </c>
      <c r="CO987">
        <v>8.74219</v>
      </c>
      <c r="CP987">
        <v>-1</v>
      </c>
      <c r="CQ987">
        <v>100</v>
      </c>
      <c r="CR987">
        <v>89.0982</v>
      </c>
      <c r="CS987">
        <v>-999.9</v>
      </c>
      <c r="CT987">
        <v>400</v>
      </c>
      <c r="CU987">
        <v>1.83567</v>
      </c>
      <c r="CV987">
        <v>104.068</v>
      </c>
      <c r="CW987">
        <v>103.514</v>
      </c>
    </row>
    <row r="988" spans="1:101">
      <c r="A988">
        <v>974</v>
      </c>
      <c r="B988">
        <v>1547645878.7</v>
      </c>
      <c r="C988">
        <v>3595.40000009537</v>
      </c>
      <c r="D988" t="s">
        <v>2173</v>
      </c>
      <c r="E988" t="s">
        <v>2174</v>
      </c>
      <c r="F988">
        <f>J988+I988+M988*K988</f>
        <v>0</v>
      </c>
      <c r="G988">
        <f>(1000*AM988)/(L988*(AO988+273.15))</f>
        <v>0</v>
      </c>
      <c r="H988">
        <f>((G988*F988*(1-(AJ988/1000)))/(100*K988))*(BE988/60)</f>
        <v>0</v>
      </c>
      <c r="I988" t="s">
        <v>197</v>
      </c>
      <c r="J988" t="s">
        <v>198</v>
      </c>
      <c r="K988" t="s">
        <v>199</v>
      </c>
      <c r="L988" t="s">
        <v>200</v>
      </c>
      <c r="M988" t="s">
        <v>2030</v>
      </c>
      <c r="N988" t="s">
        <v>2031</v>
      </c>
      <c r="O988" t="s">
        <v>348</v>
      </c>
      <c r="P988" t="s">
        <v>2032</v>
      </c>
      <c r="Q988">
        <v>1547645878.7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201</v>
      </c>
      <c r="X988">
        <v>14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1547645878.7</v>
      </c>
      <c r="AH988">
        <v>402.31</v>
      </c>
      <c r="AI988">
        <v>398.952</v>
      </c>
      <c r="AJ988">
        <v>9.19697</v>
      </c>
      <c r="AK988">
        <v>3.34572</v>
      </c>
      <c r="AL988">
        <v>1424.83</v>
      </c>
      <c r="AM988">
        <v>98.9561</v>
      </c>
      <c r="AN988">
        <v>0.0247209</v>
      </c>
      <c r="AO988">
        <v>7.17045</v>
      </c>
      <c r="AP988">
        <v>999.9</v>
      </c>
      <c r="AQ988">
        <v>999.9</v>
      </c>
      <c r="AR988">
        <v>9996.88</v>
      </c>
      <c r="AS988">
        <v>0</v>
      </c>
      <c r="AT988">
        <v>0.219127</v>
      </c>
      <c r="AU988">
        <v>0</v>
      </c>
      <c r="AV988" t="s">
        <v>204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405.167401639344</v>
      </c>
      <c r="BE988">
        <v>1.61677438115666</v>
      </c>
      <c r="BF988">
        <v>0.476586628112534</v>
      </c>
      <c r="BG988">
        <v>-1</v>
      </c>
      <c r="BH988">
        <v>0</v>
      </c>
      <c r="BI988">
        <v>0</v>
      </c>
      <c r="BJ988" t="s">
        <v>205</v>
      </c>
      <c r="BK988">
        <v>1.88461</v>
      </c>
      <c r="BL988">
        <v>1.88156</v>
      </c>
      <c r="BM988">
        <v>1.88309</v>
      </c>
      <c r="BN988">
        <v>1.88185</v>
      </c>
      <c r="BO988">
        <v>1.8837</v>
      </c>
      <c r="BP988">
        <v>1.88302</v>
      </c>
      <c r="BQ988">
        <v>1.88477</v>
      </c>
      <c r="BR988">
        <v>1.88228</v>
      </c>
      <c r="BS988" t="s">
        <v>206</v>
      </c>
      <c r="BT988" t="s">
        <v>17</v>
      </c>
      <c r="BU988" t="s">
        <v>17</v>
      </c>
      <c r="BV988" t="s">
        <v>17</v>
      </c>
      <c r="BW988" t="s">
        <v>207</v>
      </c>
      <c r="BX988" t="s">
        <v>208</v>
      </c>
      <c r="BY988" t="s">
        <v>209</v>
      </c>
      <c r="BZ988" t="s">
        <v>209</v>
      </c>
      <c r="CA988" t="s">
        <v>209</v>
      </c>
      <c r="CB988" t="s">
        <v>209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1271.19</v>
      </c>
      <c r="CJ988">
        <v>-0.197068</v>
      </c>
      <c r="CK988">
        <v>6.46193</v>
      </c>
      <c r="CL988">
        <v>8.64575</v>
      </c>
      <c r="CM988">
        <v>29.9999</v>
      </c>
      <c r="CN988">
        <v>8.49965</v>
      </c>
      <c r="CO988">
        <v>8.74</v>
      </c>
      <c r="CP988">
        <v>-1</v>
      </c>
      <c r="CQ988">
        <v>100</v>
      </c>
      <c r="CR988">
        <v>89.0982</v>
      </c>
      <c r="CS988">
        <v>-999.9</v>
      </c>
      <c r="CT988">
        <v>400</v>
      </c>
      <c r="CU988">
        <v>1.73559</v>
      </c>
      <c r="CV988">
        <v>104.068</v>
      </c>
      <c r="CW988">
        <v>103.513</v>
      </c>
    </row>
    <row r="989" spans="1:101">
      <c r="A989">
        <v>975</v>
      </c>
      <c r="B989">
        <v>1547645880.7</v>
      </c>
      <c r="C989">
        <v>3597.40000009537</v>
      </c>
      <c r="D989" t="s">
        <v>2175</v>
      </c>
      <c r="E989" t="s">
        <v>2176</v>
      </c>
      <c r="F989">
        <f>J989+I989+M989*K989</f>
        <v>0</v>
      </c>
      <c r="G989">
        <f>(1000*AM989)/(L989*(AO989+273.15))</f>
        <v>0</v>
      </c>
      <c r="H989">
        <f>((G989*F989*(1-(AJ989/1000)))/(100*K989))*(BE989/60)</f>
        <v>0</v>
      </c>
      <c r="I989" t="s">
        <v>197</v>
      </c>
      <c r="J989" t="s">
        <v>198</v>
      </c>
      <c r="K989" t="s">
        <v>199</v>
      </c>
      <c r="L989" t="s">
        <v>200</v>
      </c>
      <c r="M989" t="s">
        <v>2030</v>
      </c>
      <c r="N989" t="s">
        <v>2031</v>
      </c>
      <c r="O989" t="s">
        <v>348</v>
      </c>
      <c r="P989" t="s">
        <v>2032</v>
      </c>
      <c r="Q989">
        <v>1547645880.7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210</v>
      </c>
      <c r="X989">
        <v>15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1547645880.7</v>
      </c>
      <c r="AH989">
        <v>402.325</v>
      </c>
      <c r="AI989">
        <v>398.965</v>
      </c>
      <c r="AJ989">
        <v>9.21161</v>
      </c>
      <c r="AK989">
        <v>3.34464</v>
      </c>
      <c r="AL989">
        <v>1425.13</v>
      </c>
      <c r="AM989">
        <v>98.9559</v>
      </c>
      <c r="AN989">
        <v>0.0246264</v>
      </c>
      <c r="AO989">
        <v>7.17743</v>
      </c>
      <c r="AP989">
        <v>999.9</v>
      </c>
      <c r="AQ989">
        <v>999.9</v>
      </c>
      <c r="AR989">
        <v>10000.6</v>
      </c>
      <c r="AS989">
        <v>0</v>
      </c>
      <c r="AT989">
        <v>0.219127</v>
      </c>
      <c r="AU989">
        <v>0</v>
      </c>
      <c r="AV989" t="s">
        <v>204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405.221721311475</v>
      </c>
      <c r="BE989">
        <v>1.62862484758172</v>
      </c>
      <c r="BF989">
        <v>0.480061475952157</v>
      </c>
      <c r="BG989">
        <v>-1</v>
      </c>
      <c r="BH989">
        <v>0</v>
      </c>
      <c r="BI989">
        <v>0</v>
      </c>
      <c r="BJ989" t="s">
        <v>205</v>
      </c>
      <c r="BK989">
        <v>1.88461</v>
      </c>
      <c r="BL989">
        <v>1.88156</v>
      </c>
      <c r="BM989">
        <v>1.88309</v>
      </c>
      <c r="BN989">
        <v>1.88185</v>
      </c>
      <c r="BO989">
        <v>1.8837</v>
      </c>
      <c r="BP989">
        <v>1.88302</v>
      </c>
      <c r="BQ989">
        <v>1.88477</v>
      </c>
      <c r="BR989">
        <v>1.88229</v>
      </c>
      <c r="BS989" t="s">
        <v>206</v>
      </c>
      <c r="BT989" t="s">
        <v>17</v>
      </c>
      <c r="BU989" t="s">
        <v>17</v>
      </c>
      <c r="BV989" t="s">
        <v>17</v>
      </c>
      <c r="BW989" t="s">
        <v>207</v>
      </c>
      <c r="BX989" t="s">
        <v>208</v>
      </c>
      <c r="BY989" t="s">
        <v>209</v>
      </c>
      <c r="BZ989" t="s">
        <v>209</v>
      </c>
      <c r="CA989" t="s">
        <v>209</v>
      </c>
      <c r="CB989" t="s">
        <v>209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1264.75</v>
      </c>
      <c r="CJ989">
        <v>-0.197068</v>
      </c>
      <c r="CK989">
        <v>6.46748</v>
      </c>
      <c r="CL989">
        <v>8.64304</v>
      </c>
      <c r="CM989">
        <v>29.9999</v>
      </c>
      <c r="CN989">
        <v>8.49883</v>
      </c>
      <c r="CO989">
        <v>8.73782</v>
      </c>
      <c r="CP989">
        <v>-1</v>
      </c>
      <c r="CQ989">
        <v>100</v>
      </c>
      <c r="CR989">
        <v>89.0982</v>
      </c>
      <c r="CS989">
        <v>-999.9</v>
      </c>
      <c r="CT989">
        <v>400</v>
      </c>
      <c r="CU989">
        <v>1.63642</v>
      </c>
      <c r="CV989">
        <v>104.068</v>
      </c>
      <c r="CW989">
        <v>103.513</v>
      </c>
    </row>
    <row r="990" spans="1:101">
      <c r="A990">
        <v>976</v>
      </c>
      <c r="B990">
        <v>1547645882.7</v>
      </c>
      <c r="C990">
        <v>3599.40000009537</v>
      </c>
      <c r="D990" t="s">
        <v>2177</v>
      </c>
      <c r="E990" t="s">
        <v>2178</v>
      </c>
      <c r="F990">
        <f>J990+I990+M990*K990</f>
        <v>0</v>
      </c>
      <c r="G990">
        <f>(1000*AM990)/(L990*(AO990+273.15))</f>
        <v>0</v>
      </c>
      <c r="H990">
        <f>((G990*F990*(1-(AJ990/1000)))/(100*K990))*(BE990/60)</f>
        <v>0</v>
      </c>
      <c r="I990" t="s">
        <v>197</v>
      </c>
      <c r="J990" t="s">
        <v>198</v>
      </c>
      <c r="K990" t="s">
        <v>199</v>
      </c>
      <c r="L990" t="s">
        <v>200</v>
      </c>
      <c r="M990" t="s">
        <v>2030</v>
      </c>
      <c r="N990" t="s">
        <v>2031</v>
      </c>
      <c r="O990" t="s">
        <v>348</v>
      </c>
      <c r="P990" t="s">
        <v>2032</v>
      </c>
      <c r="Q990">
        <v>1547645882.7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202</v>
      </c>
      <c r="X990">
        <v>14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1547645882.7</v>
      </c>
      <c r="AH990">
        <v>402.356</v>
      </c>
      <c r="AI990">
        <v>398.942</v>
      </c>
      <c r="AJ990">
        <v>9.22676</v>
      </c>
      <c r="AK990">
        <v>3.34506</v>
      </c>
      <c r="AL990">
        <v>1424.96</v>
      </c>
      <c r="AM990">
        <v>98.9568</v>
      </c>
      <c r="AN990">
        <v>0.024453</v>
      </c>
      <c r="AO990">
        <v>7.17976</v>
      </c>
      <c r="AP990">
        <v>999.9</v>
      </c>
      <c r="AQ990">
        <v>999.9</v>
      </c>
      <c r="AR990">
        <v>9985.62</v>
      </c>
      <c r="AS990">
        <v>0</v>
      </c>
      <c r="AT990">
        <v>0.219127</v>
      </c>
      <c r="AU990">
        <v>0</v>
      </c>
      <c r="AV990" t="s">
        <v>204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405.275549180328</v>
      </c>
      <c r="BE990">
        <v>1.62953489678515</v>
      </c>
      <c r="BF990">
        <v>0.480340625425078</v>
      </c>
      <c r="BG990">
        <v>-1</v>
      </c>
      <c r="BH990">
        <v>0</v>
      </c>
      <c r="BI990">
        <v>0</v>
      </c>
      <c r="BJ990" t="s">
        <v>205</v>
      </c>
      <c r="BK990">
        <v>1.88461</v>
      </c>
      <c r="BL990">
        <v>1.88156</v>
      </c>
      <c r="BM990">
        <v>1.88309</v>
      </c>
      <c r="BN990">
        <v>1.88184</v>
      </c>
      <c r="BO990">
        <v>1.8837</v>
      </c>
      <c r="BP990">
        <v>1.88302</v>
      </c>
      <c r="BQ990">
        <v>1.88477</v>
      </c>
      <c r="BR990">
        <v>1.8823</v>
      </c>
      <c r="BS990" t="s">
        <v>206</v>
      </c>
      <c r="BT990" t="s">
        <v>17</v>
      </c>
      <c r="BU990" t="s">
        <v>17</v>
      </c>
      <c r="BV990" t="s">
        <v>17</v>
      </c>
      <c r="BW990" t="s">
        <v>207</v>
      </c>
      <c r="BX990" t="s">
        <v>208</v>
      </c>
      <c r="BY990" t="s">
        <v>209</v>
      </c>
      <c r="BZ990" t="s">
        <v>209</v>
      </c>
      <c r="CA990" t="s">
        <v>209</v>
      </c>
      <c r="CB990" t="s">
        <v>209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1270.54</v>
      </c>
      <c r="CJ990">
        <v>-0.197068</v>
      </c>
      <c r="CK990">
        <v>6.47305</v>
      </c>
      <c r="CL990">
        <v>8.64086</v>
      </c>
      <c r="CM990">
        <v>29.9999</v>
      </c>
      <c r="CN990">
        <v>8.49829</v>
      </c>
      <c r="CO990">
        <v>8.73613</v>
      </c>
      <c r="CP990">
        <v>-1</v>
      </c>
      <c r="CQ990">
        <v>100</v>
      </c>
      <c r="CR990">
        <v>88.714</v>
      </c>
      <c r="CS990">
        <v>-999.9</v>
      </c>
      <c r="CT990">
        <v>400</v>
      </c>
      <c r="CU990">
        <v>1.53133</v>
      </c>
      <c r="CV990">
        <v>104.068</v>
      </c>
      <c r="CW990">
        <v>103.513</v>
      </c>
    </row>
    <row r="991" spans="1:101">
      <c r="A991">
        <v>977</v>
      </c>
      <c r="B991">
        <v>1547645884.7</v>
      </c>
      <c r="C991">
        <v>3601.40000009537</v>
      </c>
      <c r="D991" t="s">
        <v>2179</v>
      </c>
      <c r="E991" t="s">
        <v>2180</v>
      </c>
      <c r="F991">
        <f>J991+I991+M991*K991</f>
        <v>0</v>
      </c>
      <c r="G991">
        <f>(1000*AM991)/(L991*(AO991+273.15))</f>
        <v>0</v>
      </c>
      <c r="H991">
        <f>((G991*F991*(1-(AJ991/1000)))/(100*K991))*(BE991/60)</f>
        <v>0</v>
      </c>
      <c r="I991" t="s">
        <v>197</v>
      </c>
      <c r="J991" t="s">
        <v>198</v>
      </c>
      <c r="K991" t="s">
        <v>199</v>
      </c>
      <c r="L991" t="s">
        <v>200</v>
      </c>
      <c r="M991" t="s">
        <v>2030</v>
      </c>
      <c r="N991" t="s">
        <v>2031</v>
      </c>
      <c r="O991" t="s">
        <v>348</v>
      </c>
      <c r="P991" t="s">
        <v>2032</v>
      </c>
      <c r="Q991">
        <v>1547645884.7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199</v>
      </c>
      <c r="X991">
        <v>14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1547645884.7</v>
      </c>
      <c r="AH991">
        <v>402.423</v>
      </c>
      <c r="AI991">
        <v>398.944</v>
      </c>
      <c r="AJ991">
        <v>9.23866</v>
      </c>
      <c r="AK991">
        <v>3.34554</v>
      </c>
      <c r="AL991">
        <v>1424.87</v>
      </c>
      <c r="AM991">
        <v>98.9562</v>
      </c>
      <c r="AN991">
        <v>0.0246696</v>
      </c>
      <c r="AO991">
        <v>7.16789</v>
      </c>
      <c r="AP991">
        <v>999.9</v>
      </c>
      <c r="AQ991">
        <v>999.9</v>
      </c>
      <c r="AR991">
        <v>9970</v>
      </c>
      <c r="AS991">
        <v>0</v>
      </c>
      <c r="AT991">
        <v>0.219127</v>
      </c>
      <c r="AU991">
        <v>0</v>
      </c>
      <c r="AV991" t="s">
        <v>204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405.329442622951</v>
      </c>
      <c r="BE991">
        <v>1.61998909527098</v>
      </c>
      <c r="BF991">
        <v>0.477554169087438</v>
      </c>
      <c r="BG991">
        <v>-1</v>
      </c>
      <c r="BH991">
        <v>0</v>
      </c>
      <c r="BI991">
        <v>0</v>
      </c>
      <c r="BJ991" t="s">
        <v>205</v>
      </c>
      <c r="BK991">
        <v>1.88461</v>
      </c>
      <c r="BL991">
        <v>1.88156</v>
      </c>
      <c r="BM991">
        <v>1.88309</v>
      </c>
      <c r="BN991">
        <v>1.88185</v>
      </c>
      <c r="BO991">
        <v>1.8837</v>
      </c>
      <c r="BP991">
        <v>1.88304</v>
      </c>
      <c r="BQ991">
        <v>1.88477</v>
      </c>
      <c r="BR991">
        <v>1.88229</v>
      </c>
      <c r="BS991" t="s">
        <v>206</v>
      </c>
      <c r="BT991" t="s">
        <v>17</v>
      </c>
      <c r="BU991" t="s">
        <v>17</v>
      </c>
      <c r="BV991" t="s">
        <v>17</v>
      </c>
      <c r="BW991" t="s">
        <v>207</v>
      </c>
      <c r="BX991" t="s">
        <v>208</v>
      </c>
      <c r="BY991" t="s">
        <v>209</v>
      </c>
      <c r="BZ991" t="s">
        <v>209</v>
      </c>
      <c r="CA991" t="s">
        <v>209</v>
      </c>
      <c r="CB991" t="s">
        <v>209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1272.91</v>
      </c>
      <c r="CJ991">
        <v>-0.197068</v>
      </c>
      <c r="CK991">
        <v>6.47866</v>
      </c>
      <c r="CL991">
        <v>8.63868</v>
      </c>
      <c r="CM991">
        <v>29.9999</v>
      </c>
      <c r="CN991">
        <v>8.49776</v>
      </c>
      <c r="CO991">
        <v>8.73471</v>
      </c>
      <c r="CP991">
        <v>-1</v>
      </c>
      <c r="CQ991">
        <v>100</v>
      </c>
      <c r="CR991">
        <v>88.714</v>
      </c>
      <c r="CS991">
        <v>-999.9</v>
      </c>
      <c r="CT991">
        <v>400</v>
      </c>
      <c r="CU991">
        <v>1.43352</v>
      </c>
      <c r="CV991">
        <v>104.067</v>
      </c>
      <c r="CW991">
        <v>103.512</v>
      </c>
    </row>
    <row r="992" spans="1:101">
      <c r="A992">
        <v>978</v>
      </c>
      <c r="B992">
        <v>1547645886.7</v>
      </c>
      <c r="C992">
        <v>3603.40000009537</v>
      </c>
      <c r="D992" t="s">
        <v>2181</v>
      </c>
      <c r="E992" t="s">
        <v>2182</v>
      </c>
      <c r="F992">
        <f>J992+I992+M992*K992</f>
        <v>0</v>
      </c>
      <c r="G992">
        <f>(1000*AM992)/(L992*(AO992+273.15))</f>
        <v>0</v>
      </c>
      <c r="H992">
        <f>((G992*F992*(1-(AJ992/1000)))/(100*K992))*(BE992/60)</f>
        <v>0</v>
      </c>
      <c r="I992" t="s">
        <v>197</v>
      </c>
      <c r="J992" t="s">
        <v>198</v>
      </c>
      <c r="K992" t="s">
        <v>199</v>
      </c>
      <c r="L992" t="s">
        <v>200</v>
      </c>
      <c r="M992" t="s">
        <v>2030</v>
      </c>
      <c r="N992" t="s">
        <v>2031</v>
      </c>
      <c r="O992" t="s">
        <v>348</v>
      </c>
      <c r="P992" t="s">
        <v>2032</v>
      </c>
      <c r="Q992">
        <v>1547645886.7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204</v>
      </c>
      <c r="X992">
        <v>14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1547645886.7</v>
      </c>
      <c r="AH992">
        <v>402.499</v>
      </c>
      <c r="AI992">
        <v>398.97</v>
      </c>
      <c r="AJ992">
        <v>9.24851</v>
      </c>
      <c r="AK992">
        <v>3.34554</v>
      </c>
      <c r="AL992">
        <v>1424.33</v>
      </c>
      <c r="AM992">
        <v>98.9556</v>
      </c>
      <c r="AN992">
        <v>0.0245871</v>
      </c>
      <c r="AO992">
        <v>7.14649</v>
      </c>
      <c r="AP992">
        <v>999.9</v>
      </c>
      <c r="AQ992">
        <v>999.9</v>
      </c>
      <c r="AR992">
        <v>9987.5</v>
      </c>
      <c r="AS992">
        <v>0</v>
      </c>
      <c r="AT992">
        <v>0.219127</v>
      </c>
      <c r="AU992">
        <v>0</v>
      </c>
      <c r="AV992" t="s">
        <v>204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405.38568852459</v>
      </c>
      <c r="BE992">
        <v>1.60866245237445</v>
      </c>
      <c r="BF992">
        <v>0.47410713463754</v>
      </c>
      <c r="BG992">
        <v>-1</v>
      </c>
      <c r="BH992">
        <v>0</v>
      </c>
      <c r="BI992">
        <v>0</v>
      </c>
      <c r="BJ992" t="s">
        <v>205</v>
      </c>
      <c r="BK992">
        <v>1.88461</v>
      </c>
      <c r="BL992">
        <v>1.88156</v>
      </c>
      <c r="BM992">
        <v>1.88309</v>
      </c>
      <c r="BN992">
        <v>1.88186</v>
      </c>
      <c r="BO992">
        <v>1.8837</v>
      </c>
      <c r="BP992">
        <v>1.88303</v>
      </c>
      <c r="BQ992">
        <v>1.88477</v>
      </c>
      <c r="BR992">
        <v>1.8823</v>
      </c>
      <c r="BS992" t="s">
        <v>206</v>
      </c>
      <c r="BT992" t="s">
        <v>17</v>
      </c>
      <c r="BU992" t="s">
        <v>17</v>
      </c>
      <c r="BV992" t="s">
        <v>17</v>
      </c>
      <c r="BW992" t="s">
        <v>207</v>
      </c>
      <c r="BX992" t="s">
        <v>208</v>
      </c>
      <c r="BY992" t="s">
        <v>209</v>
      </c>
      <c r="BZ992" t="s">
        <v>209</v>
      </c>
      <c r="CA992" t="s">
        <v>209</v>
      </c>
      <c r="CB992" t="s">
        <v>209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1268.73</v>
      </c>
      <c r="CJ992">
        <v>-0.197068</v>
      </c>
      <c r="CK992">
        <v>6.48443</v>
      </c>
      <c r="CL992">
        <v>8.63677</v>
      </c>
      <c r="CM992">
        <v>30.0001</v>
      </c>
      <c r="CN992">
        <v>8.49749</v>
      </c>
      <c r="CO992">
        <v>8.73335</v>
      </c>
      <c r="CP992">
        <v>-1</v>
      </c>
      <c r="CQ992">
        <v>100</v>
      </c>
      <c r="CR992">
        <v>88.714</v>
      </c>
      <c r="CS992">
        <v>-999.9</v>
      </c>
      <c r="CT992">
        <v>400</v>
      </c>
      <c r="CU992">
        <v>1.33081</v>
      </c>
      <c r="CV992">
        <v>104.066</v>
      </c>
      <c r="CW992">
        <v>103.512</v>
      </c>
    </row>
    <row r="993" spans="1:101">
      <c r="A993">
        <v>979</v>
      </c>
      <c r="B993">
        <v>1547645888.7</v>
      </c>
      <c r="C993">
        <v>3605.40000009537</v>
      </c>
      <c r="D993" t="s">
        <v>2183</v>
      </c>
      <c r="E993" t="s">
        <v>2184</v>
      </c>
      <c r="F993">
        <f>J993+I993+M993*K993</f>
        <v>0</v>
      </c>
      <c r="G993">
        <f>(1000*AM993)/(L993*(AO993+273.15))</f>
        <v>0</v>
      </c>
      <c r="H993">
        <f>((G993*F993*(1-(AJ993/1000)))/(100*K993))*(BE993/60)</f>
        <v>0</v>
      </c>
      <c r="I993" t="s">
        <v>197</v>
      </c>
      <c r="J993" t="s">
        <v>198</v>
      </c>
      <c r="K993" t="s">
        <v>199</v>
      </c>
      <c r="L993" t="s">
        <v>200</v>
      </c>
      <c r="M993" t="s">
        <v>2030</v>
      </c>
      <c r="N993" t="s">
        <v>2031</v>
      </c>
      <c r="O993" t="s">
        <v>348</v>
      </c>
      <c r="P993" t="s">
        <v>2032</v>
      </c>
      <c r="Q993">
        <v>1547645888.7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206</v>
      </c>
      <c r="X993">
        <v>14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1547645888.7</v>
      </c>
      <c r="AH993">
        <v>402.565</v>
      </c>
      <c r="AI993">
        <v>398.967</v>
      </c>
      <c r="AJ993">
        <v>9.25942</v>
      </c>
      <c r="AK993">
        <v>3.34558</v>
      </c>
      <c r="AL993">
        <v>1424.23</v>
      </c>
      <c r="AM993">
        <v>98.9556</v>
      </c>
      <c r="AN993">
        <v>0.0244438</v>
      </c>
      <c r="AO993">
        <v>7.1514</v>
      </c>
      <c r="AP993">
        <v>999.9</v>
      </c>
      <c r="AQ993">
        <v>999.9</v>
      </c>
      <c r="AR993">
        <v>10013.1</v>
      </c>
      <c r="AS993">
        <v>0</v>
      </c>
      <c r="AT993">
        <v>0.219127</v>
      </c>
      <c r="AU993">
        <v>0</v>
      </c>
      <c r="AV993" t="s">
        <v>204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405.44362295082</v>
      </c>
      <c r="BE993">
        <v>1.59913052960635</v>
      </c>
      <c r="BF993">
        <v>0.471088664653549</v>
      </c>
      <c r="BG993">
        <v>-1</v>
      </c>
      <c r="BH993">
        <v>0</v>
      </c>
      <c r="BI993">
        <v>0</v>
      </c>
      <c r="BJ993" t="s">
        <v>205</v>
      </c>
      <c r="BK993">
        <v>1.88461</v>
      </c>
      <c r="BL993">
        <v>1.88156</v>
      </c>
      <c r="BM993">
        <v>1.88309</v>
      </c>
      <c r="BN993">
        <v>1.88185</v>
      </c>
      <c r="BO993">
        <v>1.8837</v>
      </c>
      <c r="BP993">
        <v>1.88303</v>
      </c>
      <c r="BQ993">
        <v>1.88477</v>
      </c>
      <c r="BR993">
        <v>1.88232</v>
      </c>
      <c r="BS993" t="s">
        <v>206</v>
      </c>
      <c r="BT993" t="s">
        <v>17</v>
      </c>
      <c r="BU993" t="s">
        <v>17</v>
      </c>
      <c r="BV993" t="s">
        <v>17</v>
      </c>
      <c r="BW993" t="s">
        <v>207</v>
      </c>
      <c r="BX993" t="s">
        <v>208</v>
      </c>
      <c r="BY993" t="s">
        <v>209</v>
      </c>
      <c r="BZ993" t="s">
        <v>209</v>
      </c>
      <c r="CA993" t="s">
        <v>209</v>
      </c>
      <c r="CB993" t="s">
        <v>209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1267.69</v>
      </c>
      <c r="CJ993">
        <v>-0.197068</v>
      </c>
      <c r="CK993">
        <v>6.49025</v>
      </c>
      <c r="CL993">
        <v>8.63514</v>
      </c>
      <c r="CM993">
        <v>30.0003</v>
      </c>
      <c r="CN993">
        <v>8.49749</v>
      </c>
      <c r="CO993">
        <v>8.73252</v>
      </c>
      <c r="CP993">
        <v>-1</v>
      </c>
      <c r="CQ993">
        <v>100</v>
      </c>
      <c r="CR993">
        <v>88.714</v>
      </c>
      <c r="CS993">
        <v>-999.9</v>
      </c>
      <c r="CT993">
        <v>400</v>
      </c>
      <c r="CU993">
        <v>1.22673</v>
      </c>
      <c r="CV993">
        <v>104.067</v>
      </c>
      <c r="CW993">
        <v>103.512</v>
      </c>
    </row>
    <row r="994" spans="1:101">
      <c r="A994">
        <v>980</v>
      </c>
      <c r="B994">
        <v>1547645890.7</v>
      </c>
      <c r="C994">
        <v>3607.40000009537</v>
      </c>
      <c r="D994" t="s">
        <v>2185</v>
      </c>
      <c r="E994" t="s">
        <v>2186</v>
      </c>
      <c r="F994">
        <f>J994+I994+M994*K994</f>
        <v>0</v>
      </c>
      <c r="G994">
        <f>(1000*AM994)/(L994*(AO994+273.15))</f>
        <v>0</v>
      </c>
      <c r="H994">
        <f>((G994*F994*(1-(AJ994/1000)))/(100*K994))*(BE994/60)</f>
        <v>0</v>
      </c>
      <c r="I994" t="s">
        <v>197</v>
      </c>
      <c r="J994" t="s">
        <v>198</v>
      </c>
      <c r="K994" t="s">
        <v>199</v>
      </c>
      <c r="L994" t="s">
        <v>200</v>
      </c>
      <c r="M994" t="s">
        <v>2030</v>
      </c>
      <c r="N994" t="s">
        <v>2031</v>
      </c>
      <c r="O994" t="s">
        <v>348</v>
      </c>
      <c r="P994" t="s">
        <v>2032</v>
      </c>
      <c r="Q994">
        <v>1547645890.7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210</v>
      </c>
      <c r="X994">
        <v>15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1547645890.7</v>
      </c>
      <c r="AH994">
        <v>402.634</v>
      </c>
      <c r="AI994">
        <v>398.99</v>
      </c>
      <c r="AJ994">
        <v>9.27194</v>
      </c>
      <c r="AK994">
        <v>3.34556</v>
      </c>
      <c r="AL994">
        <v>1424.54</v>
      </c>
      <c r="AM994">
        <v>98.9569</v>
      </c>
      <c r="AN994">
        <v>0.0245832</v>
      </c>
      <c r="AO994">
        <v>7.17486</v>
      </c>
      <c r="AP994">
        <v>999.9</v>
      </c>
      <c r="AQ994">
        <v>999.9</v>
      </c>
      <c r="AR994">
        <v>10015.6</v>
      </c>
      <c r="AS994">
        <v>0</v>
      </c>
      <c r="AT994">
        <v>0.219127</v>
      </c>
      <c r="AU994">
        <v>0</v>
      </c>
      <c r="AV994" t="s">
        <v>204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405.500180327869</v>
      </c>
      <c r="BE994">
        <v>1.59921776743853</v>
      </c>
      <c r="BF994">
        <v>0.471108859655383</v>
      </c>
      <c r="BG994">
        <v>-1</v>
      </c>
      <c r="BH994">
        <v>0</v>
      </c>
      <c r="BI994">
        <v>0</v>
      </c>
      <c r="BJ994" t="s">
        <v>205</v>
      </c>
      <c r="BK994">
        <v>1.88461</v>
      </c>
      <c r="BL994">
        <v>1.88156</v>
      </c>
      <c r="BM994">
        <v>1.88309</v>
      </c>
      <c r="BN994">
        <v>1.88186</v>
      </c>
      <c r="BO994">
        <v>1.8837</v>
      </c>
      <c r="BP994">
        <v>1.88305</v>
      </c>
      <c r="BQ994">
        <v>1.88477</v>
      </c>
      <c r="BR994">
        <v>1.88232</v>
      </c>
      <c r="BS994" t="s">
        <v>206</v>
      </c>
      <c r="BT994" t="s">
        <v>17</v>
      </c>
      <c r="BU994" t="s">
        <v>17</v>
      </c>
      <c r="BV994" t="s">
        <v>17</v>
      </c>
      <c r="BW994" t="s">
        <v>207</v>
      </c>
      <c r="BX994" t="s">
        <v>208</v>
      </c>
      <c r="BY994" t="s">
        <v>209</v>
      </c>
      <c r="BZ994" t="s">
        <v>209</v>
      </c>
      <c r="CA994" t="s">
        <v>209</v>
      </c>
      <c r="CB994" t="s">
        <v>209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1264.61</v>
      </c>
      <c r="CJ994">
        <v>-0.197068</v>
      </c>
      <c r="CK994">
        <v>6.49609</v>
      </c>
      <c r="CL994">
        <v>8.63377</v>
      </c>
      <c r="CM994">
        <v>30.0002</v>
      </c>
      <c r="CN994">
        <v>8.49749</v>
      </c>
      <c r="CO994">
        <v>8.73192</v>
      </c>
      <c r="CP994">
        <v>-1</v>
      </c>
      <c r="CQ994">
        <v>100</v>
      </c>
      <c r="CR994">
        <v>88.3382</v>
      </c>
      <c r="CS994">
        <v>-999.9</v>
      </c>
      <c r="CT994">
        <v>400</v>
      </c>
      <c r="CU994">
        <v>1.12017</v>
      </c>
      <c r="CV994">
        <v>104.067</v>
      </c>
      <c r="CW994">
        <v>103.512</v>
      </c>
    </row>
    <row r="995" spans="1:101">
      <c r="A995">
        <v>981</v>
      </c>
      <c r="B995">
        <v>1547645892.7</v>
      </c>
      <c r="C995">
        <v>3609.40000009537</v>
      </c>
      <c r="D995" t="s">
        <v>2187</v>
      </c>
      <c r="E995" t="s">
        <v>2188</v>
      </c>
      <c r="F995">
        <f>J995+I995+M995*K995</f>
        <v>0</v>
      </c>
      <c r="G995">
        <f>(1000*AM995)/(L995*(AO995+273.15))</f>
        <v>0</v>
      </c>
      <c r="H995">
        <f>((G995*F995*(1-(AJ995/1000)))/(100*K995))*(BE995/60)</f>
        <v>0</v>
      </c>
      <c r="I995" t="s">
        <v>197</v>
      </c>
      <c r="J995" t="s">
        <v>198</v>
      </c>
      <c r="K995" t="s">
        <v>199</v>
      </c>
      <c r="L995" t="s">
        <v>200</v>
      </c>
      <c r="M995" t="s">
        <v>2030</v>
      </c>
      <c r="N995" t="s">
        <v>2031</v>
      </c>
      <c r="O995" t="s">
        <v>348</v>
      </c>
      <c r="P995" t="s">
        <v>2032</v>
      </c>
      <c r="Q995">
        <v>1547645892.7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205</v>
      </c>
      <c r="X995">
        <v>14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1547645892.7</v>
      </c>
      <c r="AH995">
        <v>402.667</v>
      </c>
      <c r="AI995">
        <v>398.995</v>
      </c>
      <c r="AJ995">
        <v>9.28337</v>
      </c>
      <c r="AK995">
        <v>3.34591</v>
      </c>
      <c r="AL995">
        <v>1424.55</v>
      </c>
      <c r="AM995">
        <v>98.9574</v>
      </c>
      <c r="AN995">
        <v>0.0247373</v>
      </c>
      <c r="AO995">
        <v>7.16558</v>
      </c>
      <c r="AP995">
        <v>999.9</v>
      </c>
      <c r="AQ995">
        <v>999.9</v>
      </c>
      <c r="AR995">
        <v>10001.2</v>
      </c>
      <c r="AS995">
        <v>0</v>
      </c>
      <c r="AT995">
        <v>0.219127</v>
      </c>
      <c r="AU995">
        <v>0</v>
      </c>
      <c r="AV995" t="s">
        <v>204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405.555918032787</v>
      </c>
      <c r="BE995">
        <v>1.60506428833427</v>
      </c>
      <c r="BF995">
        <v>0.472894740829635</v>
      </c>
      <c r="BG995">
        <v>-1</v>
      </c>
      <c r="BH995">
        <v>0</v>
      </c>
      <c r="BI995">
        <v>0</v>
      </c>
      <c r="BJ995" t="s">
        <v>205</v>
      </c>
      <c r="BK995">
        <v>1.88461</v>
      </c>
      <c r="BL995">
        <v>1.88156</v>
      </c>
      <c r="BM995">
        <v>1.88309</v>
      </c>
      <c r="BN995">
        <v>1.88185</v>
      </c>
      <c r="BO995">
        <v>1.8837</v>
      </c>
      <c r="BP995">
        <v>1.88306</v>
      </c>
      <c r="BQ995">
        <v>1.88477</v>
      </c>
      <c r="BR995">
        <v>1.88231</v>
      </c>
      <c r="BS995" t="s">
        <v>206</v>
      </c>
      <c r="BT995" t="s">
        <v>17</v>
      </c>
      <c r="BU995" t="s">
        <v>17</v>
      </c>
      <c r="BV995" t="s">
        <v>17</v>
      </c>
      <c r="BW995" t="s">
        <v>207</v>
      </c>
      <c r="BX995" t="s">
        <v>208</v>
      </c>
      <c r="BY995" t="s">
        <v>209</v>
      </c>
      <c r="BZ995" t="s">
        <v>209</v>
      </c>
      <c r="CA995" t="s">
        <v>209</v>
      </c>
      <c r="CB995" t="s">
        <v>209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1268.07</v>
      </c>
      <c r="CJ995">
        <v>-0.197068</v>
      </c>
      <c r="CK995">
        <v>6.50153</v>
      </c>
      <c r="CL995">
        <v>8.63268</v>
      </c>
      <c r="CM995">
        <v>30.0002</v>
      </c>
      <c r="CN995">
        <v>8.49749</v>
      </c>
      <c r="CO995">
        <v>8.73159</v>
      </c>
      <c r="CP995">
        <v>-1</v>
      </c>
      <c r="CQ995">
        <v>100</v>
      </c>
      <c r="CR995">
        <v>88.3382</v>
      </c>
      <c r="CS995">
        <v>-999.9</v>
      </c>
      <c r="CT995">
        <v>400</v>
      </c>
      <c r="CU995">
        <v>1.01586</v>
      </c>
      <c r="CV995">
        <v>104.067</v>
      </c>
      <c r="CW995">
        <v>103.511</v>
      </c>
    </row>
    <row r="996" spans="1:101">
      <c r="A996">
        <v>982</v>
      </c>
      <c r="B996">
        <v>1547645894.7</v>
      </c>
      <c r="C996">
        <v>3611.40000009537</v>
      </c>
      <c r="D996" t="s">
        <v>2189</v>
      </c>
      <c r="E996" t="s">
        <v>2190</v>
      </c>
      <c r="F996">
        <f>J996+I996+M996*K996</f>
        <v>0</v>
      </c>
      <c r="G996">
        <f>(1000*AM996)/(L996*(AO996+273.15))</f>
        <v>0</v>
      </c>
      <c r="H996">
        <f>((G996*F996*(1-(AJ996/1000)))/(100*K996))*(BE996/60)</f>
        <v>0</v>
      </c>
      <c r="I996" t="s">
        <v>197</v>
      </c>
      <c r="J996" t="s">
        <v>198</v>
      </c>
      <c r="K996" t="s">
        <v>199</v>
      </c>
      <c r="L996" t="s">
        <v>200</v>
      </c>
      <c r="M996" t="s">
        <v>2030</v>
      </c>
      <c r="N996" t="s">
        <v>2031</v>
      </c>
      <c r="O996" t="s">
        <v>348</v>
      </c>
      <c r="P996" t="s">
        <v>2032</v>
      </c>
      <c r="Q996">
        <v>1547645894.7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203</v>
      </c>
      <c r="X996">
        <v>14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1547645894.7</v>
      </c>
      <c r="AH996">
        <v>402.72</v>
      </c>
      <c r="AI996">
        <v>398.972</v>
      </c>
      <c r="AJ996">
        <v>9.29034</v>
      </c>
      <c r="AK996">
        <v>3.34623</v>
      </c>
      <c r="AL996">
        <v>1424.46</v>
      </c>
      <c r="AM996">
        <v>98.9578</v>
      </c>
      <c r="AN996">
        <v>0.0247217</v>
      </c>
      <c r="AO996">
        <v>7.13027</v>
      </c>
      <c r="AP996">
        <v>999.9</v>
      </c>
      <c r="AQ996">
        <v>999.9</v>
      </c>
      <c r="AR996">
        <v>10000.6</v>
      </c>
      <c r="AS996">
        <v>0</v>
      </c>
      <c r="AT996">
        <v>0.219127</v>
      </c>
      <c r="AU996">
        <v>0</v>
      </c>
      <c r="AV996" t="s">
        <v>204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405.612696721312</v>
      </c>
      <c r="BE996">
        <v>1.6027124356869</v>
      </c>
      <c r="BF996">
        <v>0.472156612829294</v>
      </c>
      <c r="BG996">
        <v>-1</v>
      </c>
      <c r="BH996">
        <v>0</v>
      </c>
      <c r="BI996">
        <v>0</v>
      </c>
      <c r="BJ996" t="s">
        <v>205</v>
      </c>
      <c r="BK996">
        <v>1.88461</v>
      </c>
      <c r="BL996">
        <v>1.88156</v>
      </c>
      <c r="BM996">
        <v>1.88309</v>
      </c>
      <c r="BN996">
        <v>1.88184</v>
      </c>
      <c r="BO996">
        <v>1.8837</v>
      </c>
      <c r="BP996">
        <v>1.88306</v>
      </c>
      <c r="BQ996">
        <v>1.88477</v>
      </c>
      <c r="BR996">
        <v>1.88229</v>
      </c>
      <c r="BS996" t="s">
        <v>206</v>
      </c>
      <c r="BT996" t="s">
        <v>17</v>
      </c>
      <c r="BU996" t="s">
        <v>17</v>
      </c>
      <c r="BV996" t="s">
        <v>17</v>
      </c>
      <c r="BW996" t="s">
        <v>207</v>
      </c>
      <c r="BX996" t="s">
        <v>208</v>
      </c>
      <c r="BY996" t="s">
        <v>209</v>
      </c>
      <c r="BZ996" t="s">
        <v>209</v>
      </c>
      <c r="CA996" t="s">
        <v>209</v>
      </c>
      <c r="CB996" t="s">
        <v>209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1269.9</v>
      </c>
      <c r="CJ996">
        <v>-0.197068</v>
      </c>
      <c r="CK996">
        <v>6.50648</v>
      </c>
      <c r="CL996">
        <v>8.63187</v>
      </c>
      <c r="CM996">
        <v>30.0004</v>
      </c>
      <c r="CN996">
        <v>8.49749</v>
      </c>
      <c r="CO996">
        <v>8.73159</v>
      </c>
      <c r="CP996">
        <v>-1</v>
      </c>
      <c r="CQ996">
        <v>100</v>
      </c>
      <c r="CR996">
        <v>88.3382</v>
      </c>
      <c r="CS996">
        <v>-999.9</v>
      </c>
      <c r="CT996">
        <v>400</v>
      </c>
      <c r="CU996">
        <v>0.914016</v>
      </c>
      <c r="CV996">
        <v>104.066</v>
      </c>
      <c r="CW996">
        <v>103.511</v>
      </c>
    </row>
    <row r="997" spans="1:101">
      <c r="A997">
        <v>983</v>
      </c>
      <c r="B997">
        <v>1547645896.7</v>
      </c>
      <c r="C997">
        <v>3613.40000009537</v>
      </c>
      <c r="D997" t="s">
        <v>2191</v>
      </c>
      <c r="E997" t="s">
        <v>2192</v>
      </c>
      <c r="F997">
        <f>J997+I997+M997*K997</f>
        <v>0</v>
      </c>
      <c r="G997">
        <f>(1000*AM997)/(L997*(AO997+273.15))</f>
        <v>0</v>
      </c>
      <c r="H997">
        <f>((G997*F997*(1-(AJ997/1000)))/(100*K997))*(BE997/60)</f>
        <v>0</v>
      </c>
      <c r="I997" t="s">
        <v>197</v>
      </c>
      <c r="J997" t="s">
        <v>198</v>
      </c>
      <c r="K997" t="s">
        <v>199</v>
      </c>
      <c r="L997" t="s">
        <v>200</v>
      </c>
      <c r="M997" t="s">
        <v>2030</v>
      </c>
      <c r="N997" t="s">
        <v>2031</v>
      </c>
      <c r="O997" t="s">
        <v>348</v>
      </c>
      <c r="P997" t="s">
        <v>2032</v>
      </c>
      <c r="Q997">
        <v>1547645896.7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201</v>
      </c>
      <c r="X997">
        <v>14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1547645896.7</v>
      </c>
      <c r="AH997">
        <v>402.784</v>
      </c>
      <c r="AI997">
        <v>398.983</v>
      </c>
      <c r="AJ997">
        <v>9.29684</v>
      </c>
      <c r="AK997">
        <v>3.34582</v>
      </c>
      <c r="AL997">
        <v>1424.6</v>
      </c>
      <c r="AM997">
        <v>98.9572</v>
      </c>
      <c r="AN997">
        <v>0.0243459</v>
      </c>
      <c r="AO997">
        <v>7.10709</v>
      </c>
      <c r="AP997">
        <v>999.9</v>
      </c>
      <c r="AQ997">
        <v>999.9</v>
      </c>
      <c r="AR997">
        <v>9990</v>
      </c>
      <c r="AS997">
        <v>0</v>
      </c>
      <c r="AT997">
        <v>0.219127</v>
      </c>
      <c r="AU997">
        <v>0</v>
      </c>
      <c r="AV997" t="s">
        <v>204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405.669286885246</v>
      </c>
      <c r="BE997">
        <v>1.60401227938578</v>
      </c>
      <c r="BF997">
        <v>0.472546458458609</v>
      </c>
      <c r="BG997">
        <v>-1</v>
      </c>
      <c r="BH997">
        <v>0</v>
      </c>
      <c r="BI997">
        <v>0</v>
      </c>
      <c r="BJ997" t="s">
        <v>205</v>
      </c>
      <c r="BK997">
        <v>1.88461</v>
      </c>
      <c r="BL997">
        <v>1.88156</v>
      </c>
      <c r="BM997">
        <v>1.88309</v>
      </c>
      <c r="BN997">
        <v>1.88184</v>
      </c>
      <c r="BO997">
        <v>1.8837</v>
      </c>
      <c r="BP997">
        <v>1.88305</v>
      </c>
      <c r="BQ997">
        <v>1.88477</v>
      </c>
      <c r="BR997">
        <v>1.8823</v>
      </c>
      <c r="BS997" t="s">
        <v>206</v>
      </c>
      <c r="BT997" t="s">
        <v>17</v>
      </c>
      <c r="BU997" t="s">
        <v>17</v>
      </c>
      <c r="BV997" t="s">
        <v>17</v>
      </c>
      <c r="BW997" t="s">
        <v>207</v>
      </c>
      <c r="BX997" t="s">
        <v>208</v>
      </c>
      <c r="BY997" t="s">
        <v>209</v>
      </c>
      <c r="BZ997" t="s">
        <v>209</v>
      </c>
      <c r="CA997" t="s">
        <v>209</v>
      </c>
      <c r="CB997" t="s">
        <v>209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1270.98</v>
      </c>
      <c r="CJ997">
        <v>-0.197068</v>
      </c>
      <c r="CK997">
        <v>6.51184</v>
      </c>
      <c r="CL997">
        <v>8.63104</v>
      </c>
      <c r="CM997">
        <v>30.0004</v>
      </c>
      <c r="CN997">
        <v>8.49802</v>
      </c>
      <c r="CO997">
        <v>8.73159</v>
      </c>
      <c r="CP997">
        <v>-1</v>
      </c>
      <c r="CQ997">
        <v>100</v>
      </c>
      <c r="CR997">
        <v>88.3382</v>
      </c>
      <c r="CS997">
        <v>-999.9</v>
      </c>
      <c r="CT997">
        <v>400</v>
      </c>
      <c r="CU997">
        <v>0.810334</v>
      </c>
      <c r="CV997">
        <v>104.066</v>
      </c>
      <c r="CW997">
        <v>103.51</v>
      </c>
    </row>
    <row r="998" spans="1:101">
      <c r="A998">
        <v>984</v>
      </c>
      <c r="B998">
        <v>1547645898.7</v>
      </c>
      <c r="C998">
        <v>3615.40000009537</v>
      </c>
      <c r="D998" t="s">
        <v>2193</v>
      </c>
      <c r="E998" t="s">
        <v>2194</v>
      </c>
      <c r="F998">
        <f>J998+I998+M998*K998</f>
        <v>0</v>
      </c>
      <c r="G998">
        <f>(1000*AM998)/(L998*(AO998+273.15))</f>
        <v>0</v>
      </c>
      <c r="H998">
        <f>((G998*F998*(1-(AJ998/1000)))/(100*K998))*(BE998/60)</f>
        <v>0</v>
      </c>
      <c r="I998" t="s">
        <v>197</v>
      </c>
      <c r="J998" t="s">
        <v>198</v>
      </c>
      <c r="K998" t="s">
        <v>199</v>
      </c>
      <c r="L998" t="s">
        <v>200</v>
      </c>
      <c r="M998" t="s">
        <v>2030</v>
      </c>
      <c r="N998" t="s">
        <v>2031</v>
      </c>
      <c r="O998" t="s">
        <v>348</v>
      </c>
      <c r="P998" t="s">
        <v>2032</v>
      </c>
      <c r="Q998">
        <v>1547645898.7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199</v>
      </c>
      <c r="X998">
        <v>14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1547645898.7</v>
      </c>
      <c r="AH998">
        <v>402.816</v>
      </c>
      <c r="AI998">
        <v>399.008</v>
      </c>
      <c r="AJ998">
        <v>9.3023</v>
      </c>
      <c r="AK998">
        <v>3.34568</v>
      </c>
      <c r="AL998">
        <v>1424.58</v>
      </c>
      <c r="AM998">
        <v>98.9553</v>
      </c>
      <c r="AN998">
        <v>0.0239691</v>
      </c>
      <c r="AO998">
        <v>7.09423</v>
      </c>
      <c r="AP998">
        <v>999.9</v>
      </c>
      <c r="AQ998">
        <v>999.9</v>
      </c>
      <c r="AR998">
        <v>9994.38</v>
      </c>
      <c r="AS998">
        <v>0</v>
      </c>
      <c r="AT998">
        <v>0.219127</v>
      </c>
      <c r="AU998">
        <v>0</v>
      </c>
      <c r="AV998" t="s">
        <v>204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405.723483606557</v>
      </c>
      <c r="BE998">
        <v>1.62189230112952</v>
      </c>
      <c r="BF998">
        <v>0.477841702192479</v>
      </c>
      <c r="BG998">
        <v>-1</v>
      </c>
      <c r="BH998">
        <v>0</v>
      </c>
      <c r="BI998">
        <v>0</v>
      </c>
      <c r="BJ998" t="s">
        <v>205</v>
      </c>
      <c r="BK998">
        <v>1.88461</v>
      </c>
      <c r="BL998">
        <v>1.88156</v>
      </c>
      <c r="BM998">
        <v>1.88309</v>
      </c>
      <c r="BN998">
        <v>1.88184</v>
      </c>
      <c r="BO998">
        <v>1.8837</v>
      </c>
      <c r="BP998">
        <v>1.88304</v>
      </c>
      <c r="BQ998">
        <v>1.88477</v>
      </c>
      <c r="BR998">
        <v>1.88231</v>
      </c>
      <c r="BS998" t="s">
        <v>206</v>
      </c>
      <c r="BT998" t="s">
        <v>17</v>
      </c>
      <c r="BU998" t="s">
        <v>17</v>
      </c>
      <c r="BV998" t="s">
        <v>17</v>
      </c>
      <c r="BW998" t="s">
        <v>207</v>
      </c>
      <c r="BX998" t="s">
        <v>208</v>
      </c>
      <c r="BY998" t="s">
        <v>209</v>
      </c>
      <c r="BZ998" t="s">
        <v>209</v>
      </c>
      <c r="CA998" t="s">
        <v>209</v>
      </c>
      <c r="CB998" t="s">
        <v>209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1272.51</v>
      </c>
      <c r="CJ998">
        <v>-0.197068</v>
      </c>
      <c r="CK998">
        <v>6.51758</v>
      </c>
      <c r="CL998">
        <v>8.63049</v>
      </c>
      <c r="CM998">
        <v>30.0003</v>
      </c>
      <c r="CN998">
        <v>8.49883</v>
      </c>
      <c r="CO998">
        <v>8.73159</v>
      </c>
      <c r="CP998">
        <v>-1</v>
      </c>
      <c r="CQ998">
        <v>100</v>
      </c>
      <c r="CR998">
        <v>88.3382</v>
      </c>
      <c r="CS998">
        <v>-999.9</v>
      </c>
      <c r="CT998">
        <v>400</v>
      </c>
      <c r="CU998">
        <v>0.664489</v>
      </c>
      <c r="CV998">
        <v>104.066</v>
      </c>
      <c r="CW998">
        <v>103.51</v>
      </c>
    </row>
    <row r="999" spans="1:101">
      <c r="A999">
        <v>985</v>
      </c>
      <c r="B999">
        <v>1547645900.7</v>
      </c>
      <c r="C999">
        <v>3617.40000009537</v>
      </c>
      <c r="D999" t="s">
        <v>2195</v>
      </c>
      <c r="E999" t="s">
        <v>2196</v>
      </c>
      <c r="F999">
        <f>J999+I999+M999*K999</f>
        <v>0</v>
      </c>
      <c r="G999">
        <f>(1000*AM999)/(L999*(AO999+273.15))</f>
        <v>0</v>
      </c>
      <c r="H999">
        <f>((G999*F999*(1-(AJ999/1000)))/(100*K999))*(BE999/60)</f>
        <v>0</v>
      </c>
      <c r="I999" t="s">
        <v>197</v>
      </c>
      <c r="J999" t="s">
        <v>198</v>
      </c>
      <c r="K999" t="s">
        <v>199</v>
      </c>
      <c r="L999" t="s">
        <v>200</v>
      </c>
      <c r="M999" t="s">
        <v>2030</v>
      </c>
      <c r="N999" t="s">
        <v>2031</v>
      </c>
      <c r="O999" t="s">
        <v>348</v>
      </c>
      <c r="P999" t="s">
        <v>2032</v>
      </c>
      <c r="Q999">
        <v>1547645900.7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205</v>
      </c>
      <c r="X999">
        <v>14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1547645900.7</v>
      </c>
      <c r="AH999">
        <v>402.856</v>
      </c>
      <c r="AI999">
        <v>399.011</v>
      </c>
      <c r="AJ999">
        <v>9.30787</v>
      </c>
      <c r="AK999">
        <v>3.34574</v>
      </c>
      <c r="AL999">
        <v>1424.65</v>
      </c>
      <c r="AM999">
        <v>98.957</v>
      </c>
      <c r="AN999">
        <v>0.0240272</v>
      </c>
      <c r="AO999">
        <v>7.12151</v>
      </c>
      <c r="AP999">
        <v>999.9</v>
      </c>
      <c r="AQ999">
        <v>999.9</v>
      </c>
      <c r="AR999">
        <v>10003.8</v>
      </c>
      <c r="AS999">
        <v>0</v>
      </c>
      <c r="AT999">
        <v>0.219127</v>
      </c>
      <c r="AU999">
        <v>0</v>
      </c>
      <c r="AV999" t="s">
        <v>204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405.777483606557</v>
      </c>
      <c r="BE999">
        <v>1.63298004744479</v>
      </c>
      <c r="BF999">
        <v>0.481056457502677</v>
      </c>
      <c r="BG999">
        <v>-1</v>
      </c>
      <c r="BH999">
        <v>0</v>
      </c>
      <c r="BI999">
        <v>0</v>
      </c>
      <c r="BJ999" t="s">
        <v>205</v>
      </c>
      <c r="BK999">
        <v>1.88461</v>
      </c>
      <c r="BL999">
        <v>1.88156</v>
      </c>
      <c r="BM999">
        <v>1.88309</v>
      </c>
      <c r="BN999">
        <v>1.88184</v>
      </c>
      <c r="BO999">
        <v>1.8837</v>
      </c>
      <c r="BP999">
        <v>1.88305</v>
      </c>
      <c r="BQ999">
        <v>1.88476</v>
      </c>
      <c r="BR999">
        <v>1.8823</v>
      </c>
      <c r="BS999" t="s">
        <v>206</v>
      </c>
      <c r="BT999" t="s">
        <v>17</v>
      </c>
      <c r="BU999" t="s">
        <v>17</v>
      </c>
      <c r="BV999" t="s">
        <v>17</v>
      </c>
      <c r="BW999" t="s">
        <v>207</v>
      </c>
      <c r="BX999" t="s">
        <v>208</v>
      </c>
      <c r="BY999" t="s">
        <v>209</v>
      </c>
      <c r="BZ999" t="s">
        <v>209</v>
      </c>
      <c r="CA999" t="s">
        <v>209</v>
      </c>
      <c r="CB999" t="s">
        <v>209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1268.56</v>
      </c>
      <c r="CJ999">
        <v>-0.197068</v>
      </c>
      <c r="CK999">
        <v>6.52334</v>
      </c>
      <c r="CL999">
        <v>8.63049</v>
      </c>
      <c r="CM999">
        <v>30.0005</v>
      </c>
      <c r="CN999">
        <v>8.49938</v>
      </c>
      <c r="CO999">
        <v>8.73181</v>
      </c>
      <c r="CP999">
        <v>-1</v>
      </c>
      <c r="CQ999">
        <v>100</v>
      </c>
      <c r="CR999">
        <v>87.9587</v>
      </c>
      <c r="CS999">
        <v>-999.9</v>
      </c>
      <c r="CT999">
        <v>400</v>
      </c>
      <c r="CU999">
        <v>0.550279</v>
      </c>
      <c r="CV999">
        <v>104.064</v>
      </c>
      <c r="CW999">
        <v>103.508</v>
      </c>
    </row>
    <row r="1000" spans="1:101">
      <c r="A1000">
        <v>986</v>
      </c>
      <c r="B1000">
        <v>1547645902.7</v>
      </c>
      <c r="C1000">
        <v>3619.40000009537</v>
      </c>
      <c r="D1000" t="s">
        <v>2197</v>
      </c>
      <c r="E1000" t="s">
        <v>2198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((G1000*F1000*(1-(AJ1000/1000)))/(100*K1000))*(BE1000/60)</f>
        <v>0</v>
      </c>
      <c r="I1000" t="s">
        <v>197</v>
      </c>
      <c r="J1000" t="s">
        <v>198</v>
      </c>
      <c r="K1000" t="s">
        <v>199</v>
      </c>
      <c r="L1000" t="s">
        <v>200</v>
      </c>
      <c r="M1000" t="s">
        <v>2030</v>
      </c>
      <c r="N1000" t="s">
        <v>2031</v>
      </c>
      <c r="O1000" t="s">
        <v>348</v>
      </c>
      <c r="P1000" t="s">
        <v>2032</v>
      </c>
      <c r="Q1000">
        <v>1547645902.7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197</v>
      </c>
      <c r="X1000">
        <v>14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1547645902.7</v>
      </c>
      <c r="AH1000">
        <v>402.954</v>
      </c>
      <c r="AI1000">
        <v>399.027</v>
      </c>
      <c r="AJ1000">
        <v>9.32038</v>
      </c>
      <c r="AK1000">
        <v>3.34563</v>
      </c>
      <c r="AL1000">
        <v>1424.96</v>
      </c>
      <c r="AM1000">
        <v>98.9577</v>
      </c>
      <c r="AN1000">
        <v>0.0241238</v>
      </c>
      <c r="AO1000">
        <v>7.16608</v>
      </c>
      <c r="AP1000">
        <v>999.9</v>
      </c>
      <c r="AQ1000">
        <v>999.9</v>
      </c>
      <c r="AR1000">
        <v>10015.6</v>
      </c>
      <c r="AS1000">
        <v>0</v>
      </c>
      <c r="AT1000">
        <v>0.219127</v>
      </c>
      <c r="AU1000">
        <v>0</v>
      </c>
      <c r="AV1000" t="s">
        <v>204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405.8325</v>
      </c>
      <c r="BE1000">
        <v>1.63909757471331</v>
      </c>
      <c r="BF1000">
        <v>0.482858908388192</v>
      </c>
      <c r="BG1000">
        <v>-1</v>
      </c>
      <c r="BH1000">
        <v>0</v>
      </c>
      <c r="BI1000">
        <v>0</v>
      </c>
      <c r="BJ1000" t="s">
        <v>205</v>
      </c>
      <c r="BK1000">
        <v>1.88461</v>
      </c>
      <c r="BL1000">
        <v>1.88156</v>
      </c>
      <c r="BM1000">
        <v>1.88309</v>
      </c>
      <c r="BN1000">
        <v>1.88186</v>
      </c>
      <c r="BO1000">
        <v>1.8837</v>
      </c>
      <c r="BP1000">
        <v>1.88305</v>
      </c>
      <c r="BQ1000">
        <v>1.88477</v>
      </c>
      <c r="BR1000">
        <v>1.88231</v>
      </c>
      <c r="BS1000" t="s">
        <v>206</v>
      </c>
      <c r="BT1000" t="s">
        <v>17</v>
      </c>
      <c r="BU1000" t="s">
        <v>17</v>
      </c>
      <c r="BV1000" t="s">
        <v>17</v>
      </c>
      <c r="BW1000" t="s">
        <v>207</v>
      </c>
      <c r="BX1000" t="s">
        <v>208</v>
      </c>
      <c r="BY1000" t="s">
        <v>209</v>
      </c>
      <c r="BZ1000" t="s">
        <v>209</v>
      </c>
      <c r="CA1000" t="s">
        <v>209</v>
      </c>
      <c r="CB1000" t="s">
        <v>209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1274.95</v>
      </c>
      <c r="CJ1000">
        <v>-0.197068</v>
      </c>
      <c r="CK1000">
        <v>6.52918</v>
      </c>
      <c r="CL1000">
        <v>8.63049</v>
      </c>
      <c r="CM1000">
        <v>30.0005</v>
      </c>
      <c r="CN1000">
        <v>8.50046</v>
      </c>
      <c r="CO1000">
        <v>8.73236</v>
      </c>
      <c r="CP1000">
        <v>-1</v>
      </c>
      <c r="CQ1000">
        <v>100</v>
      </c>
      <c r="CR1000">
        <v>87.9587</v>
      </c>
      <c r="CS1000">
        <v>-999.9</v>
      </c>
      <c r="CT1000">
        <v>400</v>
      </c>
      <c r="CU1000">
        <v>0.430986</v>
      </c>
      <c r="CV1000">
        <v>104.063</v>
      </c>
      <c r="CW1000">
        <v>103.507</v>
      </c>
    </row>
    <row r="1001" spans="1:101">
      <c r="A1001">
        <v>987</v>
      </c>
      <c r="B1001">
        <v>1547645904.7</v>
      </c>
      <c r="C1001">
        <v>3621.40000009537</v>
      </c>
      <c r="D1001" t="s">
        <v>2199</v>
      </c>
      <c r="E1001" t="s">
        <v>2200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((G1001*F1001*(1-(AJ1001/1000)))/(100*K1001))*(BE1001/60)</f>
        <v>0</v>
      </c>
      <c r="I1001" t="s">
        <v>197</v>
      </c>
      <c r="J1001" t="s">
        <v>198</v>
      </c>
      <c r="K1001" t="s">
        <v>199</v>
      </c>
      <c r="L1001" t="s">
        <v>200</v>
      </c>
      <c r="M1001" t="s">
        <v>2030</v>
      </c>
      <c r="N1001" t="s">
        <v>2031</v>
      </c>
      <c r="O1001" t="s">
        <v>348</v>
      </c>
      <c r="P1001" t="s">
        <v>2032</v>
      </c>
      <c r="Q1001">
        <v>1547645904.7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207</v>
      </c>
      <c r="X1001">
        <v>15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1547645904.7</v>
      </c>
      <c r="AH1001">
        <v>403.054</v>
      </c>
      <c r="AI1001">
        <v>399.053</v>
      </c>
      <c r="AJ1001">
        <v>9.33381</v>
      </c>
      <c r="AK1001">
        <v>3.3458</v>
      </c>
      <c r="AL1001">
        <v>1424.76</v>
      </c>
      <c r="AM1001">
        <v>98.9555</v>
      </c>
      <c r="AN1001">
        <v>0.023984</v>
      </c>
      <c r="AO1001">
        <v>7.16661</v>
      </c>
      <c r="AP1001">
        <v>999.9</v>
      </c>
      <c r="AQ1001">
        <v>999.9</v>
      </c>
      <c r="AR1001">
        <v>10013.8</v>
      </c>
      <c r="AS1001">
        <v>0</v>
      </c>
      <c r="AT1001">
        <v>0.219127</v>
      </c>
      <c r="AU1001">
        <v>0</v>
      </c>
      <c r="AV1001" t="s">
        <v>204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405.887057377049</v>
      </c>
      <c r="BE1001">
        <v>1.66469940490905</v>
      </c>
      <c r="BF1001">
        <v>0.490267747175958</v>
      </c>
      <c r="BG1001">
        <v>-1</v>
      </c>
      <c r="BH1001">
        <v>0</v>
      </c>
      <c r="BI1001">
        <v>0</v>
      </c>
      <c r="BJ1001" t="s">
        <v>205</v>
      </c>
      <c r="BK1001">
        <v>1.88461</v>
      </c>
      <c r="BL1001">
        <v>1.88156</v>
      </c>
      <c r="BM1001">
        <v>1.88309</v>
      </c>
      <c r="BN1001">
        <v>1.88187</v>
      </c>
      <c r="BO1001">
        <v>1.8837</v>
      </c>
      <c r="BP1001">
        <v>1.88307</v>
      </c>
      <c r="BQ1001">
        <v>1.88477</v>
      </c>
      <c r="BR1001">
        <v>1.88232</v>
      </c>
      <c r="BS1001" t="s">
        <v>206</v>
      </c>
      <c r="BT1001" t="s">
        <v>17</v>
      </c>
      <c r="BU1001" t="s">
        <v>17</v>
      </c>
      <c r="BV1001" t="s">
        <v>17</v>
      </c>
      <c r="BW1001" t="s">
        <v>207</v>
      </c>
      <c r="BX1001" t="s">
        <v>208</v>
      </c>
      <c r="BY1001" t="s">
        <v>209</v>
      </c>
      <c r="BZ1001" t="s">
        <v>209</v>
      </c>
      <c r="CA1001" t="s">
        <v>209</v>
      </c>
      <c r="CB1001" t="s">
        <v>209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1267.18</v>
      </c>
      <c r="CJ1001">
        <v>-0.197068</v>
      </c>
      <c r="CK1001">
        <v>6.53499</v>
      </c>
      <c r="CL1001">
        <v>8.63077</v>
      </c>
      <c r="CM1001">
        <v>30.0005</v>
      </c>
      <c r="CN1001">
        <v>8.50208</v>
      </c>
      <c r="CO1001">
        <v>8.73339</v>
      </c>
      <c r="CP1001">
        <v>-1</v>
      </c>
      <c r="CQ1001">
        <v>100</v>
      </c>
      <c r="CR1001">
        <v>87.9587</v>
      </c>
      <c r="CS1001">
        <v>-999.9</v>
      </c>
      <c r="CT1001">
        <v>400</v>
      </c>
      <c r="CU1001">
        <v>0.316275</v>
      </c>
      <c r="CV1001">
        <v>104.062</v>
      </c>
      <c r="CW1001">
        <v>103.507</v>
      </c>
    </row>
    <row r="1002" spans="1:101">
      <c r="A1002">
        <v>988</v>
      </c>
      <c r="B1002">
        <v>1547645906.7</v>
      </c>
      <c r="C1002">
        <v>3623.40000009537</v>
      </c>
      <c r="D1002" t="s">
        <v>2201</v>
      </c>
      <c r="E1002" t="s">
        <v>2202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((G1002*F1002*(1-(AJ1002/1000)))/(100*K1002))*(BE1002/60)</f>
        <v>0</v>
      </c>
      <c r="I1002" t="s">
        <v>197</v>
      </c>
      <c r="J1002" t="s">
        <v>198</v>
      </c>
      <c r="K1002" t="s">
        <v>199</v>
      </c>
      <c r="L1002" t="s">
        <v>200</v>
      </c>
      <c r="M1002" t="s">
        <v>2030</v>
      </c>
      <c r="N1002" t="s">
        <v>2031</v>
      </c>
      <c r="O1002" t="s">
        <v>348</v>
      </c>
      <c r="P1002" t="s">
        <v>2032</v>
      </c>
      <c r="Q1002">
        <v>1547645906.7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212</v>
      </c>
      <c r="X1002">
        <v>15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1547645906.7</v>
      </c>
      <c r="AH1002">
        <v>403.068</v>
      </c>
      <c r="AI1002">
        <v>399.045</v>
      </c>
      <c r="AJ1002">
        <v>9.34278</v>
      </c>
      <c r="AK1002">
        <v>3.34577</v>
      </c>
      <c r="AL1002">
        <v>1424.75</v>
      </c>
      <c r="AM1002">
        <v>98.9565</v>
      </c>
      <c r="AN1002">
        <v>0.0241556</v>
      </c>
      <c r="AO1002">
        <v>7.15036</v>
      </c>
      <c r="AP1002">
        <v>999.9</v>
      </c>
      <c r="AQ1002">
        <v>999.9</v>
      </c>
      <c r="AR1002">
        <v>9990.62</v>
      </c>
      <c r="AS1002">
        <v>0</v>
      </c>
      <c r="AT1002">
        <v>0.219127</v>
      </c>
      <c r="AU1002">
        <v>0</v>
      </c>
      <c r="AV1002" t="s">
        <v>204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405.942393442623</v>
      </c>
      <c r="BE1002">
        <v>1.69892015399208</v>
      </c>
      <c r="BF1002">
        <v>0.500144906172316</v>
      </c>
      <c r="BG1002">
        <v>-1</v>
      </c>
      <c r="BH1002">
        <v>0</v>
      </c>
      <c r="BI1002">
        <v>0</v>
      </c>
      <c r="BJ1002" t="s">
        <v>205</v>
      </c>
      <c r="BK1002">
        <v>1.88461</v>
      </c>
      <c r="BL1002">
        <v>1.88156</v>
      </c>
      <c r="BM1002">
        <v>1.88309</v>
      </c>
      <c r="BN1002">
        <v>1.88185</v>
      </c>
      <c r="BO1002">
        <v>1.8837</v>
      </c>
      <c r="BP1002">
        <v>1.88305</v>
      </c>
      <c r="BQ1002">
        <v>1.88477</v>
      </c>
      <c r="BR1002">
        <v>1.88231</v>
      </c>
      <c r="BS1002" t="s">
        <v>206</v>
      </c>
      <c r="BT1002" t="s">
        <v>17</v>
      </c>
      <c r="BU1002" t="s">
        <v>17</v>
      </c>
      <c r="BV1002" t="s">
        <v>17</v>
      </c>
      <c r="BW1002" t="s">
        <v>207</v>
      </c>
      <c r="BX1002" t="s">
        <v>208</v>
      </c>
      <c r="BY1002" t="s">
        <v>209</v>
      </c>
      <c r="BZ1002" t="s">
        <v>209</v>
      </c>
      <c r="CA1002" t="s">
        <v>209</v>
      </c>
      <c r="CB1002" t="s">
        <v>209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1263.05</v>
      </c>
      <c r="CJ1002">
        <v>-0.199199</v>
      </c>
      <c r="CK1002">
        <v>6.5408</v>
      </c>
      <c r="CL1002">
        <v>8.63132</v>
      </c>
      <c r="CM1002">
        <v>30.0006</v>
      </c>
      <c r="CN1002">
        <v>8.50371</v>
      </c>
      <c r="CO1002">
        <v>8.7347</v>
      </c>
      <c r="CP1002">
        <v>-1</v>
      </c>
      <c r="CQ1002">
        <v>100</v>
      </c>
      <c r="CR1002">
        <v>87.9587</v>
      </c>
      <c r="CS1002">
        <v>-999.9</v>
      </c>
      <c r="CT1002">
        <v>400</v>
      </c>
      <c r="CU1002">
        <v>0.202596</v>
      </c>
      <c r="CV1002">
        <v>104.061</v>
      </c>
      <c r="CW1002">
        <v>103.506</v>
      </c>
    </row>
    <row r="1003" spans="1:101">
      <c r="A1003">
        <v>989</v>
      </c>
      <c r="B1003">
        <v>1547645908.7</v>
      </c>
      <c r="C1003">
        <v>3625.40000009537</v>
      </c>
      <c r="D1003" t="s">
        <v>2203</v>
      </c>
      <c r="E1003" t="s">
        <v>2204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((G1003*F1003*(1-(AJ1003/1000)))/(100*K1003))*(BE1003/60)</f>
        <v>0</v>
      </c>
      <c r="I1003" t="s">
        <v>197</v>
      </c>
      <c r="J1003" t="s">
        <v>198</v>
      </c>
      <c r="K1003" t="s">
        <v>199</v>
      </c>
      <c r="L1003" t="s">
        <v>200</v>
      </c>
      <c r="M1003" t="s">
        <v>2030</v>
      </c>
      <c r="N1003" t="s">
        <v>2031</v>
      </c>
      <c r="O1003" t="s">
        <v>348</v>
      </c>
      <c r="P1003" t="s">
        <v>2032</v>
      </c>
      <c r="Q1003">
        <v>1547645908.7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199</v>
      </c>
      <c r="X1003">
        <v>14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1547645908.7</v>
      </c>
      <c r="AH1003">
        <v>403.11</v>
      </c>
      <c r="AI1003">
        <v>399.041</v>
      </c>
      <c r="AJ1003">
        <v>9.34919</v>
      </c>
      <c r="AK1003">
        <v>3.34569</v>
      </c>
      <c r="AL1003">
        <v>1425.27</v>
      </c>
      <c r="AM1003">
        <v>98.9585</v>
      </c>
      <c r="AN1003">
        <v>0.0243136</v>
      </c>
      <c r="AO1003">
        <v>7.13026</v>
      </c>
      <c r="AP1003">
        <v>999.9</v>
      </c>
      <c r="AQ1003">
        <v>999.9</v>
      </c>
      <c r="AR1003">
        <v>10002.5</v>
      </c>
      <c r="AS1003">
        <v>0</v>
      </c>
      <c r="AT1003">
        <v>0.219127</v>
      </c>
      <c r="AU1003">
        <v>0</v>
      </c>
      <c r="AV1003" t="s">
        <v>204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405.997975409836</v>
      </c>
      <c r="BE1003">
        <v>1.72458048723293</v>
      </c>
      <c r="BF1003">
        <v>0.507458234784954</v>
      </c>
      <c r="BG1003">
        <v>-1</v>
      </c>
      <c r="BH1003">
        <v>0</v>
      </c>
      <c r="BI1003">
        <v>0</v>
      </c>
      <c r="BJ1003" t="s">
        <v>205</v>
      </c>
      <c r="BK1003">
        <v>1.88461</v>
      </c>
      <c r="BL1003">
        <v>1.88156</v>
      </c>
      <c r="BM1003">
        <v>1.88309</v>
      </c>
      <c r="BN1003">
        <v>1.88185</v>
      </c>
      <c r="BO1003">
        <v>1.8837</v>
      </c>
      <c r="BP1003">
        <v>1.88305</v>
      </c>
      <c r="BQ1003">
        <v>1.88477</v>
      </c>
      <c r="BR1003">
        <v>1.88231</v>
      </c>
      <c r="BS1003" t="s">
        <v>206</v>
      </c>
      <c r="BT1003" t="s">
        <v>17</v>
      </c>
      <c r="BU1003" t="s">
        <v>17</v>
      </c>
      <c r="BV1003" t="s">
        <v>17</v>
      </c>
      <c r="BW1003" t="s">
        <v>207</v>
      </c>
      <c r="BX1003" t="s">
        <v>208</v>
      </c>
      <c r="BY1003" t="s">
        <v>209</v>
      </c>
      <c r="BZ1003" t="s">
        <v>209</v>
      </c>
      <c r="CA1003" t="s">
        <v>209</v>
      </c>
      <c r="CB1003" t="s">
        <v>209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1273.09</v>
      </c>
      <c r="CJ1003">
        <v>-0.201331</v>
      </c>
      <c r="CK1003">
        <v>6.54665</v>
      </c>
      <c r="CL1003">
        <v>8.63214</v>
      </c>
      <c r="CM1003">
        <v>30.0007</v>
      </c>
      <c r="CN1003">
        <v>8.50561</v>
      </c>
      <c r="CO1003">
        <v>8.73612</v>
      </c>
      <c r="CP1003">
        <v>-1</v>
      </c>
      <c r="CQ1003">
        <v>100</v>
      </c>
      <c r="CR1003">
        <v>87.5674</v>
      </c>
      <c r="CS1003">
        <v>-999.9</v>
      </c>
      <c r="CT1003">
        <v>400</v>
      </c>
      <c r="CU1003">
        <v>0.08919</v>
      </c>
      <c r="CV1003">
        <v>104.059</v>
      </c>
      <c r="CW1003">
        <v>103.505</v>
      </c>
    </row>
    <row r="1004" spans="1:101">
      <c r="A1004">
        <v>990</v>
      </c>
      <c r="B1004">
        <v>1547645910.7</v>
      </c>
      <c r="C1004">
        <v>3627.40000009537</v>
      </c>
      <c r="D1004" t="s">
        <v>2205</v>
      </c>
      <c r="E1004" t="s">
        <v>2206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((G1004*F1004*(1-(AJ1004/1000)))/(100*K1004))*(BE1004/60)</f>
        <v>0</v>
      </c>
      <c r="I1004" t="s">
        <v>197</v>
      </c>
      <c r="J1004" t="s">
        <v>198</v>
      </c>
      <c r="K1004" t="s">
        <v>199</v>
      </c>
      <c r="L1004" t="s">
        <v>200</v>
      </c>
      <c r="M1004" t="s">
        <v>2030</v>
      </c>
      <c r="N1004" t="s">
        <v>2031</v>
      </c>
      <c r="O1004" t="s">
        <v>348</v>
      </c>
      <c r="P1004" t="s">
        <v>2032</v>
      </c>
      <c r="Q1004">
        <v>1547645910.7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204</v>
      </c>
      <c r="X1004">
        <v>14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1547645910.7</v>
      </c>
      <c r="AH1004">
        <v>403.174</v>
      </c>
      <c r="AI1004">
        <v>399.063</v>
      </c>
      <c r="AJ1004">
        <v>9.35427</v>
      </c>
      <c r="AK1004">
        <v>3.34523</v>
      </c>
      <c r="AL1004">
        <v>1425.31</v>
      </c>
      <c r="AM1004">
        <v>98.9568</v>
      </c>
      <c r="AN1004">
        <v>0.0242616</v>
      </c>
      <c r="AO1004">
        <v>7.1112</v>
      </c>
      <c r="AP1004">
        <v>999.9</v>
      </c>
      <c r="AQ1004">
        <v>999.9</v>
      </c>
      <c r="AR1004">
        <v>9995</v>
      </c>
      <c r="AS1004">
        <v>0</v>
      </c>
      <c r="AT1004">
        <v>0.219127</v>
      </c>
      <c r="AU1004">
        <v>0</v>
      </c>
      <c r="AV1004" t="s">
        <v>204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406.053270491803</v>
      </c>
      <c r="BE1004">
        <v>1.74750279493539</v>
      </c>
      <c r="BF1004">
        <v>0.513870622820685</v>
      </c>
      <c r="BG1004">
        <v>-1</v>
      </c>
      <c r="BH1004">
        <v>0</v>
      </c>
      <c r="BI1004">
        <v>0</v>
      </c>
      <c r="BJ1004" t="s">
        <v>205</v>
      </c>
      <c r="BK1004">
        <v>1.88461</v>
      </c>
      <c r="BL1004">
        <v>1.88156</v>
      </c>
      <c r="BM1004">
        <v>1.88309</v>
      </c>
      <c r="BN1004">
        <v>1.88187</v>
      </c>
      <c r="BO1004">
        <v>1.8837</v>
      </c>
      <c r="BP1004">
        <v>1.88307</v>
      </c>
      <c r="BQ1004">
        <v>1.88477</v>
      </c>
      <c r="BR1004">
        <v>1.8823</v>
      </c>
      <c r="BS1004" t="s">
        <v>206</v>
      </c>
      <c r="BT1004" t="s">
        <v>17</v>
      </c>
      <c r="BU1004" t="s">
        <v>17</v>
      </c>
      <c r="BV1004" t="s">
        <v>17</v>
      </c>
      <c r="BW1004" t="s">
        <v>207</v>
      </c>
      <c r="BX1004" t="s">
        <v>208</v>
      </c>
      <c r="BY1004" t="s">
        <v>209</v>
      </c>
      <c r="BZ1004" t="s">
        <v>209</v>
      </c>
      <c r="CA1004" t="s">
        <v>209</v>
      </c>
      <c r="CB1004" t="s">
        <v>209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1269.74</v>
      </c>
      <c r="CJ1004">
        <v>-0.199199</v>
      </c>
      <c r="CK1004">
        <v>6.55176</v>
      </c>
      <c r="CL1004">
        <v>8.63322</v>
      </c>
      <c r="CM1004">
        <v>30.0008</v>
      </c>
      <c r="CN1004">
        <v>8.50724</v>
      </c>
      <c r="CO1004">
        <v>8.73771</v>
      </c>
      <c r="CP1004">
        <v>-1</v>
      </c>
      <c r="CQ1004">
        <v>100</v>
      </c>
      <c r="CR1004">
        <v>87.5674</v>
      </c>
      <c r="CS1004">
        <v>-999.9</v>
      </c>
      <c r="CT1004">
        <v>400</v>
      </c>
      <c r="CU1004">
        <v>0</v>
      </c>
      <c r="CV1004">
        <v>104.059</v>
      </c>
      <c r="CW1004">
        <v>103.503</v>
      </c>
    </row>
    <row r="1005" spans="1:101">
      <c r="A1005">
        <v>991</v>
      </c>
      <c r="B1005">
        <v>1547645912.7</v>
      </c>
      <c r="C1005">
        <v>3629.40000009537</v>
      </c>
      <c r="D1005" t="s">
        <v>2207</v>
      </c>
      <c r="E1005" t="s">
        <v>2208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((G1005*F1005*(1-(AJ1005/1000)))/(100*K1005))*(BE1005/60)</f>
        <v>0</v>
      </c>
      <c r="I1005" t="s">
        <v>197</v>
      </c>
      <c r="J1005" t="s">
        <v>198</v>
      </c>
      <c r="K1005" t="s">
        <v>199</v>
      </c>
      <c r="L1005" t="s">
        <v>200</v>
      </c>
      <c r="M1005" t="s">
        <v>2030</v>
      </c>
      <c r="N1005" t="s">
        <v>2031</v>
      </c>
      <c r="O1005" t="s">
        <v>348</v>
      </c>
      <c r="P1005" t="s">
        <v>2032</v>
      </c>
      <c r="Q1005">
        <v>1547645912.7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200</v>
      </c>
      <c r="X1005">
        <v>14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1547645912.7</v>
      </c>
      <c r="AH1005">
        <v>403.263</v>
      </c>
      <c r="AI1005">
        <v>399.081</v>
      </c>
      <c r="AJ1005">
        <v>9.35948</v>
      </c>
      <c r="AK1005">
        <v>3.34562</v>
      </c>
      <c r="AL1005">
        <v>1424.86</v>
      </c>
      <c r="AM1005">
        <v>98.9553</v>
      </c>
      <c r="AN1005">
        <v>0.0243095</v>
      </c>
      <c r="AO1005">
        <v>7.11017</v>
      </c>
      <c r="AP1005">
        <v>999.9</v>
      </c>
      <c r="AQ1005">
        <v>999.9</v>
      </c>
      <c r="AR1005">
        <v>9966.88</v>
      </c>
      <c r="AS1005">
        <v>0</v>
      </c>
      <c r="AT1005">
        <v>0.219127</v>
      </c>
      <c r="AU1005">
        <v>0</v>
      </c>
      <c r="AV1005" t="s">
        <v>204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406.110139344262</v>
      </c>
      <c r="BE1005">
        <v>1.76443735733215</v>
      </c>
      <c r="BF1005">
        <v>0.518682241327407</v>
      </c>
      <c r="BG1005">
        <v>-1</v>
      </c>
      <c r="BH1005">
        <v>0</v>
      </c>
      <c r="BI1005">
        <v>0</v>
      </c>
      <c r="BJ1005" t="s">
        <v>205</v>
      </c>
      <c r="BK1005">
        <v>1.88461</v>
      </c>
      <c r="BL1005">
        <v>1.88156</v>
      </c>
      <c r="BM1005">
        <v>1.88309</v>
      </c>
      <c r="BN1005">
        <v>1.88187</v>
      </c>
      <c r="BO1005">
        <v>1.8837</v>
      </c>
      <c r="BP1005">
        <v>1.88307</v>
      </c>
      <c r="BQ1005">
        <v>1.88477</v>
      </c>
      <c r="BR1005">
        <v>1.8823</v>
      </c>
      <c r="BS1005" t="s">
        <v>206</v>
      </c>
      <c r="BT1005" t="s">
        <v>17</v>
      </c>
      <c r="BU1005" t="s">
        <v>17</v>
      </c>
      <c r="BV1005" t="s">
        <v>17</v>
      </c>
      <c r="BW1005" t="s">
        <v>207</v>
      </c>
      <c r="BX1005" t="s">
        <v>208</v>
      </c>
      <c r="BY1005" t="s">
        <v>209</v>
      </c>
      <c r="BZ1005" t="s">
        <v>209</v>
      </c>
      <c r="CA1005" t="s">
        <v>209</v>
      </c>
      <c r="CB1005" t="s">
        <v>209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1272.56</v>
      </c>
      <c r="CJ1005">
        <v>-0.201331</v>
      </c>
      <c r="CK1005">
        <v>6.55666</v>
      </c>
      <c r="CL1005">
        <v>8.63459</v>
      </c>
      <c r="CM1005">
        <v>30.0008</v>
      </c>
      <c r="CN1005">
        <v>8.50887</v>
      </c>
      <c r="CO1005">
        <v>8.73956</v>
      </c>
      <c r="CP1005">
        <v>-1</v>
      </c>
      <c r="CQ1005">
        <v>100</v>
      </c>
      <c r="CR1005">
        <v>87.5674</v>
      </c>
      <c r="CS1005">
        <v>-999.9</v>
      </c>
      <c r="CT1005">
        <v>400</v>
      </c>
      <c r="CU1005">
        <v>0</v>
      </c>
      <c r="CV1005">
        <v>104.057</v>
      </c>
      <c r="CW1005">
        <v>103.502</v>
      </c>
    </row>
    <row r="1006" spans="1:101">
      <c r="A1006">
        <v>992</v>
      </c>
      <c r="B1006">
        <v>1547645914.7</v>
      </c>
      <c r="C1006">
        <v>3631.40000009537</v>
      </c>
      <c r="D1006" t="s">
        <v>2209</v>
      </c>
      <c r="E1006" t="s">
        <v>2210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((G1006*F1006*(1-(AJ1006/1000)))/(100*K1006))*(BE1006/60)</f>
        <v>0</v>
      </c>
      <c r="I1006" t="s">
        <v>197</v>
      </c>
      <c r="J1006" t="s">
        <v>198</v>
      </c>
      <c r="K1006" t="s">
        <v>199</v>
      </c>
      <c r="L1006" t="s">
        <v>200</v>
      </c>
      <c r="M1006" t="s">
        <v>2030</v>
      </c>
      <c r="N1006" t="s">
        <v>2031</v>
      </c>
      <c r="O1006" t="s">
        <v>348</v>
      </c>
      <c r="P1006" t="s">
        <v>2032</v>
      </c>
      <c r="Q1006">
        <v>1547645914.7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189</v>
      </c>
      <c r="X1006">
        <v>13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1547645914.7</v>
      </c>
      <c r="AH1006">
        <v>403.354</v>
      </c>
      <c r="AI1006">
        <v>399.084</v>
      </c>
      <c r="AJ1006">
        <v>9.36428</v>
      </c>
      <c r="AK1006">
        <v>3.34644</v>
      </c>
      <c r="AL1006">
        <v>1424.97</v>
      </c>
      <c r="AM1006">
        <v>98.9555</v>
      </c>
      <c r="AN1006">
        <v>0.024248</v>
      </c>
      <c r="AO1006">
        <v>7.09422</v>
      </c>
      <c r="AP1006">
        <v>999.9</v>
      </c>
      <c r="AQ1006">
        <v>999.9</v>
      </c>
      <c r="AR1006">
        <v>9992.5</v>
      </c>
      <c r="AS1006">
        <v>0</v>
      </c>
      <c r="AT1006">
        <v>0.219127</v>
      </c>
      <c r="AU1006">
        <v>0</v>
      </c>
      <c r="AV1006" t="s">
        <v>204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406.169016393443</v>
      </c>
      <c r="BE1006">
        <v>1.78199407830651</v>
      </c>
      <c r="BF1006">
        <v>0.523804681148947</v>
      </c>
      <c r="BG1006">
        <v>-1</v>
      </c>
      <c r="BH1006">
        <v>0</v>
      </c>
      <c r="BI1006">
        <v>0</v>
      </c>
      <c r="BJ1006" t="s">
        <v>205</v>
      </c>
      <c r="BK1006">
        <v>1.88461</v>
      </c>
      <c r="BL1006">
        <v>1.88156</v>
      </c>
      <c r="BM1006">
        <v>1.88309</v>
      </c>
      <c r="BN1006">
        <v>1.88186</v>
      </c>
      <c r="BO1006">
        <v>1.8837</v>
      </c>
      <c r="BP1006">
        <v>1.88308</v>
      </c>
      <c r="BQ1006">
        <v>1.88477</v>
      </c>
      <c r="BR1006">
        <v>1.88231</v>
      </c>
      <c r="BS1006" t="s">
        <v>206</v>
      </c>
      <c r="BT1006" t="s">
        <v>17</v>
      </c>
      <c r="BU1006" t="s">
        <v>17</v>
      </c>
      <c r="BV1006" t="s">
        <v>17</v>
      </c>
      <c r="BW1006" t="s">
        <v>207</v>
      </c>
      <c r="BX1006" t="s">
        <v>208</v>
      </c>
      <c r="BY1006" t="s">
        <v>209</v>
      </c>
      <c r="BZ1006" t="s">
        <v>209</v>
      </c>
      <c r="CA1006" t="s">
        <v>209</v>
      </c>
      <c r="CB1006" t="s">
        <v>209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1280.76</v>
      </c>
      <c r="CJ1006">
        <v>-0.201331</v>
      </c>
      <c r="CK1006">
        <v>6.56223</v>
      </c>
      <c r="CL1006">
        <v>8.63624</v>
      </c>
      <c r="CM1006">
        <v>30.0008</v>
      </c>
      <c r="CN1006">
        <v>8.51103</v>
      </c>
      <c r="CO1006">
        <v>8.74175</v>
      </c>
      <c r="CP1006">
        <v>-1</v>
      </c>
      <c r="CQ1006">
        <v>100</v>
      </c>
      <c r="CR1006">
        <v>87.5674</v>
      </c>
      <c r="CS1006">
        <v>-999.9</v>
      </c>
      <c r="CT1006">
        <v>400</v>
      </c>
      <c r="CU1006">
        <v>0</v>
      </c>
      <c r="CV1006">
        <v>104.057</v>
      </c>
      <c r="CW1006">
        <v>103.501</v>
      </c>
    </row>
    <row r="1007" spans="1:101">
      <c r="A1007">
        <v>993</v>
      </c>
      <c r="B1007">
        <v>1547645916.7</v>
      </c>
      <c r="C1007">
        <v>3633.40000009537</v>
      </c>
      <c r="D1007" t="s">
        <v>2211</v>
      </c>
      <c r="E1007" t="s">
        <v>2212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((G1007*F1007*(1-(AJ1007/1000)))/(100*K1007))*(BE1007/60)</f>
        <v>0</v>
      </c>
      <c r="I1007" t="s">
        <v>197</v>
      </c>
      <c r="J1007" t="s">
        <v>198</v>
      </c>
      <c r="K1007" t="s">
        <v>199</v>
      </c>
      <c r="L1007" t="s">
        <v>200</v>
      </c>
      <c r="M1007" t="s">
        <v>2030</v>
      </c>
      <c r="N1007" t="s">
        <v>2031</v>
      </c>
      <c r="O1007" t="s">
        <v>348</v>
      </c>
      <c r="P1007" t="s">
        <v>2032</v>
      </c>
      <c r="Q1007">
        <v>1547645916.7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192</v>
      </c>
      <c r="X1007">
        <v>13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1547645916.7</v>
      </c>
      <c r="AH1007">
        <v>403.37</v>
      </c>
      <c r="AI1007">
        <v>399.086</v>
      </c>
      <c r="AJ1007">
        <v>9.36821</v>
      </c>
      <c r="AK1007">
        <v>3.34621</v>
      </c>
      <c r="AL1007">
        <v>1425.25</v>
      </c>
      <c r="AM1007">
        <v>98.9565</v>
      </c>
      <c r="AN1007">
        <v>0.0242439</v>
      </c>
      <c r="AO1007">
        <v>7.08316</v>
      </c>
      <c r="AP1007">
        <v>999.9</v>
      </c>
      <c r="AQ1007">
        <v>999.9</v>
      </c>
      <c r="AR1007">
        <v>10008.8</v>
      </c>
      <c r="AS1007">
        <v>0</v>
      </c>
      <c r="AT1007">
        <v>0.219127</v>
      </c>
      <c r="AU1007">
        <v>0</v>
      </c>
      <c r="AV1007" t="s">
        <v>204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406.228647540984</v>
      </c>
      <c r="BE1007">
        <v>1.80658436065722</v>
      </c>
      <c r="BF1007">
        <v>0.530987989153332</v>
      </c>
      <c r="BG1007">
        <v>-1</v>
      </c>
      <c r="BH1007">
        <v>0</v>
      </c>
      <c r="BI1007">
        <v>0</v>
      </c>
      <c r="BJ1007" t="s">
        <v>205</v>
      </c>
      <c r="BK1007">
        <v>1.88461</v>
      </c>
      <c r="BL1007">
        <v>1.88156</v>
      </c>
      <c r="BM1007">
        <v>1.88309</v>
      </c>
      <c r="BN1007">
        <v>1.88186</v>
      </c>
      <c r="BO1007">
        <v>1.8837</v>
      </c>
      <c r="BP1007">
        <v>1.88306</v>
      </c>
      <c r="BQ1007">
        <v>1.88477</v>
      </c>
      <c r="BR1007">
        <v>1.88232</v>
      </c>
      <c r="BS1007" t="s">
        <v>206</v>
      </c>
      <c r="BT1007" t="s">
        <v>17</v>
      </c>
      <c r="BU1007" t="s">
        <v>17</v>
      </c>
      <c r="BV1007" t="s">
        <v>17</v>
      </c>
      <c r="BW1007" t="s">
        <v>207</v>
      </c>
      <c r="BX1007" t="s">
        <v>208</v>
      </c>
      <c r="BY1007" t="s">
        <v>209</v>
      </c>
      <c r="BZ1007" t="s">
        <v>209</v>
      </c>
      <c r="CA1007" t="s">
        <v>209</v>
      </c>
      <c r="CB1007" t="s">
        <v>209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1278.52</v>
      </c>
      <c r="CJ1007">
        <v>-0.201331</v>
      </c>
      <c r="CK1007">
        <v>6.56798</v>
      </c>
      <c r="CL1007">
        <v>8.63786</v>
      </c>
      <c r="CM1007">
        <v>30.0009</v>
      </c>
      <c r="CN1007">
        <v>8.51321</v>
      </c>
      <c r="CO1007">
        <v>8.74443</v>
      </c>
      <c r="CP1007">
        <v>-1</v>
      </c>
      <c r="CQ1007">
        <v>100</v>
      </c>
      <c r="CR1007">
        <v>87.1898</v>
      </c>
      <c r="CS1007">
        <v>-999.9</v>
      </c>
      <c r="CT1007">
        <v>400</v>
      </c>
      <c r="CU1007">
        <v>0</v>
      </c>
      <c r="CV1007">
        <v>104.056</v>
      </c>
      <c r="CW1007">
        <v>103.5</v>
      </c>
    </row>
    <row r="1008" spans="1:101">
      <c r="A1008">
        <v>994</v>
      </c>
      <c r="B1008">
        <v>1547645918.7</v>
      </c>
      <c r="C1008">
        <v>3635.40000009537</v>
      </c>
      <c r="D1008" t="s">
        <v>2213</v>
      </c>
      <c r="E1008" t="s">
        <v>2214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((G1008*F1008*(1-(AJ1008/1000)))/(100*K1008))*(BE1008/60)</f>
        <v>0</v>
      </c>
      <c r="I1008" t="s">
        <v>197</v>
      </c>
      <c r="J1008" t="s">
        <v>198</v>
      </c>
      <c r="K1008" t="s">
        <v>199</v>
      </c>
      <c r="L1008" t="s">
        <v>200</v>
      </c>
      <c r="M1008" t="s">
        <v>2030</v>
      </c>
      <c r="N1008" t="s">
        <v>2031</v>
      </c>
      <c r="O1008" t="s">
        <v>348</v>
      </c>
      <c r="P1008" t="s">
        <v>2032</v>
      </c>
      <c r="Q1008">
        <v>1547645918.7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205</v>
      </c>
      <c r="X1008">
        <v>14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1547645918.7</v>
      </c>
      <c r="AH1008">
        <v>403.449</v>
      </c>
      <c r="AI1008">
        <v>399.107</v>
      </c>
      <c r="AJ1008">
        <v>9.37322</v>
      </c>
      <c r="AK1008">
        <v>3.34606</v>
      </c>
      <c r="AL1008">
        <v>1425.07</v>
      </c>
      <c r="AM1008">
        <v>98.9587</v>
      </c>
      <c r="AN1008">
        <v>0.0244787</v>
      </c>
      <c r="AO1008">
        <v>7.10349</v>
      </c>
      <c r="AP1008">
        <v>999.9</v>
      </c>
      <c r="AQ1008">
        <v>999.9</v>
      </c>
      <c r="AR1008">
        <v>10017.5</v>
      </c>
      <c r="AS1008">
        <v>0</v>
      </c>
      <c r="AT1008">
        <v>0.219127</v>
      </c>
      <c r="AU1008">
        <v>0</v>
      </c>
      <c r="AV1008" t="s">
        <v>204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406.28762295082</v>
      </c>
      <c r="BE1008">
        <v>1.82179372079724</v>
      </c>
      <c r="BF1008">
        <v>0.535331233877739</v>
      </c>
      <c r="BG1008">
        <v>-1</v>
      </c>
      <c r="BH1008">
        <v>0</v>
      </c>
      <c r="BI1008">
        <v>0</v>
      </c>
      <c r="BJ1008" t="s">
        <v>205</v>
      </c>
      <c r="BK1008">
        <v>1.88461</v>
      </c>
      <c r="BL1008">
        <v>1.88156</v>
      </c>
      <c r="BM1008">
        <v>1.88309</v>
      </c>
      <c r="BN1008">
        <v>1.88186</v>
      </c>
      <c r="BO1008">
        <v>1.8837</v>
      </c>
      <c r="BP1008">
        <v>1.88304</v>
      </c>
      <c r="BQ1008">
        <v>1.88477</v>
      </c>
      <c r="BR1008">
        <v>1.8823</v>
      </c>
      <c r="BS1008" t="s">
        <v>206</v>
      </c>
      <c r="BT1008" t="s">
        <v>17</v>
      </c>
      <c r="BU1008" t="s">
        <v>17</v>
      </c>
      <c r="BV1008" t="s">
        <v>17</v>
      </c>
      <c r="BW1008" t="s">
        <v>207</v>
      </c>
      <c r="BX1008" t="s">
        <v>208</v>
      </c>
      <c r="BY1008" t="s">
        <v>209</v>
      </c>
      <c r="BZ1008" t="s">
        <v>209</v>
      </c>
      <c r="CA1008" t="s">
        <v>209</v>
      </c>
      <c r="CB1008" t="s">
        <v>209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1268.84</v>
      </c>
      <c r="CJ1008">
        <v>-0.207726</v>
      </c>
      <c r="CK1008">
        <v>6.57375</v>
      </c>
      <c r="CL1008">
        <v>8.64004</v>
      </c>
      <c r="CM1008">
        <v>30.0009</v>
      </c>
      <c r="CN1008">
        <v>8.51591</v>
      </c>
      <c r="CO1008">
        <v>8.74738</v>
      </c>
      <c r="CP1008">
        <v>-1</v>
      </c>
      <c r="CQ1008">
        <v>100</v>
      </c>
      <c r="CR1008">
        <v>87.1898</v>
      </c>
      <c r="CS1008">
        <v>-999.9</v>
      </c>
      <c r="CT1008">
        <v>400</v>
      </c>
      <c r="CU1008">
        <v>0</v>
      </c>
      <c r="CV1008">
        <v>104.055</v>
      </c>
      <c r="CW1008">
        <v>103.5</v>
      </c>
    </row>
    <row r="1009" spans="1:101">
      <c r="A1009">
        <v>995</v>
      </c>
      <c r="B1009">
        <v>1547645920.7</v>
      </c>
      <c r="C1009">
        <v>3637.40000009537</v>
      </c>
      <c r="D1009" t="s">
        <v>2215</v>
      </c>
      <c r="E1009" t="s">
        <v>2216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((G1009*F1009*(1-(AJ1009/1000)))/(100*K1009))*(BE1009/60)</f>
        <v>0</v>
      </c>
      <c r="I1009" t="s">
        <v>197</v>
      </c>
      <c r="J1009" t="s">
        <v>198</v>
      </c>
      <c r="K1009" t="s">
        <v>199</v>
      </c>
      <c r="L1009" t="s">
        <v>200</v>
      </c>
      <c r="M1009" t="s">
        <v>2030</v>
      </c>
      <c r="N1009" t="s">
        <v>2031</v>
      </c>
      <c r="O1009" t="s">
        <v>348</v>
      </c>
      <c r="P1009" t="s">
        <v>2032</v>
      </c>
      <c r="Q1009">
        <v>1547645920.7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199</v>
      </c>
      <c r="X1009">
        <v>14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1547645920.7</v>
      </c>
      <c r="AH1009">
        <v>403.549</v>
      </c>
      <c r="AI1009">
        <v>399.116</v>
      </c>
      <c r="AJ1009">
        <v>9.37945</v>
      </c>
      <c r="AK1009">
        <v>3.34649</v>
      </c>
      <c r="AL1009">
        <v>1424.93</v>
      </c>
      <c r="AM1009">
        <v>98.9599</v>
      </c>
      <c r="AN1009">
        <v>0.0244675</v>
      </c>
      <c r="AO1009">
        <v>7.11249</v>
      </c>
      <c r="AP1009">
        <v>999.9</v>
      </c>
      <c r="AQ1009">
        <v>999.9</v>
      </c>
      <c r="AR1009">
        <v>10027.5</v>
      </c>
      <c r="AS1009">
        <v>0</v>
      </c>
      <c r="AT1009">
        <v>0.219127</v>
      </c>
      <c r="AU1009">
        <v>0</v>
      </c>
      <c r="AV1009" t="s">
        <v>204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406.347606557377</v>
      </c>
      <c r="BE1009">
        <v>1.83522485383957</v>
      </c>
      <c r="BF1009">
        <v>0.539204021081485</v>
      </c>
      <c r="BG1009">
        <v>-1</v>
      </c>
      <c r="BH1009">
        <v>0</v>
      </c>
      <c r="BI1009">
        <v>0</v>
      </c>
      <c r="BJ1009" t="s">
        <v>205</v>
      </c>
      <c r="BK1009">
        <v>1.88461</v>
      </c>
      <c r="BL1009">
        <v>1.88156</v>
      </c>
      <c r="BM1009">
        <v>1.88309</v>
      </c>
      <c r="BN1009">
        <v>1.88186</v>
      </c>
      <c r="BO1009">
        <v>1.8837</v>
      </c>
      <c r="BP1009">
        <v>1.88304</v>
      </c>
      <c r="BQ1009">
        <v>1.88477</v>
      </c>
      <c r="BR1009">
        <v>1.88231</v>
      </c>
      <c r="BS1009" t="s">
        <v>206</v>
      </c>
      <c r="BT1009" t="s">
        <v>17</v>
      </c>
      <c r="BU1009" t="s">
        <v>17</v>
      </c>
      <c r="BV1009" t="s">
        <v>17</v>
      </c>
      <c r="BW1009" t="s">
        <v>207</v>
      </c>
      <c r="BX1009" t="s">
        <v>208</v>
      </c>
      <c r="BY1009" t="s">
        <v>209</v>
      </c>
      <c r="BZ1009" t="s">
        <v>209</v>
      </c>
      <c r="CA1009" t="s">
        <v>209</v>
      </c>
      <c r="CB1009" t="s">
        <v>209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1273.38</v>
      </c>
      <c r="CJ1009">
        <v>-0.222647</v>
      </c>
      <c r="CK1009">
        <v>6.5796</v>
      </c>
      <c r="CL1009">
        <v>8.64276</v>
      </c>
      <c r="CM1009">
        <v>30.001</v>
      </c>
      <c r="CN1009">
        <v>8.5189</v>
      </c>
      <c r="CO1009">
        <v>8.75017</v>
      </c>
      <c r="CP1009">
        <v>-1</v>
      </c>
      <c r="CQ1009">
        <v>100</v>
      </c>
      <c r="CR1009">
        <v>87.1898</v>
      </c>
      <c r="CS1009">
        <v>-999.9</v>
      </c>
      <c r="CT1009">
        <v>400</v>
      </c>
      <c r="CU1009">
        <v>0</v>
      </c>
      <c r="CV1009">
        <v>104.055</v>
      </c>
      <c r="CW1009">
        <v>103.498</v>
      </c>
    </row>
    <row r="1010" spans="1:101">
      <c r="A1010">
        <v>996</v>
      </c>
      <c r="B1010">
        <v>1547645922.7</v>
      </c>
      <c r="C1010">
        <v>3639.40000009537</v>
      </c>
      <c r="D1010" t="s">
        <v>2217</v>
      </c>
      <c r="E1010" t="s">
        <v>2218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((G1010*F1010*(1-(AJ1010/1000)))/(100*K1010))*(BE1010/60)</f>
        <v>0</v>
      </c>
      <c r="I1010" t="s">
        <v>197</v>
      </c>
      <c r="J1010" t="s">
        <v>198</v>
      </c>
      <c r="K1010" t="s">
        <v>199</v>
      </c>
      <c r="L1010" t="s">
        <v>200</v>
      </c>
      <c r="M1010" t="s">
        <v>2030</v>
      </c>
      <c r="N1010" t="s">
        <v>2031</v>
      </c>
      <c r="O1010" t="s">
        <v>348</v>
      </c>
      <c r="P1010" t="s">
        <v>2032</v>
      </c>
      <c r="Q1010">
        <v>1547645922.7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197</v>
      </c>
      <c r="X1010">
        <v>14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1547645922.7</v>
      </c>
      <c r="AH1010">
        <v>403.593</v>
      </c>
      <c r="AI1010">
        <v>399.095</v>
      </c>
      <c r="AJ1010">
        <v>9.38342</v>
      </c>
      <c r="AK1010">
        <v>3.3466</v>
      </c>
      <c r="AL1010">
        <v>1424.79</v>
      </c>
      <c r="AM1010">
        <v>98.9593</v>
      </c>
      <c r="AN1010">
        <v>0.024378</v>
      </c>
      <c r="AO1010">
        <v>7.08804</v>
      </c>
      <c r="AP1010">
        <v>999.9</v>
      </c>
      <c r="AQ1010">
        <v>999.9</v>
      </c>
      <c r="AR1010">
        <v>10007.5</v>
      </c>
      <c r="AS1010">
        <v>0</v>
      </c>
      <c r="AT1010">
        <v>0.219127</v>
      </c>
      <c r="AU1010">
        <v>0</v>
      </c>
      <c r="AV1010" t="s">
        <v>204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406.409418032787</v>
      </c>
      <c r="BE1010">
        <v>1.85418391430964</v>
      </c>
      <c r="BF1010">
        <v>0.544784764840838</v>
      </c>
      <c r="BG1010">
        <v>-1</v>
      </c>
      <c r="BH1010">
        <v>0</v>
      </c>
      <c r="BI1010">
        <v>0</v>
      </c>
      <c r="BJ1010" t="s">
        <v>205</v>
      </c>
      <c r="BK1010">
        <v>1.88461</v>
      </c>
      <c r="BL1010">
        <v>1.88156</v>
      </c>
      <c r="BM1010">
        <v>1.88309</v>
      </c>
      <c r="BN1010">
        <v>1.88185</v>
      </c>
      <c r="BO1010">
        <v>1.8837</v>
      </c>
      <c r="BP1010">
        <v>1.88305</v>
      </c>
      <c r="BQ1010">
        <v>1.88477</v>
      </c>
      <c r="BR1010">
        <v>1.88232</v>
      </c>
      <c r="BS1010" t="s">
        <v>206</v>
      </c>
      <c r="BT1010" t="s">
        <v>17</v>
      </c>
      <c r="BU1010" t="s">
        <v>17</v>
      </c>
      <c r="BV1010" t="s">
        <v>17</v>
      </c>
      <c r="BW1010" t="s">
        <v>207</v>
      </c>
      <c r="BX1010" t="s">
        <v>208</v>
      </c>
      <c r="BY1010" t="s">
        <v>209</v>
      </c>
      <c r="BZ1010" t="s">
        <v>209</v>
      </c>
      <c r="CA1010" t="s">
        <v>209</v>
      </c>
      <c r="CB1010" t="s">
        <v>209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1274.58</v>
      </c>
      <c r="CJ1010">
        <v>-0.2397</v>
      </c>
      <c r="CK1010">
        <v>6.58547</v>
      </c>
      <c r="CL1010">
        <v>8.64548</v>
      </c>
      <c r="CM1010">
        <v>30.001</v>
      </c>
      <c r="CN1010">
        <v>8.52189</v>
      </c>
      <c r="CO1010">
        <v>8.75338</v>
      </c>
      <c r="CP1010">
        <v>-1</v>
      </c>
      <c r="CQ1010">
        <v>100</v>
      </c>
      <c r="CR1010">
        <v>87.1898</v>
      </c>
      <c r="CS1010">
        <v>-999.9</v>
      </c>
      <c r="CT1010">
        <v>400</v>
      </c>
      <c r="CU1010">
        <v>0</v>
      </c>
      <c r="CV1010">
        <v>104.053</v>
      </c>
      <c r="CW1010">
        <v>103.497</v>
      </c>
    </row>
    <row r="1011" spans="1:101">
      <c r="A1011">
        <v>997</v>
      </c>
      <c r="B1011">
        <v>1547645924.7</v>
      </c>
      <c r="C1011">
        <v>3641.40000009537</v>
      </c>
      <c r="D1011" t="s">
        <v>2219</v>
      </c>
      <c r="E1011" t="s">
        <v>2220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((G1011*F1011*(1-(AJ1011/1000)))/(100*K1011))*(BE1011/60)</f>
        <v>0</v>
      </c>
      <c r="I1011" t="s">
        <v>197</v>
      </c>
      <c r="J1011" t="s">
        <v>198</v>
      </c>
      <c r="K1011" t="s">
        <v>199</v>
      </c>
      <c r="L1011" t="s">
        <v>200</v>
      </c>
      <c r="M1011" t="s">
        <v>2030</v>
      </c>
      <c r="N1011" t="s">
        <v>2031</v>
      </c>
      <c r="O1011" t="s">
        <v>348</v>
      </c>
      <c r="P1011" t="s">
        <v>2032</v>
      </c>
      <c r="Q1011">
        <v>1547645924.7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209</v>
      </c>
      <c r="X1011">
        <v>15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1547645924.7</v>
      </c>
      <c r="AH1011">
        <v>403.647</v>
      </c>
      <c r="AI1011">
        <v>399.074</v>
      </c>
      <c r="AJ1011">
        <v>9.38838</v>
      </c>
      <c r="AK1011">
        <v>3.34612</v>
      </c>
      <c r="AL1011">
        <v>1424.92</v>
      </c>
      <c r="AM1011">
        <v>98.9586</v>
      </c>
      <c r="AN1011">
        <v>0.0243415</v>
      </c>
      <c r="AO1011">
        <v>7.10144</v>
      </c>
      <c r="AP1011">
        <v>999.9</v>
      </c>
      <c r="AQ1011">
        <v>999.9</v>
      </c>
      <c r="AR1011">
        <v>9997.5</v>
      </c>
      <c r="AS1011">
        <v>0</v>
      </c>
      <c r="AT1011">
        <v>0.219127</v>
      </c>
      <c r="AU1011">
        <v>0</v>
      </c>
      <c r="AV1011" t="s">
        <v>204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406.472221311475</v>
      </c>
      <c r="BE1011">
        <v>1.86602118556815</v>
      </c>
      <c r="BF1011">
        <v>0.548295249413514</v>
      </c>
      <c r="BG1011">
        <v>-1</v>
      </c>
      <c r="BH1011">
        <v>0</v>
      </c>
      <c r="BI1011">
        <v>0</v>
      </c>
      <c r="BJ1011" t="s">
        <v>205</v>
      </c>
      <c r="BK1011">
        <v>1.88461</v>
      </c>
      <c r="BL1011">
        <v>1.88156</v>
      </c>
      <c r="BM1011">
        <v>1.88309</v>
      </c>
      <c r="BN1011">
        <v>1.88185</v>
      </c>
      <c r="BO1011">
        <v>1.8837</v>
      </c>
      <c r="BP1011">
        <v>1.88307</v>
      </c>
      <c r="BQ1011">
        <v>1.88476</v>
      </c>
      <c r="BR1011">
        <v>1.88231</v>
      </c>
      <c r="BS1011" t="s">
        <v>206</v>
      </c>
      <c r="BT1011" t="s">
        <v>17</v>
      </c>
      <c r="BU1011" t="s">
        <v>17</v>
      </c>
      <c r="BV1011" t="s">
        <v>17</v>
      </c>
      <c r="BW1011" t="s">
        <v>207</v>
      </c>
      <c r="BX1011" t="s">
        <v>208</v>
      </c>
      <c r="BY1011" t="s">
        <v>209</v>
      </c>
      <c r="BZ1011" t="s">
        <v>209</v>
      </c>
      <c r="CA1011" t="s">
        <v>209</v>
      </c>
      <c r="CB1011" t="s">
        <v>209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1265.31</v>
      </c>
      <c r="CJ1011">
        <v>-0.246095</v>
      </c>
      <c r="CK1011">
        <v>6.59135</v>
      </c>
      <c r="CL1011">
        <v>8.64819</v>
      </c>
      <c r="CM1011">
        <v>30.001</v>
      </c>
      <c r="CN1011">
        <v>8.52515</v>
      </c>
      <c r="CO1011">
        <v>8.75688</v>
      </c>
      <c r="CP1011">
        <v>-1</v>
      </c>
      <c r="CQ1011">
        <v>100</v>
      </c>
      <c r="CR1011">
        <v>87.1898</v>
      </c>
      <c r="CS1011">
        <v>-999.9</v>
      </c>
      <c r="CT1011">
        <v>400</v>
      </c>
      <c r="CU1011">
        <v>0</v>
      </c>
      <c r="CV1011">
        <v>104.051</v>
      </c>
      <c r="CW1011">
        <v>103.497</v>
      </c>
    </row>
    <row r="1012" spans="1:101">
      <c r="A1012">
        <v>998</v>
      </c>
      <c r="B1012">
        <v>1547645926.7</v>
      </c>
      <c r="C1012">
        <v>3643.40000009537</v>
      </c>
      <c r="D1012" t="s">
        <v>2221</v>
      </c>
      <c r="E1012" t="s">
        <v>2222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((G1012*F1012*(1-(AJ1012/1000)))/(100*K1012))*(BE1012/60)</f>
        <v>0</v>
      </c>
      <c r="I1012" t="s">
        <v>197</v>
      </c>
      <c r="J1012" t="s">
        <v>198</v>
      </c>
      <c r="K1012" t="s">
        <v>199</v>
      </c>
      <c r="L1012" t="s">
        <v>200</v>
      </c>
      <c r="M1012" t="s">
        <v>2030</v>
      </c>
      <c r="N1012" t="s">
        <v>2031</v>
      </c>
      <c r="O1012" t="s">
        <v>348</v>
      </c>
      <c r="P1012" t="s">
        <v>2032</v>
      </c>
      <c r="Q1012">
        <v>1547645926.7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211</v>
      </c>
      <c r="X1012">
        <v>15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1547645926.7</v>
      </c>
      <c r="AH1012">
        <v>403.708</v>
      </c>
      <c r="AI1012">
        <v>399.091</v>
      </c>
      <c r="AJ1012">
        <v>9.39519</v>
      </c>
      <c r="AK1012">
        <v>3.34584</v>
      </c>
      <c r="AL1012">
        <v>1424.96</v>
      </c>
      <c r="AM1012">
        <v>98.9585</v>
      </c>
      <c r="AN1012">
        <v>0.0240819</v>
      </c>
      <c r="AO1012">
        <v>7.12074</v>
      </c>
      <c r="AP1012">
        <v>999.9</v>
      </c>
      <c r="AQ1012">
        <v>999.9</v>
      </c>
      <c r="AR1012">
        <v>9978.75</v>
      </c>
      <c r="AS1012">
        <v>0</v>
      </c>
      <c r="AT1012">
        <v>0.219127</v>
      </c>
      <c r="AU1012">
        <v>0</v>
      </c>
      <c r="AV1012" t="s">
        <v>204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406.535950819672</v>
      </c>
      <c r="BE1012">
        <v>1.86847542761374</v>
      </c>
      <c r="BF1012">
        <v>0.5490292752871</v>
      </c>
      <c r="BG1012">
        <v>-1</v>
      </c>
      <c r="BH1012">
        <v>0</v>
      </c>
      <c r="BI1012">
        <v>0</v>
      </c>
      <c r="BJ1012" t="s">
        <v>205</v>
      </c>
      <c r="BK1012">
        <v>1.88461</v>
      </c>
      <c r="BL1012">
        <v>1.88156</v>
      </c>
      <c r="BM1012">
        <v>1.88309</v>
      </c>
      <c r="BN1012">
        <v>1.88184</v>
      </c>
      <c r="BO1012">
        <v>1.8837</v>
      </c>
      <c r="BP1012">
        <v>1.88305</v>
      </c>
      <c r="BQ1012">
        <v>1.88476</v>
      </c>
      <c r="BR1012">
        <v>1.88231</v>
      </c>
      <c r="BS1012" t="s">
        <v>206</v>
      </c>
      <c r="BT1012" t="s">
        <v>17</v>
      </c>
      <c r="BU1012" t="s">
        <v>17</v>
      </c>
      <c r="BV1012" t="s">
        <v>17</v>
      </c>
      <c r="BW1012" t="s">
        <v>207</v>
      </c>
      <c r="BX1012" t="s">
        <v>208</v>
      </c>
      <c r="BY1012" t="s">
        <v>209</v>
      </c>
      <c r="BZ1012" t="s">
        <v>209</v>
      </c>
      <c r="CA1012" t="s">
        <v>209</v>
      </c>
      <c r="CB1012" t="s">
        <v>209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1264.41</v>
      </c>
      <c r="CJ1012">
        <v>-0.256753</v>
      </c>
      <c r="CK1012">
        <v>6.59685</v>
      </c>
      <c r="CL1012">
        <v>8.65147</v>
      </c>
      <c r="CM1012">
        <v>30.0011</v>
      </c>
      <c r="CN1012">
        <v>8.5284</v>
      </c>
      <c r="CO1012">
        <v>8.76072</v>
      </c>
      <c r="CP1012">
        <v>-1</v>
      </c>
      <c r="CQ1012">
        <v>100</v>
      </c>
      <c r="CR1012">
        <v>86.8024</v>
      </c>
      <c r="CS1012">
        <v>-999.9</v>
      </c>
      <c r="CT1012">
        <v>400</v>
      </c>
      <c r="CU1012">
        <v>0</v>
      </c>
      <c r="CV1012">
        <v>104.05</v>
      </c>
      <c r="CW1012">
        <v>103.495</v>
      </c>
    </row>
    <row r="1013" spans="1:101">
      <c r="A1013">
        <v>999</v>
      </c>
      <c r="B1013">
        <v>1547645928.7</v>
      </c>
      <c r="C1013">
        <v>3645.40000009537</v>
      </c>
      <c r="D1013" t="s">
        <v>2223</v>
      </c>
      <c r="E1013" t="s">
        <v>2224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((G1013*F1013*(1-(AJ1013/1000)))/(100*K1013))*(BE1013/60)</f>
        <v>0</v>
      </c>
      <c r="I1013" t="s">
        <v>197</v>
      </c>
      <c r="J1013" t="s">
        <v>198</v>
      </c>
      <c r="K1013" t="s">
        <v>199</v>
      </c>
      <c r="L1013" t="s">
        <v>200</v>
      </c>
      <c r="M1013" t="s">
        <v>2030</v>
      </c>
      <c r="N1013" t="s">
        <v>2031</v>
      </c>
      <c r="O1013" t="s">
        <v>348</v>
      </c>
      <c r="P1013" t="s">
        <v>2032</v>
      </c>
      <c r="Q1013">
        <v>1547645928.7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208</v>
      </c>
      <c r="X1013">
        <v>15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1547645928.7</v>
      </c>
      <c r="AH1013">
        <v>403.742</v>
      </c>
      <c r="AI1013">
        <v>399.127</v>
      </c>
      <c r="AJ1013">
        <v>9.39841</v>
      </c>
      <c r="AK1013">
        <v>3.34587</v>
      </c>
      <c r="AL1013">
        <v>1424.68</v>
      </c>
      <c r="AM1013">
        <v>98.9594</v>
      </c>
      <c r="AN1013">
        <v>0.0237457</v>
      </c>
      <c r="AO1013">
        <v>7.09475</v>
      </c>
      <c r="AP1013">
        <v>999.9</v>
      </c>
      <c r="AQ1013">
        <v>999.9</v>
      </c>
      <c r="AR1013">
        <v>9996.88</v>
      </c>
      <c r="AS1013">
        <v>0</v>
      </c>
      <c r="AT1013">
        <v>0.219127</v>
      </c>
      <c r="AU1013">
        <v>0</v>
      </c>
      <c r="AV1013" t="s">
        <v>204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406.598950819672</v>
      </c>
      <c r="BE1013">
        <v>1.87462119109082</v>
      </c>
      <c r="BF1013">
        <v>0.550852392421992</v>
      </c>
      <c r="BG1013">
        <v>-1</v>
      </c>
      <c r="BH1013">
        <v>0</v>
      </c>
      <c r="BI1013">
        <v>0</v>
      </c>
      <c r="BJ1013" t="s">
        <v>205</v>
      </c>
      <c r="BK1013">
        <v>1.88461</v>
      </c>
      <c r="BL1013">
        <v>1.88156</v>
      </c>
      <c r="BM1013">
        <v>1.88309</v>
      </c>
      <c r="BN1013">
        <v>1.88183</v>
      </c>
      <c r="BO1013">
        <v>1.8837</v>
      </c>
      <c r="BP1013">
        <v>1.88303</v>
      </c>
      <c r="BQ1013">
        <v>1.88476</v>
      </c>
      <c r="BR1013">
        <v>1.88229</v>
      </c>
      <c r="BS1013" t="s">
        <v>206</v>
      </c>
      <c r="BT1013" t="s">
        <v>17</v>
      </c>
      <c r="BU1013" t="s">
        <v>17</v>
      </c>
      <c r="BV1013" t="s">
        <v>17</v>
      </c>
      <c r="BW1013" t="s">
        <v>207</v>
      </c>
      <c r="BX1013" t="s">
        <v>208</v>
      </c>
      <c r="BY1013" t="s">
        <v>209</v>
      </c>
      <c r="BZ1013" t="s">
        <v>209</v>
      </c>
      <c r="CA1013" t="s">
        <v>209</v>
      </c>
      <c r="CB1013" t="s">
        <v>209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1265.96</v>
      </c>
      <c r="CJ1013">
        <v>-0.273806</v>
      </c>
      <c r="CK1013">
        <v>6.60182</v>
      </c>
      <c r="CL1013">
        <v>8.65503</v>
      </c>
      <c r="CM1013">
        <v>30.001</v>
      </c>
      <c r="CN1013">
        <v>8.53194</v>
      </c>
      <c r="CO1013">
        <v>8.76503</v>
      </c>
      <c r="CP1013">
        <v>-1</v>
      </c>
      <c r="CQ1013">
        <v>100</v>
      </c>
      <c r="CR1013">
        <v>86.8024</v>
      </c>
      <c r="CS1013">
        <v>-999.9</v>
      </c>
      <c r="CT1013">
        <v>400</v>
      </c>
      <c r="CU1013">
        <v>0</v>
      </c>
      <c r="CV1013">
        <v>104.049</v>
      </c>
      <c r="CW1013">
        <v>103.494</v>
      </c>
    </row>
    <row r="1014" spans="1:101">
      <c r="A1014">
        <v>1000</v>
      </c>
      <c r="B1014">
        <v>1547645930.7</v>
      </c>
      <c r="C1014">
        <v>3647.40000009537</v>
      </c>
      <c r="D1014" t="s">
        <v>2225</v>
      </c>
      <c r="E1014" t="s">
        <v>2226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((G1014*F1014*(1-(AJ1014/1000)))/(100*K1014))*(BE1014/60)</f>
        <v>0</v>
      </c>
      <c r="I1014" t="s">
        <v>197</v>
      </c>
      <c r="J1014" t="s">
        <v>198</v>
      </c>
      <c r="K1014" t="s">
        <v>199</v>
      </c>
      <c r="L1014" t="s">
        <v>200</v>
      </c>
      <c r="M1014" t="s">
        <v>2030</v>
      </c>
      <c r="N1014" t="s">
        <v>2031</v>
      </c>
      <c r="O1014" t="s">
        <v>348</v>
      </c>
      <c r="P1014" t="s">
        <v>2032</v>
      </c>
      <c r="Q1014">
        <v>1547645930.7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197</v>
      </c>
      <c r="X1014">
        <v>14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1547645930.7</v>
      </c>
      <c r="AH1014">
        <v>403.778</v>
      </c>
      <c r="AI1014">
        <v>399.122</v>
      </c>
      <c r="AJ1014">
        <v>9.40222</v>
      </c>
      <c r="AK1014">
        <v>3.34545</v>
      </c>
      <c r="AL1014">
        <v>1424.62</v>
      </c>
      <c r="AM1014">
        <v>98.9598</v>
      </c>
      <c r="AN1014">
        <v>0.0240946</v>
      </c>
      <c r="AO1014">
        <v>7.10169</v>
      </c>
      <c r="AP1014">
        <v>999.9</v>
      </c>
      <c r="AQ1014">
        <v>999.9</v>
      </c>
      <c r="AR1014">
        <v>10030</v>
      </c>
      <c r="AS1014">
        <v>0</v>
      </c>
      <c r="AT1014">
        <v>0.219127</v>
      </c>
      <c r="AU1014">
        <v>0</v>
      </c>
      <c r="AV1014" t="s">
        <v>204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406.660754098361</v>
      </c>
      <c r="BE1014">
        <v>1.87862199180504</v>
      </c>
      <c r="BF1014">
        <v>0.552011943198716</v>
      </c>
      <c r="BG1014">
        <v>-1</v>
      </c>
      <c r="BH1014">
        <v>0</v>
      </c>
      <c r="BI1014">
        <v>0</v>
      </c>
      <c r="BJ1014" t="s">
        <v>205</v>
      </c>
      <c r="BK1014">
        <v>1.88461</v>
      </c>
      <c r="BL1014">
        <v>1.88156</v>
      </c>
      <c r="BM1014">
        <v>1.88309</v>
      </c>
      <c r="BN1014">
        <v>1.88184</v>
      </c>
      <c r="BO1014">
        <v>1.8837</v>
      </c>
      <c r="BP1014">
        <v>1.88305</v>
      </c>
      <c r="BQ1014">
        <v>1.88475</v>
      </c>
      <c r="BR1014">
        <v>1.88229</v>
      </c>
      <c r="BS1014" t="s">
        <v>206</v>
      </c>
      <c r="BT1014" t="s">
        <v>17</v>
      </c>
      <c r="BU1014" t="s">
        <v>17</v>
      </c>
      <c r="BV1014" t="s">
        <v>17</v>
      </c>
      <c r="BW1014" t="s">
        <v>207</v>
      </c>
      <c r="BX1014" t="s">
        <v>208</v>
      </c>
      <c r="BY1014" t="s">
        <v>209</v>
      </c>
      <c r="BZ1014" t="s">
        <v>209</v>
      </c>
      <c r="CA1014" t="s">
        <v>209</v>
      </c>
      <c r="CB1014" t="s">
        <v>209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1274.48</v>
      </c>
      <c r="CJ1014">
        <v>-0.273806</v>
      </c>
      <c r="CK1014">
        <v>6.60719</v>
      </c>
      <c r="CL1014">
        <v>8.65884</v>
      </c>
      <c r="CM1014">
        <v>30.001</v>
      </c>
      <c r="CN1014">
        <v>8.53574</v>
      </c>
      <c r="CO1014">
        <v>8.76941</v>
      </c>
      <c r="CP1014">
        <v>-1</v>
      </c>
      <c r="CQ1014">
        <v>100</v>
      </c>
      <c r="CR1014">
        <v>86.8024</v>
      </c>
      <c r="CS1014">
        <v>-999.9</v>
      </c>
      <c r="CT1014">
        <v>400</v>
      </c>
      <c r="CU1014">
        <v>0</v>
      </c>
      <c r="CV1014">
        <v>104.048</v>
      </c>
      <c r="CW1014">
        <v>103.492</v>
      </c>
    </row>
    <row r="1015" spans="1:101">
      <c r="A1015">
        <v>1001</v>
      </c>
      <c r="B1015">
        <v>1547645932.7</v>
      </c>
      <c r="C1015">
        <v>3649.40000009537</v>
      </c>
      <c r="D1015" t="s">
        <v>2227</v>
      </c>
      <c r="E1015" t="s">
        <v>2228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((G1015*F1015*(1-(AJ1015/1000)))/(100*K1015))*(BE1015/60)</f>
        <v>0</v>
      </c>
      <c r="I1015" t="s">
        <v>197</v>
      </c>
      <c r="J1015" t="s">
        <v>198</v>
      </c>
      <c r="K1015" t="s">
        <v>199</v>
      </c>
      <c r="L1015" t="s">
        <v>200</v>
      </c>
      <c r="M1015" t="s">
        <v>2030</v>
      </c>
      <c r="N1015" t="s">
        <v>2031</v>
      </c>
      <c r="O1015" t="s">
        <v>348</v>
      </c>
      <c r="P1015" t="s">
        <v>2032</v>
      </c>
      <c r="Q1015">
        <v>1547645932.7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199</v>
      </c>
      <c r="X1015">
        <v>14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1547645932.7</v>
      </c>
      <c r="AH1015">
        <v>403.84</v>
      </c>
      <c r="AI1015">
        <v>399.114</v>
      </c>
      <c r="AJ1015">
        <v>9.40807</v>
      </c>
      <c r="AK1015">
        <v>3.34535</v>
      </c>
      <c r="AL1015">
        <v>1424.47</v>
      </c>
      <c r="AM1015">
        <v>98.96</v>
      </c>
      <c r="AN1015">
        <v>0.0245129</v>
      </c>
      <c r="AO1015">
        <v>7.12253</v>
      </c>
      <c r="AP1015">
        <v>999.9</v>
      </c>
      <c r="AQ1015">
        <v>999.9</v>
      </c>
      <c r="AR1015">
        <v>9994.38</v>
      </c>
      <c r="AS1015">
        <v>0</v>
      </c>
      <c r="AT1015">
        <v>0.219127</v>
      </c>
      <c r="AU1015">
        <v>0</v>
      </c>
      <c r="AV1015" t="s">
        <v>204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406.722827868853</v>
      </c>
      <c r="BE1015">
        <v>1.87027801028877</v>
      </c>
      <c r="BF1015">
        <v>0.549577896037943</v>
      </c>
      <c r="BG1015">
        <v>-1</v>
      </c>
      <c r="BH1015">
        <v>0</v>
      </c>
      <c r="BI1015">
        <v>0</v>
      </c>
      <c r="BJ1015" t="s">
        <v>205</v>
      </c>
      <c r="BK1015">
        <v>1.88462</v>
      </c>
      <c r="BL1015">
        <v>1.88156</v>
      </c>
      <c r="BM1015">
        <v>1.88309</v>
      </c>
      <c r="BN1015">
        <v>1.88185</v>
      </c>
      <c r="BO1015">
        <v>1.8837</v>
      </c>
      <c r="BP1015">
        <v>1.88305</v>
      </c>
      <c r="BQ1015">
        <v>1.88476</v>
      </c>
      <c r="BR1015">
        <v>1.88229</v>
      </c>
      <c r="BS1015" t="s">
        <v>206</v>
      </c>
      <c r="BT1015" t="s">
        <v>17</v>
      </c>
      <c r="BU1015" t="s">
        <v>17</v>
      </c>
      <c r="BV1015" t="s">
        <v>17</v>
      </c>
      <c r="BW1015" t="s">
        <v>207</v>
      </c>
      <c r="BX1015" t="s">
        <v>208</v>
      </c>
      <c r="BY1015" t="s">
        <v>209</v>
      </c>
      <c r="BZ1015" t="s">
        <v>209</v>
      </c>
      <c r="CA1015" t="s">
        <v>209</v>
      </c>
      <c r="CB1015" t="s">
        <v>209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1272.42</v>
      </c>
      <c r="CJ1015">
        <v>-0.267411</v>
      </c>
      <c r="CK1015">
        <v>6.61306</v>
      </c>
      <c r="CL1015">
        <v>8.66265</v>
      </c>
      <c r="CM1015">
        <v>30.0011</v>
      </c>
      <c r="CN1015">
        <v>8.53981</v>
      </c>
      <c r="CO1015">
        <v>8.77378</v>
      </c>
      <c r="CP1015">
        <v>-1</v>
      </c>
      <c r="CQ1015">
        <v>100</v>
      </c>
      <c r="CR1015">
        <v>86.8024</v>
      </c>
      <c r="CS1015">
        <v>-999.9</v>
      </c>
      <c r="CT1015">
        <v>400</v>
      </c>
      <c r="CU1015">
        <v>0</v>
      </c>
      <c r="CV1015">
        <v>104.046</v>
      </c>
      <c r="CW1015">
        <v>103.49</v>
      </c>
    </row>
    <row r="1016" spans="1:101">
      <c r="A1016">
        <v>1002</v>
      </c>
      <c r="B1016">
        <v>1547645934.7</v>
      </c>
      <c r="C1016">
        <v>3651.40000009537</v>
      </c>
      <c r="D1016" t="s">
        <v>2229</v>
      </c>
      <c r="E1016" t="s">
        <v>2230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((G1016*F1016*(1-(AJ1016/1000)))/(100*K1016))*(BE1016/60)</f>
        <v>0</v>
      </c>
      <c r="I1016" t="s">
        <v>197</v>
      </c>
      <c r="J1016" t="s">
        <v>198</v>
      </c>
      <c r="K1016" t="s">
        <v>199</v>
      </c>
      <c r="L1016" t="s">
        <v>200</v>
      </c>
      <c r="M1016" t="s">
        <v>2030</v>
      </c>
      <c r="N1016" t="s">
        <v>2031</v>
      </c>
      <c r="O1016" t="s">
        <v>348</v>
      </c>
      <c r="P1016" t="s">
        <v>2032</v>
      </c>
      <c r="Q1016">
        <v>1547645934.7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200</v>
      </c>
      <c r="X1016">
        <v>14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1547645934.7</v>
      </c>
      <c r="AH1016">
        <v>403.934</v>
      </c>
      <c r="AI1016">
        <v>399.138</v>
      </c>
      <c r="AJ1016">
        <v>9.41411</v>
      </c>
      <c r="AK1016">
        <v>3.34645</v>
      </c>
      <c r="AL1016">
        <v>1424.31</v>
      </c>
      <c r="AM1016">
        <v>98.9588</v>
      </c>
      <c r="AN1016">
        <v>0.0243639</v>
      </c>
      <c r="AO1016">
        <v>7.12177</v>
      </c>
      <c r="AP1016">
        <v>999.9</v>
      </c>
      <c r="AQ1016">
        <v>999.9</v>
      </c>
      <c r="AR1016">
        <v>9977.5</v>
      </c>
      <c r="AS1016">
        <v>0</v>
      </c>
      <c r="AT1016">
        <v>0.219127</v>
      </c>
      <c r="AU1016">
        <v>0</v>
      </c>
      <c r="AV1016" t="s">
        <v>204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406.783893442623</v>
      </c>
      <c r="BE1016">
        <v>1.86811818764704</v>
      </c>
      <c r="BF1016">
        <v>0.548954905839747</v>
      </c>
      <c r="BG1016">
        <v>-1</v>
      </c>
      <c r="BH1016">
        <v>0</v>
      </c>
      <c r="BI1016">
        <v>0</v>
      </c>
      <c r="BJ1016" t="s">
        <v>205</v>
      </c>
      <c r="BK1016">
        <v>1.88461</v>
      </c>
      <c r="BL1016">
        <v>1.88156</v>
      </c>
      <c r="BM1016">
        <v>1.88309</v>
      </c>
      <c r="BN1016">
        <v>1.88186</v>
      </c>
      <c r="BO1016">
        <v>1.8837</v>
      </c>
      <c r="BP1016">
        <v>1.88305</v>
      </c>
      <c r="BQ1016">
        <v>1.88477</v>
      </c>
      <c r="BR1016">
        <v>1.88228</v>
      </c>
      <c r="BS1016" t="s">
        <v>206</v>
      </c>
      <c r="BT1016" t="s">
        <v>17</v>
      </c>
      <c r="BU1016" t="s">
        <v>17</v>
      </c>
      <c r="BV1016" t="s">
        <v>17</v>
      </c>
      <c r="BW1016" t="s">
        <v>207</v>
      </c>
      <c r="BX1016" t="s">
        <v>208</v>
      </c>
      <c r="BY1016" t="s">
        <v>209</v>
      </c>
      <c r="BZ1016" t="s">
        <v>209</v>
      </c>
      <c r="CA1016" t="s">
        <v>209</v>
      </c>
      <c r="CB1016" t="s">
        <v>209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1271.75</v>
      </c>
      <c r="CJ1016">
        <v>-0.273806</v>
      </c>
      <c r="CK1016">
        <v>6.61899</v>
      </c>
      <c r="CL1016">
        <v>8.66647</v>
      </c>
      <c r="CM1016">
        <v>30.0012</v>
      </c>
      <c r="CN1016">
        <v>8.54415</v>
      </c>
      <c r="CO1016">
        <v>8.77837</v>
      </c>
      <c r="CP1016">
        <v>-1</v>
      </c>
      <c r="CQ1016">
        <v>100</v>
      </c>
      <c r="CR1016">
        <v>86.4148</v>
      </c>
      <c r="CS1016">
        <v>-999.9</v>
      </c>
      <c r="CT1016">
        <v>400</v>
      </c>
      <c r="CU1016">
        <v>0</v>
      </c>
      <c r="CV1016">
        <v>104.044</v>
      </c>
      <c r="CW1016">
        <v>103.488</v>
      </c>
    </row>
    <row r="1017" spans="1:101">
      <c r="A1017">
        <v>1003</v>
      </c>
      <c r="B1017">
        <v>1547645936.7</v>
      </c>
      <c r="C1017">
        <v>3653.40000009537</v>
      </c>
      <c r="D1017" t="s">
        <v>2231</v>
      </c>
      <c r="E1017" t="s">
        <v>2232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((G1017*F1017*(1-(AJ1017/1000)))/(100*K1017))*(BE1017/60)</f>
        <v>0</v>
      </c>
      <c r="I1017" t="s">
        <v>197</v>
      </c>
      <c r="J1017" t="s">
        <v>198</v>
      </c>
      <c r="K1017" t="s">
        <v>199</v>
      </c>
      <c r="L1017" t="s">
        <v>200</v>
      </c>
      <c r="M1017" t="s">
        <v>2030</v>
      </c>
      <c r="N1017" t="s">
        <v>2031</v>
      </c>
      <c r="O1017" t="s">
        <v>348</v>
      </c>
      <c r="P1017" t="s">
        <v>2032</v>
      </c>
      <c r="Q1017">
        <v>1547645936.7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203</v>
      </c>
      <c r="X1017">
        <v>14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1547645936.7</v>
      </c>
      <c r="AH1017">
        <v>403.999</v>
      </c>
      <c r="AI1017">
        <v>399.165</v>
      </c>
      <c r="AJ1017">
        <v>9.41829</v>
      </c>
      <c r="AK1017">
        <v>3.34677</v>
      </c>
      <c r="AL1017">
        <v>1424.58</v>
      </c>
      <c r="AM1017">
        <v>98.9578</v>
      </c>
      <c r="AN1017">
        <v>0.0244376</v>
      </c>
      <c r="AO1017">
        <v>7.10632</v>
      </c>
      <c r="AP1017">
        <v>999.9</v>
      </c>
      <c r="AQ1017">
        <v>999.9</v>
      </c>
      <c r="AR1017">
        <v>9986.25</v>
      </c>
      <c r="AS1017">
        <v>0</v>
      </c>
      <c r="AT1017">
        <v>0.219127</v>
      </c>
      <c r="AU1017">
        <v>0</v>
      </c>
      <c r="AV1017" t="s">
        <v>204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406.844950819672</v>
      </c>
      <c r="BE1017">
        <v>1.88021479011823</v>
      </c>
      <c r="BF1017">
        <v>0.552416566691358</v>
      </c>
      <c r="BG1017">
        <v>-1</v>
      </c>
      <c r="BH1017">
        <v>0</v>
      </c>
      <c r="BI1017">
        <v>0</v>
      </c>
      <c r="BJ1017" t="s">
        <v>205</v>
      </c>
      <c r="BK1017">
        <v>1.88461</v>
      </c>
      <c r="BL1017">
        <v>1.88156</v>
      </c>
      <c r="BM1017">
        <v>1.88309</v>
      </c>
      <c r="BN1017">
        <v>1.88185</v>
      </c>
      <c r="BO1017">
        <v>1.8837</v>
      </c>
      <c r="BP1017">
        <v>1.88305</v>
      </c>
      <c r="BQ1017">
        <v>1.88477</v>
      </c>
      <c r="BR1017">
        <v>1.88229</v>
      </c>
      <c r="BS1017" t="s">
        <v>206</v>
      </c>
      <c r="BT1017" t="s">
        <v>17</v>
      </c>
      <c r="BU1017" t="s">
        <v>17</v>
      </c>
      <c r="BV1017" t="s">
        <v>17</v>
      </c>
      <c r="BW1017" t="s">
        <v>207</v>
      </c>
      <c r="BX1017" t="s">
        <v>208</v>
      </c>
      <c r="BY1017" t="s">
        <v>209</v>
      </c>
      <c r="BZ1017" t="s">
        <v>209</v>
      </c>
      <c r="CA1017" t="s">
        <v>209</v>
      </c>
      <c r="CB1017" t="s">
        <v>209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1270.07</v>
      </c>
      <c r="CJ1017">
        <v>-0.275937</v>
      </c>
      <c r="CK1017">
        <v>6.62496</v>
      </c>
      <c r="CL1017">
        <v>8.67139</v>
      </c>
      <c r="CM1017">
        <v>30.0013</v>
      </c>
      <c r="CN1017">
        <v>8.54849</v>
      </c>
      <c r="CO1017">
        <v>8.7833</v>
      </c>
      <c r="CP1017">
        <v>-1</v>
      </c>
      <c r="CQ1017">
        <v>100</v>
      </c>
      <c r="CR1017">
        <v>86.4148</v>
      </c>
      <c r="CS1017">
        <v>-999.9</v>
      </c>
      <c r="CT1017">
        <v>400</v>
      </c>
      <c r="CU1017">
        <v>0</v>
      </c>
      <c r="CV1017">
        <v>104.043</v>
      </c>
      <c r="CW1017">
        <v>103.486</v>
      </c>
    </row>
    <row r="1018" spans="1:101">
      <c r="A1018">
        <v>1004</v>
      </c>
      <c r="B1018">
        <v>1547645938.7</v>
      </c>
      <c r="C1018">
        <v>3655.40000009537</v>
      </c>
      <c r="D1018" t="s">
        <v>2233</v>
      </c>
      <c r="E1018" t="s">
        <v>2234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((G1018*F1018*(1-(AJ1018/1000)))/(100*K1018))*(BE1018/60)</f>
        <v>0</v>
      </c>
      <c r="I1018" t="s">
        <v>197</v>
      </c>
      <c r="J1018" t="s">
        <v>198</v>
      </c>
      <c r="K1018" t="s">
        <v>199</v>
      </c>
      <c r="L1018" t="s">
        <v>200</v>
      </c>
      <c r="M1018" t="s">
        <v>2030</v>
      </c>
      <c r="N1018" t="s">
        <v>2031</v>
      </c>
      <c r="O1018" t="s">
        <v>348</v>
      </c>
      <c r="P1018" t="s">
        <v>2032</v>
      </c>
      <c r="Q1018">
        <v>1547645938.7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202</v>
      </c>
      <c r="X1018">
        <v>14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1547645938.7</v>
      </c>
      <c r="AH1018">
        <v>404.062</v>
      </c>
      <c r="AI1018">
        <v>399.152</v>
      </c>
      <c r="AJ1018">
        <v>9.42203</v>
      </c>
      <c r="AK1018">
        <v>3.34649</v>
      </c>
      <c r="AL1018">
        <v>1424.25</v>
      </c>
      <c r="AM1018">
        <v>98.9588</v>
      </c>
      <c r="AN1018">
        <v>0.0245321</v>
      </c>
      <c r="AO1018">
        <v>7.10065</v>
      </c>
      <c r="AP1018">
        <v>999.9</v>
      </c>
      <c r="AQ1018">
        <v>999.9</v>
      </c>
      <c r="AR1018">
        <v>10005</v>
      </c>
      <c r="AS1018">
        <v>0</v>
      </c>
      <c r="AT1018">
        <v>0.219127</v>
      </c>
      <c r="AU1018">
        <v>0</v>
      </c>
      <c r="AV1018" t="s">
        <v>204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406.906991803279</v>
      </c>
      <c r="BE1018">
        <v>1.89266204878305</v>
      </c>
      <c r="BF1018">
        <v>0.556013319452173</v>
      </c>
      <c r="BG1018">
        <v>-1</v>
      </c>
      <c r="BH1018">
        <v>0</v>
      </c>
      <c r="BI1018">
        <v>0</v>
      </c>
      <c r="BJ1018" t="s">
        <v>205</v>
      </c>
      <c r="BK1018">
        <v>1.88461</v>
      </c>
      <c r="BL1018">
        <v>1.88156</v>
      </c>
      <c r="BM1018">
        <v>1.88309</v>
      </c>
      <c r="BN1018">
        <v>1.88183</v>
      </c>
      <c r="BO1018">
        <v>1.8837</v>
      </c>
      <c r="BP1018">
        <v>1.88305</v>
      </c>
      <c r="BQ1018">
        <v>1.88477</v>
      </c>
      <c r="BR1018">
        <v>1.8823</v>
      </c>
      <c r="BS1018" t="s">
        <v>206</v>
      </c>
      <c r="BT1018" t="s">
        <v>17</v>
      </c>
      <c r="BU1018" t="s">
        <v>17</v>
      </c>
      <c r="BV1018" t="s">
        <v>17</v>
      </c>
      <c r="BW1018" t="s">
        <v>207</v>
      </c>
      <c r="BX1018" t="s">
        <v>208</v>
      </c>
      <c r="BY1018" t="s">
        <v>209</v>
      </c>
      <c r="BZ1018" t="s">
        <v>209</v>
      </c>
      <c r="CA1018" t="s">
        <v>209</v>
      </c>
      <c r="CB1018" t="s">
        <v>209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1270.23</v>
      </c>
      <c r="CJ1018">
        <v>-0.278069</v>
      </c>
      <c r="CK1018">
        <v>6.63091</v>
      </c>
      <c r="CL1018">
        <v>8.6763</v>
      </c>
      <c r="CM1018">
        <v>30.0013</v>
      </c>
      <c r="CN1018">
        <v>8.55286</v>
      </c>
      <c r="CO1018">
        <v>8.7885</v>
      </c>
      <c r="CP1018">
        <v>-1</v>
      </c>
      <c r="CQ1018">
        <v>100</v>
      </c>
      <c r="CR1018">
        <v>86.4148</v>
      </c>
      <c r="CS1018">
        <v>-999.9</v>
      </c>
      <c r="CT1018">
        <v>400</v>
      </c>
      <c r="CU1018">
        <v>0</v>
      </c>
      <c r="CV1018">
        <v>104.042</v>
      </c>
      <c r="CW1018">
        <v>103.484</v>
      </c>
    </row>
    <row r="1019" spans="1:101">
      <c r="A1019">
        <v>1005</v>
      </c>
      <c r="B1019">
        <v>1547645940.7</v>
      </c>
      <c r="C1019">
        <v>3657.40000009537</v>
      </c>
      <c r="D1019" t="s">
        <v>2235</v>
      </c>
      <c r="E1019" t="s">
        <v>2236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((G1019*F1019*(1-(AJ1019/1000)))/(100*K1019))*(BE1019/60)</f>
        <v>0</v>
      </c>
      <c r="I1019" t="s">
        <v>197</v>
      </c>
      <c r="J1019" t="s">
        <v>198</v>
      </c>
      <c r="K1019" t="s">
        <v>199</v>
      </c>
      <c r="L1019" t="s">
        <v>200</v>
      </c>
      <c r="M1019" t="s">
        <v>2030</v>
      </c>
      <c r="N1019" t="s">
        <v>2031</v>
      </c>
      <c r="O1019" t="s">
        <v>348</v>
      </c>
      <c r="P1019" t="s">
        <v>2032</v>
      </c>
      <c r="Q1019">
        <v>1547645940.7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190</v>
      </c>
      <c r="X1019">
        <v>13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1547645940.7</v>
      </c>
      <c r="AH1019">
        <v>404.126</v>
      </c>
      <c r="AI1019">
        <v>399.124</v>
      </c>
      <c r="AJ1019">
        <v>9.42761</v>
      </c>
      <c r="AK1019">
        <v>3.34687</v>
      </c>
      <c r="AL1019">
        <v>1424.17</v>
      </c>
      <c r="AM1019">
        <v>98.9611</v>
      </c>
      <c r="AN1019">
        <v>0.0244691</v>
      </c>
      <c r="AO1019">
        <v>7.11429</v>
      </c>
      <c r="AP1019">
        <v>999.9</v>
      </c>
      <c r="AQ1019">
        <v>999.9</v>
      </c>
      <c r="AR1019">
        <v>10005.6</v>
      </c>
      <c r="AS1019">
        <v>0</v>
      </c>
      <c r="AT1019">
        <v>0.219127</v>
      </c>
      <c r="AU1019">
        <v>0</v>
      </c>
      <c r="AV1019" t="s">
        <v>204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406.969114754098</v>
      </c>
      <c r="BE1019">
        <v>1.90607161512931</v>
      </c>
      <c r="BF1019">
        <v>0.55986867893388</v>
      </c>
      <c r="BG1019">
        <v>-1</v>
      </c>
      <c r="BH1019">
        <v>0</v>
      </c>
      <c r="BI1019">
        <v>0</v>
      </c>
      <c r="BJ1019" t="s">
        <v>205</v>
      </c>
      <c r="BK1019">
        <v>1.88461</v>
      </c>
      <c r="BL1019">
        <v>1.88156</v>
      </c>
      <c r="BM1019">
        <v>1.88309</v>
      </c>
      <c r="BN1019">
        <v>1.88183</v>
      </c>
      <c r="BO1019">
        <v>1.8837</v>
      </c>
      <c r="BP1019">
        <v>1.88305</v>
      </c>
      <c r="BQ1019">
        <v>1.88477</v>
      </c>
      <c r="BR1019">
        <v>1.88229</v>
      </c>
      <c r="BS1019" t="s">
        <v>206</v>
      </c>
      <c r="BT1019" t="s">
        <v>17</v>
      </c>
      <c r="BU1019" t="s">
        <v>17</v>
      </c>
      <c r="BV1019" t="s">
        <v>17</v>
      </c>
      <c r="BW1019" t="s">
        <v>207</v>
      </c>
      <c r="BX1019" t="s">
        <v>208</v>
      </c>
      <c r="BY1019" t="s">
        <v>209</v>
      </c>
      <c r="BZ1019" t="s">
        <v>209</v>
      </c>
      <c r="CA1019" t="s">
        <v>209</v>
      </c>
      <c r="CB1019" t="s">
        <v>209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1278.89</v>
      </c>
      <c r="CJ1019">
        <v>-0.2802</v>
      </c>
      <c r="CK1019">
        <v>6.63682</v>
      </c>
      <c r="CL1019">
        <v>8.68121</v>
      </c>
      <c r="CM1019">
        <v>30.0013</v>
      </c>
      <c r="CN1019">
        <v>8.55721</v>
      </c>
      <c r="CO1019">
        <v>8.79414</v>
      </c>
      <c r="CP1019">
        <v>-1</v>
      </c>
      <c r="CQ1019">
        <v>100</v>
      </c>
      <c r="CR1019">
        <v>86.4148</v>
      </c>
      <c r="CS1019">
        <v>-999.9</v>
      </c>
      <c r="CT1019">
        <v>400</v>
      </c>
      <c r="CU1019">
        <v>0</v>
      </c>
      <c r="CV1019">
        <v>104.039</v>
      </c>
      <c r="CW1019">
        <v>103.482</v>
      </c>
    </row>
    <row r="1020" spans="1:101">
      <c r="A1020">
        <v>1006</v>
      </c>
      <c r="B1020">
        <v>1547645942.7</v>
      </c>
      <c r="C1020">
        <v>3659.40000009537</v>
      </c>
      <c r="D1020" t="s">
        <v>2237</v>
      </c>
      <c r="E1020" t="s">
        <v>2238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((G1020*F1020*(1-(AJ1020/1000)))/(100*K1020))*(BE1020/60)</f>
        <v>0</v>
      </c>
      <c r="I1020" t="s">
        <v>197</v>
      </c>
      <c r="J1020" t="s">
        <v>198</v>
      </c>
      <c r="K1020" t="s">
        <v>199</v>
      </c>
      <c r="L1020" t="s">
        <v>200</v>
      </c>
      <c r="M1020" t="s">
        <v>2030</v>
      </c>
      <c r="N1020" t="s">
        <v>2031</v>
      </c>
      <c r="O1020" t="s">
        <v>348</v>
      </c>
      <c r="P1020" t="s">
        <v>2032</v>
      </c>
      <c r="Q1020">
        <v>1547645942.7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197</v>
      </c>
      <c r="X1020">
        <v>14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1547645942.7</v>
      </c>
      <c r="AH1020">
        <v>404.202</v>
      </c>
      <c r="AI1020">
        <v>399.165</v>
      </c>
      <c r="AJ1020">
        <v>9.43147</v>
      </c>
      <c r="AK1020">
        <v>3.3473</v>
      </c>
      <c r="AL1020">
        <v>1424.64</v>
      </c>
      <c r="AM1020">
        <v>98.9621</v>
      </c>
      <c r="AN1020">
        <v>0.024529</v>
      </c>
      <c r="AO1020">
        <v>7.11558</v>
      </c>
      <c r="AP1020">
        <v>999.9</v>
      </c>
      <c r="AQ1020">
        <v>999.9</v>
      </c>
      <c r="AR1020">
        <v>9985.62</v>
      </c>
      <c r="AS1020">
        <v>0</v>
      </c>
      <c r="AT1020">
        <v>0.219127</v>
      </c>
      <c r="AU1020">
        <v>0</v>
      </c>
      <c r="AV1020" t="s">
        <v>204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407.031778688525</v>
      </c>
      <c r="BE1020">
        <v>1.91645875799065</v>
      </c>
      <c r="BF1020">
        <v>0.562853728666417</v>
      </c>
      <c r="BG1020">
        <v>-1</v>
      </c>
      <c r="BH1020">
        <v>0</v>
      </c>
      <c r="BI1020">
        <v>0</v>
      </c>
      <c r="BJ1020" t="s">
        <v>205</v>
      </c>
      <c r="BK1020">
        <v>1.88461</v>
      </c>
      <c r="BL1020">
        <v>1.88156</v>
      </c>
      <c r="BM1020">
        <v>1.88309</v>
      </c>
      <c r="BN1020">
        <v>1.88184</v>
      </c>
      <c r="BO1020">
        <v>1.8837</v>
      </c>
      <c r="BP1020">
        <v>1.88305</v>
      </c>
      <c r="BQ1020">
        <v>1.88477</v>
      </c>
      <c r="BR1020">
        <v>1.88228</v>
      </c>
      <c r="BS1020" t="s">
        <v>206</v>
      </c>
      <c r="BT1020" t="s">
        <v>17</v>
      </c>
      <c r="BU1020" t="s">
        <v>17</v>
      </c>
      <c r="BV1020" t="s">
        <v>17</v>
      </c>
      <c r="BW1020" t="s">
        <v>207</v>
      </c>
      <c r="BX1020" t="s">
        <v>208</v>
      </c>
      <c r="BY1020" t="s">
        <v>209</v>
      </c>
      <c r="BZ1020" t="s">
        <v>209</v>
      </c>
      <c r="CA1020" t="s">
        <v>209</v>
      </c>
      <c r="CB1020" t="s">
        <v>209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1274.14</v>
      </c>
      <c r="CJ1020">
        <v>-0.278068</v>
      </c>
      <c r="CK1020">
        <v>6.64269</v>
      </c>
      <c r="CL1020">
        <v>8.68666</v>
      </c>
      <c r="CM1020">
        <v>30.0013</v>
      </c>
      <c r="CN1020">
        <v>8.56208</v>
      </c>
      <c r="CO1020">
        <v>8.79988</v>
      </c>
      <c r="CP1020">
        <v>-1</v>
      </c>
      <c r="CQ1020">
        <v>100</v>
      </c>
      <c r="CR1020">
        <v>86.4148</v>
      </c>
      <c r="CS1020">
        <v>-999.9</v>
      </c>
      <c r="CT1020">
        <v>400</v>
      </c>
      <c r="CU1020">
        <v>0</v>
      </c>
      <c r="CV1020">
        <v>104.037</v>
      </c>
      <c r="CW1020">
        <v>103.48</v>
      </c>
    </row>
    <row r="1021" spans="1:101">
      <c r="A1021">
        <v>1007</v>
      </c>
      <c r="B1021">
        <v>1547645944.7</v>
      </c>
      <c r="C1021">
        <v>3661.40000009537</v>
      </c>
      <c r="D1021" t="s">
        <v>2239</v>
      </c>
      <c r="E1021" t="s">
        <v>2240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((G1021*F1021*(1-(AJ1021/1000)))/(100*K1021))*(BE1021/60)</f>
        <v>0</v>
      </c>
      <c r="I1021" t="s">
        <v>197</v>
      </c>
      <c r="J1021" t="s">
        <v>198</v>
      </c>
      <c r="K1021" t="s">
        <v>199</v>
      </c>
      <c r="L1021" t="s">
        <v>200</v>
      </c>
      <c r="M1021" t="s">
        <v>2030</v>
      </c>
      <c r="N1021" t="s">
        <v>2031</v>
      </c>
      <c r="O1021" t="s">
        <v>348</v>
      </c>
      <c r="P1021" t="s">
        <v>2032</v>
      </c>
      <c r="Q1021">
        <v>1547645944.7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200</v>
      </c>
      <c r="X1021">
        <v>14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1547645944.7</v>
      </c>
      <c r="AH1021">
        <v>404.256</v>
      </c>
      <c r="AI1021">
        <v>399.194</v>
      </c>
      <c r="AJ1021">
        <v>9.43474</v>
      </c>
      <c r="AK1021">
        <v>3.34762</v>
      </c>
      <c r="AL1021">
        <v>1424.55</v>
      </c>
      <c r="AM1021">
        <v>98.9608</v>
      </c>
      <c r="AN1021">
        <v>0.024505</v>
      </c>
      <c r="AO1021">
        <v>7.1076</v>
      </c>
      <c r="AP1021">
        <v>999.9</v>
      </c>
      <c r="AQ1021">
        <v>999.9</v>
      </c>
      <c r="AR1021">
        <v>9998.75</v>
      </c>
      <c r="AS1021">
        <v>0</v>
      </c>
      <c r="AT1021">
        <v>0.219127</v>
      </c>
      <c r="AU1021">
        <v>0</v>
      </c>
      <c r="AV1021" t="s">
        <v>204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407.096647540984</v>
      </c>
      <c r="BE1021">
        <v>1.91706596865851</v>
      </c>
      <c r="BF1021">
        <v>0.563029116128736</v>
      </c>
      <c r="BG1021">
        <v>-1</v>
      </c>
      <c r="BH1021">
        <v>0</v>
      </c>
      <c r="BI1021">
        <v>0</v>
      </c>
      <c r="BJ1021" t="s">
        <v>205</v>
      </c>
      <c r="BK1021">
        <v>1.88461</v>
      </c>
      <c r="BL1021">
        <v>1.88156</v>
      </c>
      <c r="BM1021">
        <v>1.88309</v>
      </c>
      <c r="BN1021">
        <v>1.88185</v>
      </c>
      <c r="BO1021">
        <v>1.8837</v>
      </c>
      <c r="BP1021">
        <v>1.88305</v>
      </c>
      <c r="BQ1021">
        <v>1.88477</v>
      </c>
      <c r="BR1021">
        <v>1.88229</v>
      </c>
      <c r="BS1021" t="s">
        <v>206</v>
      </c>
      <c r="BT1021" t="s">
        <v>17</v>
      </c>
      <c r="BU1021" t="s">
        <v>17</v>
      </c>
      <c r="BV1021" t="s">
        <v>17</v>
      </c>
      <c r="BW1021" t="s">
        <v>207</v>
      </c>
      <c r="BX1021" t="s">
        <v>208</v>
      </c>
      <c r="BY1021" t="s">
        <v>209</v>
      </c>
      <c r="BZ1021" t="s">
        <v>209</v>
      </c>
      <c r="CA1021" t="s">
        <v>209</v>
      </c>
      <c r="CB1021" t="s">
        <v>209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1272.18</v>
      </c>
      <c r="CJ1021">
        <v>-0.2802</v>
      </c>
      <c r="CK1021">
        <v>6.6478</v>
      </c>
      <c r="CL1021">
        <v>8.69212</v>
      </c>
      <c r="CM1021">
        <v>30.0014</v>
      </c>
      <c r="CN1021">
        <v>8.56725</v>
      </c>
      <c r="CO1021">
        <v>8.8059</v>
      </c>
      <c r="CP1021">
        <v>-1</v>
      </c>
      <c r="CQ1021">
        <v>100</v>
      </c>
      <c r="CR1021">
        <v>86.0409</v>
      </c>
      <c r="CS1021">
        <v>-999.9</v>
      </c>
      <c r="CT1021">
        <v>400</v>
      </c>
      <c r="CU1021">
        <v>0</v>
      </c>
      <c r="CV1021">
        <v>104.035</v>
      </c>
      <c r="CW1021">
        <v>103.479</v>
      </c>
    </row>
    <row r="1022" spans="1:101">
      <c r="A1022">
        <v>1008</v>
      </c>
      <c r="B1022">
        <v>1547645946.7</v>
      </c>
      <c r="C1022">
        <v>3663.40000009537</v>
      </c>
      <c r="D1022" t="s">
        <v>2241</v>
      </c>
      <c r="E1022" t="s">
        <v>2242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((G1022*F1022*(1-(AJ1022/1000)))/(100*K1022))*(BE1022/60)</f>
        <v>0</v>
      </c>
      <c r="I1022" t="s">
        <v>197</v>
      </c>
      <c r="J1022" t="s">
        <v>198</v>
      </c>
      <c r="K1022" t="s">
        <v>199</v>
      </c>
      <c r="L1022" t="s">
        <v>200</v>
      </c>
      <c r="M1022" t="s">
        <v>2030</v>
      </c>
      <c r="N1022" t="s">
        <v>2031</v>
      </c>
      <c r="O1022" t="s">
        <v>348</v>
      </c>
      <c r="P1022" t="s">
        <v>2032</v>
      </c>
      <c r="Q1022">
        <v>1547645946.7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192</v>
      </c>
      <c r="X1022">
        <v>13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1547645946.7</v>
      </c>
      <c r="AH1022">
        <v>404.253</v>
      </c>
      <c r="AI1022">
        <v>399.16</v>
      </c>
      <c r="AJ1022">
        <v>9.43772</v>
      </c>
      <c r="AK1022">
        <v>3.34718</v>
      </c>
      <c r="AL1022">
        <v>1424.44</v>
      </c>
      <c r="AM1022">
        <v>98.9612</v>
      </c>
      <c r="AN1022">
        <v>0.0247269</v>
      </c>
      <c r="AO1022">
        <v>7.10683</v>
      </c>
      <c r="AP1022">
        <v>999.9</v>
      </c>
      <c r="AQ1022">
        <v>999.9</v>
      </c>
      <c r="AR1022">
        <v>10003.1</v>
      </c>
      <c r="AS1022">
        <v>0</v>
      </c>
      <c r="AT1022">
        <v>0.219127</v>
      </c>
      <c r="AU1022">
        <v>0</v>
      </c>
      <c r="AV1022" t="s">
        <v>204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407.161286885246</v>
      </c>
      <c r="BE1022">
        <v>1.91315942601507</v>
      </c>
      <c r="BF1022">
        <v>0.561867006017397</v>
      </c>
      <c r="BG1022">
        <v>-1</v>
      </c>
      <c r="BH1022">
        <v>0</v>
      </c>
      <c r="BI1022">
        <v>0</v>
      </c>
      <c r="BJ1022" t="s">
        <v>205</v>
      </c>
      <c r="BK1022">
        <v>1.88461</v>
      </c>
      <c r="BL1022">
        <v>1.88156</v>
      </c>
      <c r="BM1022">
        <v>1.88309</v>
      </c>
      <c r="BN1022">
        <v>1.88185</v>
      </c>
      <c r="BO1022">
        <v>1.8837</v>
      </c>
      <c r="BP1022">
        <v>1.88305</v>
      </c>
      <c r="BQ1022">
        <v>1.88477</v>
      </c>
      <c r="BR1022">
        <v>1.88229</v>
      </c>
      <c r="BS1022" t="s">
        <v>206</v>
      </c>
      <c r="BT1022" t="s">
        <v>17</v>
      </c>
      <c r="BU1022" t="s">
        <v>17</v>
      </c>
      <c r="BV1022" t="s">
        <v>17</v>
      </c>
      <c r="BW1022" t="s">
        <v>207</v>
      </c>
      <c r="BX1022" t="s">
        <v>208</v>
      </c>
      <c r="BY1022" t="s">
        <v>209</v>
      </c>
      <c r="BZ1022" t="s">
        <v>209</v>
      </c>
      <c r="CA1022" t="s">
        <v>209</v>
      </c>
      <c r="CB1022" t="s">
        <v>209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1277.93</v>
      </c>
      <c r="CJ1022">
        <v>-0.2802</v>
      </c>
      <c r="CK1022">
        <v>6.65287</v>
      </c>
      <c r="CL1022">
        <v>8.69786</v>
      </c>
      <c r="CM1022">
        <v>30.0014</v>
      </c>
      <c r="CN1022">
        <v>8.57215</v>
      </c>
      <c r="CO1022">
        <v>8.81242</v>
      </c>
      <c r="CP1022">
        <v>-1</v>
      </c>
      <c r="CQ1022">
        <v>100</v>
      </c>
      <c r="CR1022">
        <v>86.0409</v>
      </c>
      <c r="CS1022">
        <v>-999.9</v>
      </c>
      <c r="CT1022">
        <v>400</v>
      </c>
      <c r="CU1022">
        <v>0</v>
      </c>
      <c r="CV1022">
        <v>104.033</v>
      </c>
      <c r="CW1022">
        <v>103.477</v>
      </c>
    </row>
    <row r="1023" spans="1:101">
      <c r="A1023">
        <v>1009</v>
      </c>
      <c r="B1023">
        <v>1547645948.7</v>
      </c>
      <c r="C1023">
        <v>3665.40000009537</v>
      </c>
      <c r="D1023" t="s">
        <v>2243</v>
      </c>
      <c r="E1023" t="s">
        <v>2244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((G1023*F1023*(1-(AJ1023/1000)))/(100*K1023))*(BE1023/60)</f>
        <v>0</v>
      </c>
      <c r="I1023" t="s">
        <v>197</v>
      </c>
      <c r="J1023" t="s">
        <v>198</v>
      </c>
      <c r="K1023" t="s">
        <v>199</v>
      </c>
      <c r="L1023" t="s">
        <v>200</v>
      </c>
      <c r="M1023" t="s">
        <v>2030</v>
      </c>
      <c r="N1023" t="s">
        <v>2031</v>
      </c>
      <c r="O1023" t="s">
        <v>348</v>
      </c>
      <c r="P1023" t="s">
        <v>2032</v>
      </c>
      <c r="Q1023">
        <v>1547645948.7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186</v>
      </c>
      <c r="X1023">
        <v>13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1547645948.7</v>
      </c>
      <c r="AH1023">
        <v>404.303</v>
      </c>
      <c r="AI1023">
        <v>399.147</v>
      </c>
      <c r="AJ1023">
        <v>9.43987</v>
      </c>
      <c r="AK1023">
        <v>3.34646</v>
      </c>
      <c r="AL1023">
        <v>1424.39</v>
      </c>
      <c r="AM1023">
        <v>98.9628</v>
      </c>
      <c r="AN1023">
        <v>0.0249821</v>
      </c>
      <c r="AO1023">
        <v>7.11378</v>
      </c>
      <c r="AP1023">
        <v>999.9</v>
      </c>
      <c r="AQ1023">
        <v>999.9</v>
      </c>
      <c r="AR1023">
        <v>9993.75</v>
      </c>
      <c r="AS1023">
        <v>0</v>
      </c>
      <c r="AT1023">
        <v>0.219127</v>
      </c>
      <c r="AU1023">
        <v>0</v>
      </c>
      <c r="AV1023" t="s">
        <v>204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407.222959016394</v>
      </c>
      <c r="BE1023">
        <v>1.90739332082318</v>
      </c>
      <c r="BF1023">
        <v>0.560226496899728</v>
      </c>
      <c r="BG1023">
        <v>-1</v>
      </c>
      <c r="BH1023">
        <v>0</v>
      </c>
      <c r="BI1023">
        <v>0</v>
      </c>
      <c r="BJ1023" t="s">
        <v>205</v>
      </c>
      <c r="BK1023">
        <v>1.88461</v>
      </c>
      <c r="BL1023">
        <v>1.88156</v>
      </c>
      <c r="BM1023">
        <v>1.88309</v>
      </c>
      <c r="BN1023">
        <v>1.88185</v>
      </c>
      <c r="BO1023">
        <v>1.8837</v>
      </c>
      <c r="BP1023">
        <v>1.88304</v>
      </c>
      <c r="BQ1023">
        <v>1.88477</v>
      </c>
      <c r="BR1023">
        <v>1.88228</v>
      </c>
      <c r="BS1023" t="s">
        <v>206</v>
      </c>
      <c r="BT1023" t="s">
        <v>17</v>
      </c>
      <c r="BU1023" t="s">
        <v>17</v>
      </c>
      <c r="BV1023" t="s">
        <v>17</v>
      </c>
      <c r="BW1023" t="s">
        <v>207</v>
      </c>
      <c r="BX1023" t="s">
        <v>208</v>
      </c>
      <c r="BY1023" t="s">
        <v>209</v>
      </c>
      <c r="BZ1023" t="s">
        <v>209</v>
      </c>
      <c r="CA1023" t="s">
        <v>209</v>
      </c>
      <c r="CB1023" t="s">
        <v>209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1282.24</v>
      </c>
      <c r="CJ1023">
        <v>-0.2802</v>
      </c>
      <c r="CK1023">
        <v>6.65877</v>
      </c>
      <c r="CL1023">
        <v>8.70387</v>
      </c>
      <c r="CM1023">
        <v>30.0014</v>
      </c>
      <c r="CN1023">
        <v>8.57731</v>
      </c>
      <c r="CO1023">
        <v>8.81871</v>
      </c>
      <c r="CP1023">
        <v>-1</v>
      </c>
      <c r="CQ1023">
        <v>100</v>
      </c>
      <c r="CR1023">
        <v>86.0409</v>
      </c>
      <c r="CS1023">
        <v>-999.9</v>
      </c>
      <c r="CT1023">
        <v>400</v>
      </c>
      <c r="CU1023">
        <v>0</v>
      </c>
      <c r="CV1023">
        <v>104.032</v>
      </c>
      <c r="CW1023">
        <v>103.475</v>
      </c>
    </row>
    <row r="1024" spans="1:101">
      <c r="A1024">
        <v>1010</v>
      </c>
      <c r="B1024">
        <v>1547645950.7</v>
      </c>
      <c r="C1024">
        <v>3667.40000009537</v>
      </c>
      <c r="D1024" t="s">
        <v>2245</v>
      </c>
      <c r="E1024" t="s">
        <v>2246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((G1024*F1024*(1-(AJ1024/1000)))/(100*K1024))*(BE1024/60)</f>
        <v>0</v>
      </c>
      <c r="I1024" t="s">
        <v>197</v>
      </c>
      <c r="J1024" t="s">
        <v>198</v>
      </c>
      <c r="K1024" t="s">
        <v>199</v>
      </c>
      <c r="L1024" t="s">
        <v>200</v>
      </c>
      <c r="M1024" t="s">
        <v>2030</v>
      </c>
      <c r="N1024" t="s">
        <v>2031</v>
      </c>
      <c r="O1024" t="s">
        <v>348</v>
      </c>
      <c r="P1024" t="s">
        <v>2032</v>
      </c>
      <c r="Q1024">
        <v>1547645950.7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190</v>
      </c>
      <c r="X1024">
        <v>13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1547645950.7</v>
      </c>
      <c r="AH1024">
        <v>404.394</v>
      </c>
      <c r="AI1024">
        <v>399.171</v>
      </c>
      <c r="AJ1024">
        <v>9.44251</v>
      </c>
      <c r="AK1024">
        <v>3.3469</v>
      </c>
      <c r="AL1024">
        <v>1424.77</v>
      </c>
      <c r="AM1024">
        <v>98.9629</v>
      </c>
      <c r="AN1024">
        <v>0.0247972</v>
      </c>
      <c r="AO1024">
        <v>7.11121</v>
      </c>
      <c r="AP1024">
        <v>999.9</v>
      </c>
      <c r="AQ1024">
        <v>999.9</v>
      </c>
      <c r="AR1024">
        <v>9996.88</v>
      </c>
      <c r="AS1024">
        <v>0</v>
      </c>
      <c r="AT1024">
        <v>0.219127</v>
      </c>
      <c r="AU1024">
        <v>0</v>
      </c>
      <c r="AV1024" t="s">
        <v>204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407.28412295082</v>
      </c>
      <c r="BE1024">
        <v>1.90247586009008</v>
      </c>
      <c r="BF1024">
        <v>0.558836636703821</v>
      </c>
      <c r="BG1024">
        <v>-1</v>
      </c>
      <c r="BH1024">
        <v>0</v>
      </c>
      <c r="BI1024">
        <v>0</v>
      </c>
      <c r="BJ1024" t="s">
        <v>205</v>
      </c>
      <c r="BK1024">
        <v>1.88461</v>
      </c>
      <c r="BL1024">
        <v>1.88156</v>
      </c>
      <c r="BM1024">
        <v>1.88309</v>
      </c>
      <c r="BN1024">
        <v>1.88185</v>
      </c>
      <c r="BO1024">
        <v>1.8837</v>
      </c>
      <c r="BP1024">
        <v>1.88303</v>
      </c>
      <c r="BQ1024">
        <v>1.88477</v>
      </c>
      <c r="BR1024">
        <v>1.88229</v>
      </c>
      <c r="BS1024" t="s">
        <v>206</v>
      </c>
      <c r="BT1024" t="s">
        <v>17</v>
      </c>
      <c r="BU1024" t="s">
        <v>17</v>
      </c>
      <c r="BV1024" t="s">
        <v>17</v>
      </c>
      <c r="BW1024" t="s">
        <v>207</v>
      </c>
      <c r="BX1024" t="s">
        <v>208</v>
      </c>
      <c r="BY1024" t="s">
        <v>209</v>
      </c>
      <c r="BZ1024" t="s">
        <v>209</v>
      </c>
      <c r="CA1024" t="s">
        <v>209</v>
      </c>
      <c r="CB1024" t="s">
        <v>209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1279.57</v>
      </c>
      <c r="CJ1024">
        <v>-0.282331</v>
      </c>
      <c r="CK1024">
        <v>6.66479</v>
      </c>
      <c r="CL1024">
        <v>8.70988</v>
      </c>
      <c r="CM1024">
        <v>30.0014</v>
      </c>
      <c r="CN1024">
        <v>8.58276</v>
      </c>
      <c r="CO1024">
        <v>8.82529</v>
      </c>
      <c r="CP1024">
        <v>-1</v>
      </c>
      <c r="CQ1024">
        <v>100</v>
      </c>
      <c r="CR1024">
        <v>86.0409</v>
      </c>
      <c r="CS1024">
        <v>-999.9</v>
      </c>
      <c r="CT1024">
        <v>400</v>
      </c>
      <c r="CU1024">
        <v>0</v>
      </c>
      <c r="CV1024">
        <v>104.031</v>
      </c>
      <c r="CW1024">
        <v>103.473</v>
      </c>
    </row>
    <row r="1025" spans="1:101">
      <c r="A1025">
        <v>1011</v>
      </c>
      <c r="B1025">
        <v>1547645952.7</v>
      </c>
      <c r="C1025">
        <v>3669.40000009537</v>
      </c>
      <c r="D1025" t="s">
        <v>2247</v>
      </c>
      <c r="E1025" t="s">
        <v>2248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((G1025*F1025*(1-(AJ1025/1000)))/(100*K1025))*(BE1025/60)</f>
        <v>0</v>
      </c>
      <c r="I1025" t="s">
        <v>197</v>
      </c>
      <c r="J1025" t="s">
        <v>198</v>
      </c>
      <c r="K1025" t="s">
        <v>199</v>
      </c>
      <c r="L1025" t="s">
        <v>200</v>
      </c>
      <c r="M1025" t="s">
        <v>2030</v>
      </c>
      <c r="N1025" t="s">
        <v>2031</v>
      </c>
      <c r="O1025" t="s">
        <v>348</v>
      </c>
      <c r="P1025" t="s">
        <v>2032</v>
      </c>
      <c r="Q1025">
        <v>1547645952.7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190</v>
      </c>
      <c r="X1025">
        <v>13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1547645952.7</v>
      </c>
      <c r="AH1025">
        <v>404.46</v>
      </c>
      <c r="AI1025">
        <v>399.179</v>
      </c>
      <c r="AJ1025">
        <v>9.44581</v>
      </c>
      <c r="AK1025">
        <v>3.34783</v>
      </c>
      <c r="AL1025">
        <v>1424.57</v>
      </c>
      <c r="AM1025">
        <v>98.9612</v>
      </c>
      <c r="AN1025">
        <v>0.0246066</v>
      </c>
      <c r="AO1025">
        <v>7.09833</v>
      </c>
      <c r="AP1025">
        <v>999.9</v>
      </c>
      <c r="AQ1025">
        <v>999.9</v>
      </c>
      <c r="AR1025">
        <v>10008.8</v>
      </c>
      <c r="AS1025">
        <v>0</v>
      </c>
      <c r="AT1025">
        <v>0.219127</v>
      </c>
      <c r="AU1025">
        <v>0</v>
      </c>
      <c r="AV1025" t="s">
        <v>204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407.345975409836</v>
      </c>
      <c r="BE1025">
        <v>1.90010506362533</v>
      </c>
      <c r="BF1025">
        <v>0.558154503892063</v>
      </c>
      <c r="BG1025">
        <v>-1</v>
      </c>
      <c r="BH1025">
        <v>0</v>
      </c>
      <c r="BI1025">
        <v>0</v>
      </c>
      <c r="BJ1025" t="s">
        <v>205</v>
      </c>
      <c r="BK1025">
        <v>1.88461</v>
      </c>
      <c r="BL1025">
        <v>1.88156</v>
      </c>
      <c r="BM1025">
        <v>1.88309</v>
      </c>
      <c r="BN1025">
        <v>1.88187</v>
      </c>
      <c r="BO1025">
        <v>1.8837</v>
      </c>
      <c r="BP1025">
        <v>1.88303</v>
      </c>
      <c r="BQ1025">
        <v>1.88477</v>
      </c>
      <c r="BR1025">
        <v>1.88226</v>
      </c>
      <c r="BS1025" t="s">
        <v>206</v>
      </c>
      <c r="BT1025" t="s">
        <v>17</v>
      </c>
      <c r="BU1025" t="s">
        <v>17</v>
      </c>
      <c r="BV1025" t="s">
        <v>17</v>
      </c>
      <c r="BW1025" t="s">
        <v>207</v>
      </c>
      <c r="BX1025" t="s">
        <v>208</v>
      </c>
      <c r="BY1025" t="s">
        <v>209</v>
      </c>
      <c r="BZ1025" t="s">
        <v>209</v>
      </c>
      <c r="CA1025" t="s">
        <v>209</v>
      </c>
      <c r="CB1025" t="s">
        <v>209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1279.59</v>
      </c>
      <c r="CJ1025">
        <v>-0.282331</v>
      </c>
      <c r="CK1025">
        <v>6.6708</v>
      </c>
      <c r="CL1025">
        <v>8.71616</v>
      </c>
      <c r="CM1025">
        <v>30.0015</v>
      </c>
      <c r="CN1025">
        <v>8.58821</v>
      </c>
      <c r="CO1025">
        <v>8.83215</v>
      </c>
      <c r="CP1025">
        <v>-1</v>
      </c>
      <c r="CQ1025">
        <v>100</v>
      </c>
      <c r="CR1025">
        <v>85.6686</v>
      </c>
      <c r="CS1025">
        <v>-999.9</v>
      </c>
      <c r="CT1025">
        <v>400</v>
      </c>
      <c r="CU1025">
        <v>0</v>
      </c>
      <c r="CV1025">
        <v>104.029</v>
      </c>
      <c r="CW1025">
        <v>103.472</v>
      </c>
    </row>
    <row r="1026" spans="1:101">
      <c r="A1026">
        <v>1012</v>
      </c>
      <c r="B1026">
        <v>1547645954.7</v>
      </c>
      <c r="C1026">
        <v>3671.40000009537</v>
      </c>
      <c r="D1026" t="s">
        <v>2249</v>
      </c>
      <c r="E1026" t="s">
        <v>2250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((G1026*F1026*(1-(AJ1026/1000)))/(100*K1026))*(BE1026/60)</f>
        <v>0</v>
      </c>
      <c r="I1026" t="s">
        <v>197</v>
      </c>
      <c r="J1026" t="s">
        <v>198</v>
      </c>
      <c r="K1026" t="s">
        <v>199</v>
      </c>
      <c r="L1026" t="s">
        <v>200</v>
      </c>
      <c r="M1026" t="s">
        <v>2030</v>
      </c>
      <c r="N1026" t="s">
        <v>2031</v>
      </c>
      <c r="O1026" t="s">
        <v>348</v>
      </c>
      <c r="P1026" t="s">
        <v>2032</v>
      </c>
      <c r="Q1026">
        <v>1547645954.7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193</v>
      </c>
      <c r="X1026">
        <v>14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1547645954.7</v>
      </c>
      <c r="AH1026">
        <v>404.476</v>
      </c>
      <c r="AI1026">
        <v>399.181</v>
      </c>
      <c r="AJ1026">
        <v>9.44794</v>
      </c>
      <c r="AK1026">
        <v>3.34784</v>
      </c>
      <c r="AL1026">
        <v>1424.16</v>
      </c>
      <c r="AM1026">
        <v>98.9614</v>
      </c>
      <c r="AN1026">
        <v>0.0244019</v>
      </c>
      <c r="AO1026">
        <v>7.09114</v>
      </c>
      <c r="AP1026">
        <v>999.9</v>
      </c>
      <c r="AQ1026">
        <v>999.9</v>
      </c>
      <c r="AR1026">
        <v>10009.4</v>
      </c>
      <c r="AS1026">
        <v>0</v>
      </c>
      <c r="AT1026">
        <v>0.219127</v>
      </c>
      <c r="AU1026">
        <v>0</v>
      </c>
      <c r="AV1026" t="s">
        <v>204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407.408090163934</v>
      </c>
      <c r="BE1026">
        <v>1.89408316290881</v>
      </c>
      <c r="BF1026">
        <v>0.556420468505701</v>
      </c>
      <c r="BG1026">
        <v>-1</v>
      </c>
      <c r="BH1026">
        <v>0</v>
      </c>
      <c r="BI1026">
        <v>0</v>
      </c>
      <c r="BJ1026" t="s">
        <v>205</v>
      </c>
      <c r="BK1026">
        <v>1.88461</v>
      </c>
      <c r="BL1026">
        <v>1.88156</v>
      </c>
      <c r="BM1026">
        <v>1.88309</v>
      </c>
      <c r="BN1026">
        <v>1.88186</v>
      </c>
      <c r="BO1026">
        <v>1.8837</v>
      </c>
      <c r="BP1026">
        <v>1.88305</v>
      </c>
      <c r="BQ1026">
        <v>1.88477</v>
      </c>
      <c r="BR1026">
        <v>1.88225</v>
      </c>
      <c r="BS1026" t="s">
        <v>206</v>
      </c>
      <c r="BT1026" t="s">
        <v>17</v>
      </c>
      <c r="BU1026" t="s">
        <v>17</v>
      </c>
      <c r="BV1026" t="s">
        <v>17</v>
      </c>
      <c r="BW1026" t="s">
        <v>207</v>
      </c>
      <c r="BX1026" t="s">
        <v>208</v>
      </c>
      <c r="BY1026" t="s">
        <v>209</v>
      </c>
      <c r="BZ1026" t="s">
        <v>209</v>
      </c>
      <c r="CA1026" t="s">
        <v>209</v>
      </c>
      <c r="CB1026" t="s">
        <v>209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1276.71</v>
      </c>
      <c r="CJ1026">
        <v>-0.282331</v>
      </c>
      <c r="CK1026">
        <v>6.67686</v>
      </c>
      <c r="CL1026">
        <v>8.72298</v>
      </c>
      <c r="CM1026">
        <v>30.0016</v>
      </c>
      <c r="CN1026">
        <v>8.59364</v>
      </c>
      <c r="CO1026">
        <v>8.83894</v>
      </c>
      <c r="CP1026">
        <v>-1</v>
      </c>
      <c r="CQ1026">
        <v>100</v>
      </c>
      <c r="CR1026">
        <v>85.6686</v>
      </c>
      <c r="CS1026">
        <v>-999.9</v>
      </c>
      <c r="CT1026">
        <v>400</v>
      </c>
      <c r="CU1026">
        <v>0</v>
      </c>
      <c r="CV1026">
        <v>104.027</v>
      </c>
      <c r="CW1026">
        <v>103.47</v>
      </c>
    </row>
    <row r="1027" spans="1:101">
      <c r="A1027">
        <v>1013</v>
      </c>
      <c r="B1027">
        <v>1547645956.7</v>
      </c>
      <c r="C1027">
        <v>3673.40000009537</v>
      </c>
      <c r="D1027" t="s">
        <v>2251</v>
      </c>
      <c r="E1027" t="s">
        <v>2252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((G1027*F1027*(1-(AJ1027/1000)))/(100*K1027))*(BE1027/60)</f>
        <v>0</v>
      </c>
      <c r="I1027" t="s">
        <v>197</v>
      </c>
      <c r="J1027" t="s">
        <v>198</v>
      </c>
      <c r="K1027" t="s">
        <v>199</v>
      </c>
      <c r="L1027" t="s">
        <v>200</v>
      </c>
      <c r="M1027" t="s">
        <v>2030</v>
      </c>
      <c r="N1027" t="s">
        <v>2031</v>
      </c>
      <c r="O1027" t="s">
        <v>348</v>
      </c>
      <c r="P1027" t="s">
        <v>2032</v>
      </c>
      <c r="Q1027">
        <v>1547645956.7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195</v>
      </c>
      <c r="X1027">
        <v>14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1547645956.7</v>
      </c>
      <c r="AH1027">
        <v>404.517</v>
      </c>
      <c r="AI1027">
        <v>399.197</v>
      </c>
      <c r="AJ1027">
        <v>9.45076</v>
      </c>
      <c r="AK1027">
        <v>3.34746</v>
      </c>
      <c r="AL1027">
        <v>1424.23</v>
      </c>
      <c r="AM1027">
        <v>98.9628</v>
      </c>
      <c r="AN1027">
        <v>0.0242639</v>
      </c>
      <c r="AO1027">
        <v>7.09989</v>
      </c>
      <c r="AP1027">
        <v>999.9</v>
      </c>
      <c r="AQ1027">
        <v>999.9</v>
      </c>
      <c r="AR1027">
        <v>10007.5</v>
      </c>
      <c r="AS1027">
        <v>0</v>
      </c>
      <c r="AT1027">
        <v>0.219127</v>
      </c>
      <c r="AU1027">
        <v>0</v>
      </c>
      <c r="AV1027" t="s">
        <v>204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407.468991803279</v>
      </c>
      <c r="BE1027">
        <v>1.88079650495146</v>
      </c>
      <c r="BF1027">
        <v>0.552649853513552</v>
      </c>
      <c r="BG1027">
        <v>-1</v>
      </c>
      <c r="BH1027">
        <v>0</v>
      </c>
      <c r="BI1027">
        <v>0</v>
      </c>
      <c r="BJ1027" t="s">
        <v>205</v>
      </c>
      <c r="BK1027">
        <v>1.88461</v>
      </c>
      <c r="BL1027">
        <v>1.88156</v>
      </c>
      <c r="BM1027">
        <v>1.88309</v>
      </c>
      <c r="BN1027">
        <v>1.88186</v>
      </c>
      <c r="BO1027">
        <v>1.8837</v>
      </c>
      <c r="BP1027">
        <v>1.88307</v>
      </c>
      <c r="BQ1027">
        <v>1.88477</v>
      </c>
      <c r="BR1027">
        <v>1.88226</v>
      </c>
      <c r="BS1027" t="s">
        <v>206</v>
      </c>
      <c r="BT1027" t="s">
        <v>17</v>
      </c>
      <c r="BU1027" t="s">
        <v>17</v>
      </c>
      <c r="BV1027" t="s">
        <v>17</v>
      </c>
      <c r="BW1027" t="s">
        <v>207</v>
      </c>
      <c r="BX1027" t="s">
        <v>208</v>
      </c>
      <c r="BY1027" t="s">
        <v>209</v>
      </c>
      <c r="BZ1027" t="s">
        <v>209</v>
      </c>
      <c r="CA1027" t="s">
        <v>209</v>
      </c>
      <c r="CB1027" t="s">
        <v>209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1275.38</v>
      </c>
      <c r="CJ1027">
        <v>-0.282331</v>
      </c>
      <c r="CK1027">
        <v>6.6829</v>
      </c>
      <c r="CL1027">
        <v>8.73009</v>
      </c>
      <c r="CM1027">
        <v>30.0016</v>
      </c>
      <c r="CN1027">
        <v>8.59935</v>
      </c>
      <c r="CO1027">
        <v>8.84607</v>
      </c>
      <c r="CP1027">
        <v>-1</v>
      </c>
      <c r="CQ1027">
        <v>100</v>
      </c>
      <c r="CR1027">
        <v>85.6686</v>
      </c>
      <c r="CS1027">
        <v>-999.9</v>
      </c>
      <c r="CT1027">
        <v>400</v>
      </c>
      <c r="CU1027">
        <v>0</v>
      </c>
      <c r="CV1027">
        <v>104.025</v>
      </c>
      <c r="CW1027">
        <v>103.468</v>
      </c>
    </row>
    <row r="1028" spans="1:101">
      <c r="A1028">
        <v>1014</v>
      </c>
      <c r="B1028">
        <v>1547645958.7</v>
      </c>
      <c r="C1028">
        <v>3675.40000009537</v>
      </c>
      <c r="D1028" t="s">
        <v>2253</v>
      </c>
      <c r="E1028" t="s">
        <v>2254</v>
      </c>
      <c r="F1028">
        <f>J1028+I1028+M1028*K1028</f>
        <v>0</v>
      </c>
      <c r="G1028">
        <f>(1000*AM1028)/(L1028*(AO1028+273.15))</f>
        <v>0</v>
      </c>
      <c r="H1028">
        <f>((G1028*F1028*(1-(AJ1028/1000)))/(100*K1028))*(BE1028/60)</f>
        <v>0</v>
      </c>
      <c r="I1028" t="s">
        <v>197</v>
      </c>
      <c r="J1028" t="s">
        <v>198</v>
      </c>
      <c r="K1028" t="s">
        <v>199</v>
      </c>
      <c r="L1028" t="s">
        <v>200</v>
      </c>
      <c r="M1028" t="s">
        <v>2030</v>
      </c>
      <c r="N1028" t="s">
        <v>2031</v>
      </c>
      <c r="O1028" t="s">
        <v>348</v>
      </c>
      <c r="P1028" t="s">
        <v>2032</v>
      </c>
      <c r="Q1028">
        <v>1547645958.7</v>
      </c>
      <c r="R1028">
        <f>AL1028*Y1028*(AJ1028-AK1028)/(100*AF1028*(1000-Y1028*AJ1028))</f>
        <v>0</v>
      </c>
      <c r="S1028">
        <f>AL1028*Y1028*(AI1028-AH1028*(1000-Y1028*AK1028)/(1000-Y1028*AJ1028))/(100*AF1028)</f>
        <v>0</v>
      </c>
      <c r="T1028">
        <f>(U1028/V1028*100)</f>
        <v>0</v>
      </c>
      <c r="U1028">
        <f>AJ1028*(AM1028+AN1028)/1000</f>
        <v>0</v>
      </c>
      <c r="V1028">
        <f>0.61365*exp(17.502*AO1028/(240.97+AO1028))</f>
        <v>0</v>
      </c>
      <c r="W1028">
        <v>192</v>
      </c>
      <c r="X1028">
        <v>13</v>
      </c>
      <c r="Y1028">
        <f>IF(W1028*$H$11&gt;=AA1028,1.0,(AA1028/(AA1028-W1028*$H$11)))</f>
        <v>0</v>
      </c>
      <c r="Z1028">
        <f>(Y1028-1)*100</f>
        <v>0</v>
      </c>
      <c r="AA1028">
        <f>MAX(0,($B$11+$C$11*AR1028)/(1+$D$11*AR1028)*AM1028/(AO1028+273)*$E$11)</f>
        <v>0</v>
      </c>
      <c r="AB1028">
        <f>$B$9*AS1028+$C$9*AT1028</f>
        <v>0</v>
      </c>
      <c r="AC1028">
        <f>AB1028*AD1028</f>
        <v>0</v>
      </c>
      <c r="AD1028">
        <f>($B$9*$D$7+$C$9*$D$7)/($B$9+$C$9)</f>
        <v>0</v>
      </c>
      <c r="AE1028">
        <f>($B$9*$K$7+$C$9*$K$7)/($B$9+$C$9)</f>
        <v>0</v>
      </c>
      <c r="AF1028">
        <v>10</v>
      </c>
      <c r="AG1028">
        <v>1547645958.7</v>
      </c>
      <c r="AH1028">
        <v>404.558</v>
      </c>
      <c r="AI1028">
        <v>399.201</v>
      </c>
      <c r="AJ1028">
        <v>9.45418</v>
      </c>
      <c r="AK1028">
        <v>3.34757</v>
      </c>
      <c r="AL1028">
        <v>1424.44</v>
      </c>
      <c r="AM1028">
        <v>98.9635</v>
      </c>
      <c r="AN1028">
        <v>0.0246537</v>
      </c>
      <c r="AO1028">
        <v>7.10143</v>
      </c>
      <c r="AP1028">
        <v>999.9</v>
      </c>
      <c r="AQ1028">
        <v>999.9</v>
      </c>
      <c r="AR1028">
        <v>10016.2</v>
      </c>
      <c r="AS1028">
        <v>0</v>
      </c>
      <c r="AT1028">
        <v>0.219127</v>
      </c>
      <c r="AU1028">
        <v>0</v>
      </c>
      <c r="AV1028" t="s">
        <v>204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407.529245901639</v>
      </c>
      <c r="BE1028">
        <v>1.86498769610418</v>
      </c>
      <c r="BF1028">
        <v>0.548179465519851</v>
      </c>
      <c r="BG1028">
        <v>-1</v>
      </c>
      <c r="BH1028">
        <v>0</v>
      </c>
      <c r="BI1028">
        <v>0</v>
      </c>
      <c r="BJ1028" t="s">
        <v>205</v>
      </c>
      <c r="BK1028">
        <v>1.88461</v>
      </c>
      <c r="BL1028">
        <v>1.88156</v>
      </c>
      <c r="BM1028">
        <v>1.88309</v>
      </c>
      <c r="BN1028">
        <v>1.88186</v>
      </c>
      <c r="BO1028">
        <v>1.8837</v>
      </c>
      <c r="BP1028">
        <v>1.88307</v>
      </c>
      <c r="BQ1028">
        <v>1.88477</v>
      </c>
      <c r="BR1028">
        <v>1.88229</v>
      </c>
      <c r="BS1028" t="s">
        <v>206</v>
      </c>
      <c r="BT1028" t="s">
        <v>17</v>
      </c>
      <c r="BU1028" t="s">
        <v>17</v>
      </c>
      <c r="BV1028" t="s">
        <v>17</v>
      </c>
      <c r="BW1028" t="s">
        <v>207</v>
      </c>
      <c r="BX1028" t="s">
        <v>208</v>
      </c>
      <c r="BY1028" t="s">
        <v>209</v>
      </c>
      <c r="BZ1028" t="s">
        <v>209</v>
      </c>
      <c r="CA1028" t="s">
        <v>209</v>
      </c>
      <c r="CB1028" t="s">
        <v>209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1278.23</v>
      </c>
      <c r="CJ1028">
        <v>-0.282331</v>
      </c>
      <c r="CK1028">
        <v>6.68885</v>
      </c>
      <c r="CL1028">
        <v>8.73719</v>
      </c>
      <c r="CM1028">
        <v>30.0016</v>
      </c>
      <c r="CN1028">
        <v>8.60507</v>
      </c>
      <c r="CO1028">
        <v>8.85349</v>
      </c>
      <c r="CP1028">
        <v>-1</v>
      </c>
      <c r="CQ1028">
        <v>100</v>
      </c>
      <c r="CR1028">
        <v>85.6686</v>
      </c>
      <c r="CS1028">
        <v>-999.9</v>
      </c>
      <c r="CT1028">
        <v>400</v>
      </c>
      <c r="CU1028">
        <v>0</v>
      </c>
      <c r="CV1028">
        <v>104.022</v>
      </c>
      <c r="CW1028">
        <v>103.466</v>
      </c>
    </row>
    <row r="1029" spans="1:101">
      <c r="A1029">
        <v>1015</v>
      </c>
      <c r="B1029">
        <v>1547645960.7</v>
      </c>
      <c r="C1029">
        <v>3677.40000009537</v>
      </c>
      <c r="D1029" t="s">
        <v>2255</v>
      </c>
      <c r="E1029" t="s">
        <v>2256</v>
      </c>
      <c r="F1029">
        <f>J1029+I1029+M1029*K1029</f>
        <v>0</v>
      </c>
      <c r="G1029">
        <f>(1000*AM1029)/(L1029*(AO1029+273.15))</f>
        <v>0</v>
      </c>
      <c r="H1029">
        <f>((G1029*F1029*(1-(AJ1029/1000)))/(100*K1029))*(BE1029/60)</f>
        <v>0</v>
      </c>
      <c r="I1029" t="s">
        <v>197</v>
      </c>
      <c r="J1029" t="s">
        <v>198</v>
      </c>
      <c r="K1029" t="s">
        <v>199</v>
      </c>
      <c r="L1029" t="s">
        <v>200</v>
      </c>
      <c r="M1029" t="s">
        <v>2030</v>
      </c>
      <c r="N1029" t="s">
        <v>2031</v>
      </c>
      <c r="O1029" t="s">
        <v>348</v>
      </c>
      <c r="P1029" t="s">
        <v>2032</v>
      </c>
      <c r="Q1029">
        <v>1547645960.7</v>
      </c>
      <c r="R1029">
        <f>AL1029*Y1029*(AJ1029-AK1029)/(100*AF1029*(1000-Y1029*AJ1029))</f>
        <v>0</v>
      </c>
      <c r="S1029">
        <f>AL1029*Y1029*(AI1029-AH1029*(1000-Y1029*AK1029)/(1000-Y1029*AJ1029))/(100*AF1029)</f>
        <v>0</v>
      </c>
      <c r="T1029">
        <f>(U1029/V1029*100)</f>
        <v>0</v>
      </c>
      <c r="U1029">
        <f>AJ1029*(AM1029+AN1029)/1000</f>
        <v>0</v>
      </c>
      <c r="V1029">
        <f>0.61365*exp(17.502*AO1029/(240.97+AO1029))</f>
        <v>0</v>
      </c>
      <c r="W1029">
        <v>187</v>
      </c>
      <c r="X1029">
        <v>13</v>
      </c>
      <c r="Y1029">
        <f>IF(W1029*$H$11&gt;=AA1029,1.0,(AA1029/(AA1029-W1029*$H$11)))</f>
        <v>0</v>
      </c>
      <c r="Z1029">
        <f>(Y1029-1)*100</f>
        <v>0</v>
      </c>
      <c r="AA1029">
        <f>MAX(0,($B$11+$C$11*AR1029)/(1+$D$11*AR1029)*AM1029/(AO1029+273)*$E$11)</f>
        <v>0</v>
      </c>
      <c r="AB1029">
        <f>$B$9*AS1029+$C$9*AT1029</f>
        <v>0</v>
      </c>
      <c r="AC1029">
        <f>AB1029*AD1029</f>
        <v>0</v>
      </c>
      <c r="AD1029">
        <f>($B$9*$D$7+$C$9*$D$7)/($B$9+$C$9)</f>
        <v>0</v>
      </c>
      <c r="AE1029">
        <f>($B$9*$K$7+$C$9*$K$7)/($B$9+$C$9)</f>
        <v>0</v>
      </c>
      <c r="AF1029">
        <v>10</v>
      </c>
      <c r="AG1029">
        <v>1547645960.7</v>
      </c>
      <c r="AH1029">
        <v>404.633</v>
      </c>
      <c r="AI1029">
        <v>399.194</v>
      </c>
      <c r="AJ1029">
        <v>9.45538</v>
      </c>
      <c r="AK1029">
        <v>3.34839</v>
      </c>
      <c r="AL1029">
        <v>1424.42</v>
      </c>
      <c r="AM1029">
        <v>98.9629</v>
      </c>
      <c r="AN1029">
        <v>0.0247949</v>
      </c>
      <c r="AO1029">
        <v>7.08239</v>
      </c>
      <c r="AP1029">
        <v>999.9</v>
      </c>
      <c r="AQ1029">
        <v>999.9</v>
      </c>
      <c r="AR1029">
        <v>10028.8</v>
      </c>
      <c r="AS1029">
        <v>0</v>
      </c>
      <c r="AT1029">
        <v>0.219127</v>
      </c>
      <c r="AU1029">
        <v>0</v>
      </c>
      <c r="AV1029" t="s">
        <v>204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407.589975409836</v>
      </c>
      <c r="BE1029">
        <v>1.84748831046094</v>
      </c>
      <c r="BF1029">
        <v>0.543188513952942</v>
      </c>
      <c r="BG1029">
        <v>-1</v>
      </c>
      <c r="BH1029">
        <v>0</v>
      </c>
      <c r="BI1029">
        <v>0</v>
      </c>
      <c r="BJ1029" t="s">
        <v>205</v>
      </c>
      <c r="BK1029">
        <v>1.88461</v>
      </c>
      <c r="BL1029">
        <v>1.88156</v>
      </c>
      <c r="BM1029">
        <v>1.88309</v>
      </c>
      <c r="BN1029">
        <v>1.88186</v>
      </c>
      <c r="BO1029">
        <v>1.8837</v>
      </c>
      <c r="BP1029">
        <v>1.88306</v>
      </c>
      <c r="BQ1029">
        <v>1.88477</v>
      </c>
      <c r="BR1029">
        <v>1.88228</v>
      </c>
      <c r="BS1029" t="s">
        <v>206</v>
      </c>
      <c r="BT1029" t="s">
        <v>17</v>
      </c>
      <c r="BU1029" t="s">
        <v>17</v>
      </c>
      <c r="BV1029" t="s">
        <v>17</v>
      </c>
      <c r="BW1029" t="s">
        <v>207</v>
      </c>
      <c r="BX1029" t="s">
        <v>208</v>
      </c>
      <c r="BY1029" t="s">
        <v>209</v>
      </c>
      <c r="BZ1029" t="s">
        <v>209</v>
      </c>
      <c r="CA1029" t="s">
        <v>209</v>
      </c>
      <c r="CB1029" t="s">
        <v>209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1281.98</v>
      </c>
      <c r="CJ1029">
        <v>-0.282331</v>
      </c>
      <c r="CK1029">
        <v>6.69412</v>
      </c>
      <c r="CL1029">
        <v>8.7443</v>
      </c>
      <c r="CM1029">
        <v>30.0017</v>
      </c>
      <c r="CN1029">
        <v>8.61107</v>
      </c>
      <c r="CO1029">
        <v>8.86112</v>
      </c>
      <c r="CP1029">
        <v>-1</v>
      </c>
      <c r="CQ1029">
        <v>100</v>
      </c>
      <c r="CR1029">
        <v>85.6686</v>
      </c>
      <c r="CS1029">
        <v>-999.9</v>
      </c>
      <c r="CT1029">
        <v>400</v>
      </c>
      <c r="CU1029">
        <v>0</v>
      </c>
      <c r="CV1029">
        <v>104.02</v>
      </c>
      <c r="CW1029">
        <v>103.464</v>
      </c>
    </row>
    <row r="1030" spans="1:101">
      <c r="A1030">
        <v>1016</v>
      </c>
      <c r="B1030">
        <v>1547645962.7</v>
      </c>
      <c r="C1030">
        <v>3679.40000009537</v>
      </c>
      <c r="D1030" t="s">
        <v>2257</v>
      </c>
      <c r="E1030" t="s">
        <v>2258</v>
      </c>
      <c r="F1030">
        <f>J1030+I1030+M1030*K1030</f>
        <v>0</v>
      </c>
      <c r="G1030">
        <f>(1000*AM1030)/(L1030*(AO1030+273.15))</f>
        <v>0</v>
      </c>
      <c r="H1030">
        <f>((G1030*F1030*(1-(AJ1030/1000)))/(100*K1030))*(BE1030/60)</f>
        <v>0</v>
      </c>
      <c r="I1030" t="s">
        <v>197</v>
      </c>
      <c r="J1030" t="s">
        <v>198</v>
      </c>
      <c r="K1030" t="s">
        <v>199</v>
      </c>
      <c r="L1030" t="s">
        <v>200</v>
      </c>
      <c r="M1030" t="s">
        <v>2030</v>
      </c>
      <c r="N1030" t="s">
        <v>2031</v>
      </c>
      <c r="O1030" t="s">
        <v>348</v>
      </c>
      <c r="P1030" t="s">
        <v>2032</v>
      </c>
      <c r="Q1030">
        <v>1547645962.7</v>
      </c>
      <c r="R1030">
        <f>AL1030*Y1030*(AJ1030-AK1030)/(100*AF1030*(1000-Y1030*AJ1030))</f>
        <v>0</v>
      </c>
      <c r="S1030">
        <f>AL1030*Y1030*(AI1030-AH1030*(1000-Y1030*AK1030)/(1000-Y1030*AJ1030))/(100*AF1030)</f>
        <v>0</v>
      </c>
      <c r="T1030">
        <f>(U1030/V1030*100)</f>
        <v>0</v>
      </c>
      <c r="U1030">
        <f>AJ1030*(AM1030+AN1030)/1000</f>
        <v>0</v>
      </c>
      <c r="V1030">
        <f>0.61365*exp(17.502*AO1030/(240.97+AO1030))</f>
        <v>0</v>
      </c>
      <c r="W1030">
        <v>191</v>
      </c>
      <c r="X1030">
        <v>13</v>
      </c>
      <c r="Y1030">
        <f>IF(W1030*$H$11&gt;=AA1030,1.0,(AA1030/(AA1030-W1030*$H$11)))</f>
        <v>0</v>
      </c>
      <c r="Z1030">
        <f>(Y1030-1)*100</f>
        <v>0</v>
      </c>
      <c r="AA1030">
        <f>MAX(0,($B$11+$C$11*AR1030)/(1+$D$11*AR1030)*AM1030/(AO1030+273)*$E$11)</f>
        <v>0</v>
      </c>
      <c r="AB1030">
        <f>$B$9*AS1030+$C$9*AT1030</f>
        <v>0</v>
      </c>
      <c r="AC1030">
        <f>AB1030*AD1030</f>
        <v>0</v>
      </c>
      <c r="AD1030">
        <f>($B$9*$D$7+$C$9*$D$7)/($B$9+$C$9)</f>
        <v>0</v>
      </c>
      <c r="AE1030">
        <f>($B$9*$K$7+$C$9*$K$7)/($B$9+$C$9)</f>
        <v>0</v>
      </c>
      <c r="AF1030">
        <v>10</v>
      </c>
      <c r="AG1030">
        <v>1547645962.7</v>
      </c>
      <c r="AH1030">
        <v>404.719</v>
      </c>
      <c r="AI1030">
        <v>399.204</v>
      </c>
      <c r="AJ1030">
        <v>9.45464</v>
      </c>
      <c r="AK1030">
        <v>3.34868</v>
      </c>
      <c r="AL1030">
        <v>1424.24</v>
      </c>
      <c r="AM1030">
        <v>98.963</v>
      </c>
      <c r="AN1030">
        <v>0.0246681</v>
      </c>
      <c r="AO1030">
        <v>7.06312</v>
      </c>
      <c r="AP1030">
        <v>999.9</v>
      </c>
      <c r="AQ1030">
        <v>999.9</v>
      </c>
      <c r="AR1030">
        <v>10020.6</v>
      </c>
      <c r="AS1030">
        <v>0</v>
      </c>
      <c r="AT1030">
        <v>0.219127</v>
      </c>
      <c r="AU1030">
        <v>0</v>
      </c>
      <c r="AV1030" t="s">
        <v>204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407.651819672131</v>
      </c>
      <c r="BE1030">
        <v>1.82632798120423</v>
      </c>
      <c r="BF1030">
        <v>0.536925705646042</v>
      </c>
      <c r="BG1030">
        <v>-1</v>
      </c>
      <c r="BH1030">
        <v>0</v>
      </c>
      <c r="BI1030">
        <v>0</v>
      </c>
      <c r="BJ1030" t="s">
        <v>205</v>
      </c>
      <c r="BK1030">
        <v>1.88461</v>
      </c>
      <c r="BL1030">
        <v>1.88156</v>
      </c>
      <c r="BM1030">
        <v>1.88309</v>
      </c>
      <c r="BN1030">
        <v>1.88187</v>
      </c>
      <c r="BO1030">
        <v>1.8837</v>
      </c>
      <c r="BP1030">
        <v>1.88307</v>
      </c>
      <c r="BQ1030">
        <v>1.88477</v>
      </c>
      <c r="BR1030">
        <v>1.88226</v>
      </c>
      <c r="BS1030" t="s">
        <v>206</v>
      </c>
      <c r="BT1030" t="s">
        <v>17</v>
      </c>
      <c r="BU1030" t="s">
        <v>17</v>
      </c>
      <c r="BV1030" t="s">
        <v>17</v>
      </c>
      <c r="BW1030" t="s">
        <v>207</v>
      </c>
      <c r="BX1030" t="s">
        <v>208</v>
      </c>
      <c r="BY1030" t="s">
        <v>209</v>
      </c>
      <c r="BZ1030" t="s">
        <v>209</v>
      </c>
      <c r="CA1030" t="s">
        <v>209</v>
      </c>
      <c r="CB1030" t="s">
        <v>209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1278.79</v>
      </c>
      <c r="CJ1030">
        <v>-0.28233</v>
      </c>
      <c r="CK1030">
        <v>6.69924</v>
      </c>
      <c r="CL1030">
        <v>8.75169</v>
      </c>
      <c r="CM1030">
        <v>30.0017</v>
      </c>
      <c r="CN1030">
        <v>8.61733</v>
      </c>
      <c r="CO1030">
        <v>8.86879</v>
      </c>
      <c r="CP1030">
        <v>-1</v>
      </c>
      <c r="CQ1030">
        <v>100</v>
      </c>
      <c r="CR1030">
        <v>85.2954</v>
      </c>
      <c r="CS1030">
        <v>-999.9</v>
      </c>
      <c r="CT1030">
        <v>400</v>
      </c>
      <c r="CU1030">
        <v>0</v>
      </c>
      <c r="CV1030">
        <v>104.018</v>
      </c>
      <c r="CW1030">
        <v>103.462</v>
      </c>
    </row>
    <row r="1031" spans="1:101">
      <c r="A1031">
        <v>1017</v>
      </c>
      <c r="B1031">
        <v>1547645964.7</v>
      </c>
      <c r="C1031">
        <v>3681.40000009537</v>
      </c>
      <c r="D1031" t="s">
        <v>2259</v>
      </c>
      <c r="E1031" t="s">
        <v>2260</v>
      </c>
      <c r="F1031">
        <f>J1031+I1031+M1031*K1031</f>
        <v>0</v>
      </c>
      <c r="G1031">
        <f>(1000*AM1031)/(L1031*(AO1031+273.15))</f>
        <v>0</v>
      </c>
      <c r="H1031">
        <f>((G1031*F1031*(1-(AJ1031/1000)))/(100*K1031))*(BE1031/60)</f>
        <v>0</v>
      </c>
      <c r="I1031" t="s">
        <v>197</v>
      </c>
      <c r="J1031" t="s">
        <v>198</v>
      </c>
      <c r="K1031" t="s">
        <v>199</v>
      </c>
      <c r="L1031" t="s">
        <v>200</v>
      </c>
      <c r="M1031" t="s">
        <v>2030</v>
      </c>
      <c r="N1031" t="s">
        <v>2031</v>
      </c>
      <c r="O1031" t="s">
        <v>348</v>
      </c>
      <c r="P1031" t="s">
        <v>2032</v>
      </c>
      <c r="Q1031">
        <v>1547645964.7</v>
      </c>
      <c r="R1031">
        <f>AL1031*Y1031*(AJ1031-AK1031)/(100*AF1031*(1000-Y1031*AJ1031))</f>
        <v>0</v>
      </c>
      <c r="S1031">
        <f>AL1031*Y1031*(AI1031-AH1031*(1000-Y1031*AK1031)/(1000-Y1031*AJ1031))/(100*AF1031)</f>
        <v>0</v>
      </c>
      <c r="T1031">
        <f>(U1031/V1031*100)</f>
        <v>0</v>
      </c>
      <c r="U1031">
        <f>AJ1031*(AM1031+AN1031)/1000</f>
        <v>0</v>
      </c>
      <c r="V1031">
        <f>0.61365*exp(17.502*AO1031/(240.97+AO1031))</f>
        <v>0</v>
      </c>
      <c r="W1031">
        <v>199</v>
      </c>
      <c r="X1031">
        <v>14</v>
      </c>
      <c r="Y1031">
        <f>IF(W1031*$H$11&gt;=AA1031,1.0,(AA1031/(AA1031-W1031*$H$11)))</f>
        <v>0</v>
      </c>
      <c r="Z1031">
        <f>(Y1031-1)*100</f>
        <v>0</v>
      </c>
      <c r="AA1031">
        <f>MAX(0,($B$11+$C$11*AR1031)/(1+$D$11*AR1031)*AM1031/(AO1031+273)*$E$11)</f>
        <v>0</v>
      </c>
      <c r="AB1031">
        <f>$B$9*AS1031+$C$9*AT1031</f>
        <v>0</v>
      </c>
      <c r="AC1031">
        <f>AB1031*AD1031</f>
        <v>0</v>
      </c>
      <c r="AD1031">
        <f>($B$9*$D$7+$C$9*$D$7)/($B$9+$C$9)</f>
        <v>0</v>
      </c>
      <c r="AE1031">
        <f>($B$9*$K$7+$C$9*$K$7)/($B$9+$C$9)</f>
        <v>0</v>
      </c>
      <c r="AF1031">
        <v>10</v>
      </c>
      <c r="AG1031">
        <v>1547645964.7</v>
      </c>
      <c r="AH1031">
        <v>404.763</v>
      </c>
      <c r="AI1031">
        <v>399.23</v>
      </c>
      <c r="AJ1031">
        <v>9.45483</v>
      </c>
      <c r="AK1031">
        <v>3.34799</v>
      </c>
      <c r="AL1031">
        <v>1424.19</v>
      </c>
      <c r="AM1031">
        <v>98.964</v>
      </c>
      <c r="AN1031">
        <v>0.02483</v>
      </c>
      <c r="AO1031">
        <v>7.07211</v>
      </c>
      <c r="AP1031">
        <v>999.9</v>
      </c>
      <c r="AQ1031">
        <v>999.9</v>
      </c>
      <c r="AR1031">
        <v>9978.75</v>
      </c>
      <c r="AS1031">
        <v>0</v>
      </c>
      <c r="AT1031">
        <v>0.219127</v>
      </c>
      <c r="AU1031">
        <v>0</v>
      </c>
      <c r="AV1031" t="s">
        <v>204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407.713229508197</v>
      </c>
      <c r="BE1031">
        <v>1.81286401142022</v>
      </c>
      <c r="BF1031">
        <v>0.532931435120037</v>
      </c>
      <c r="BG1031">
        <v>-1</v>
      </c>
      <c r="BH1031">
        <v>0</v>
      </c>
      <c r="BI1031">
        <v>0</v>
      </c>
      <c r="BJ1031" t="s">
        <v>205</v>
      </c>
      <c r="BK1031">
        <v>1.88461</v>
      </c>
      <c r="BL1031">
        <v>1.88156</v>
      </c>
      <c r="BM1031">
        <v>1.88309</v>
      </c>
      <c r="BN1031">
        <v>1.88187</v>
      </c>
      <c r="BO1031">
        <v>1.8837</v>
      </c>
      <c r="BP1031">
        <v>1.88308</v>
      </c>
      <c r="BQ1031">
        <v>1.88477</v>
      </c>
      <c r="BR1031">
        <v>1.88227</v>
      </c>
      <c r="BS1031" t="s">
        <v>206</v>
      </c>
      <c r="BT1031" t="s">
        <v>17</v>
      </c>
      <c r="BU1031" t="s">
        <v>17</v>
      </c>
      <c r="BV1031" t="s">
        <v>17</v>
      </c>
      <c r="BW1031" t="s">
        <v>207</v>
      </c>
      <c r="BX1031" t="s">
        <v>208</v>
      </c>
      <c r="BY1031" t="s">
        <v>209</v>
      </c>
      <c r="BZ1031" t="s">
        <v>209</v>
      </c>
      <c r="CA1031" t="s">
        <v>209</v>
      </c>
      <c r="CB1031" t="s">
        <v>209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1272.51</v>
      </c>
      <c r="CJ1031">
        <v>-0.28233</v>
      </c>
      <c r="CK1031">
        <v>6.70506</v>
      </c>
      <c r="CL1031">
        <v>8.75963</v>
      </c>
      <c r="CM1031">
        <v>30.0015</v>
      </c>
      <c r="CN1031">
        <v>8.62331</v>
      </c>
      <c r="CO1031">
        <v>8.8767</v>
      </c>
      <c r="CP1031">
        <v>-1</v>
      </c>
      <c r="CQ1031">
        <v>100</v>
      </c>
      <c r="CR1031">
        <v>85.2954</v>
      </c>
      <c r="CS1031">
        <v>-999.9</v>
      </c>
      <c r="CT1031">
        <v>400</v>
      </c>
      <c r="CU1031">
        <v>0</v>
      </c>
      <c r="CV1031">
        <v>104.016</v>
      </c>
      <c r="CW1031">
        <v>103.46</v>
      </c>
    </row>
    <row r="1032" spans="1:101">
      <c r="A1032">
        <v>1018</v>
      </c>
      <c r="B1032">
        <v>1547645966.7</v>
      </c>
      <c r="C1032">
        <v>3683.40000009537</v>
      </c>
      <c r="D1032" t="s">
        <v>2261</v>
      </c>
      <c r="E1032" t="s">
        <v>2262</v>
      </c>
      <c r="F1032">
        <f>J1032+I1032+M1032*K1032</f>
        <v>0</v>
      </c>
      <c r="G1032">
        <f>(1000*AM1032)/(L1032*(AO1032+273.15))</f>
        <v>0</v>
      </c>
      <c r="H1032">
        <f>((G1032*F1032*(1-(AJ1032/1000)))/(100*K1032))*(BE1032/60)</f>
        <v>0</v>
      </c>
      <c r="I1032" t="s">
        <v>197</v>
      </c>
      <c r="J1032" t="s">
        <v>198</v>
      </c>
      <c r="K1032" t="s">
        <v>199</v>
      </c>
      <c r="L1032" t="s">
        <v>200</v>
      </c>
      <c r="M1032" t="s">
        <v>2030</v>
      </c>
      <c r="N1032" t="s">
        <v>2031</v>
      </c>
      <c r="O1032" t="s">
        <v>348</v>
      </c>
      <c r="P1032" t="s">
        <v>2032</v>
      </c>
      <c r="Q1032">
        <v>1547645966.7</v>
      </c>
      <c r="R1032">
        <f>AL1032*Y1032*(AJ1032-AK1032)/(100*AF1032*(1000-Y1032*AJ1032))</f>
        <v>0</v>
      </c>
      <c r="S1032">
        <f>AL1032*Y1032*(AI1032-AH1032*(1000-Y1032*AK1032)/(1000-Y1032*AJ1032))/(100*AF1032)</f>
        <v>0</v>
      </c>
      <c r="T1032">
        <f>(U1032/V1032*100)</f>
        <v>0</v>
      </c>
      <c r="U1032">
        <f>AJ1032*(AM1032+AN1032)/1000</f>
        <v>0</v>
      </c>
      <c r="V1032">
        <f>0.61365*exp(17.502*AO1032/(240.97+AO1032))</f>
        <v>0</v>
      </c>
      <c r="W1032">
        <v>192</v>
      </c>
      <c r="X1032">
        <v>13</v>
      </c>
      <c r="Y1032">
        <f>IF(W1032*$H$11&gt;=AA1032,1.0,(AA1032/(AA1032-W1032*$H$11)))</f>
        <v>0</v>
      </c>
      <c r="Z1032">
        <f>(Y1032-1)*100</f>
        <v>0</v>
      </c>
      <c r="AA1032">
        <f>MAX(0,($B$11+$C$11*AR1032)/(1+$D$11*AR1032)*AM1032/(AO1032+273)*$E$11)</f>
        <v>0</v>
      </c>
      <c r="AB1032">
        <f>$B$9*AS1032+$C$9*AT1032</f>
        <v>0</v>
      </c>
      <c r="AC1032">
        <f>AB1032*AD1032</f>
        <v>0</v>
      </c>
      <c r="AD1032">
        <f>($B$9*$D$7+$C$9*$D$7)/($B$9+$C$9)</f>
        <v>0</v>
      </c>
      <c r="AE1032">
        <f>($B$9*$K$7+$C$9*$K$7)/($B$9+$C$9)</f>
        <v>0</v>
      </c>
      <c r="AF1032">
        <v>10</v>
      </c>
      <c r="AG1032">
        <v>1547645966.7</v>
      </c>
      <c r="AH1032">
        <v>404.804</v>
      </c>
      <c r="AI1032">
        <v>399.22</v>
      </c>
      <c r="AJ1032">
        <v>9.45907</v>
      </c>
      <c r="AK1032">
        <v>3.34807</v>
      </c>
      <c r="AL1032">
        <v>1423.88</v>
      </c>
      <c r="AM1032">
        <v>98.9623</v>
      </c>
      <c r="AN1032">
        <v>0.0246954</v>
      </c>
      <c r="AO1032">
        <v>7.09216</v>
      </c>
      <c r="AP1032">
        <v>999.9</v>
      </c>
      <c r="AQ1032">
        <v>999.9</v>
      </c>
      <c r="AR1032">
        <v>9982.5</v>
      </c>
      <c r="AS1032">
        <v>0</v>
      </c>
      <c r="AT1032">
        <v>0.219127</v>
      </c>
      <c r="AU1032">
        <v>0</v>
      </c>
      <c r="AV1032" t="s">
        <v>204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407.773</v>
      </c>
      <c r="BE1032">
        <v>1.8048095803001</v>
      </c>
      <c r="BF1032">
        <v>0.530579423451536</v>
      </c>
      <c r="BG1032">
        <v>-1</v>
      </c>
      <c r="BH1032">
        <v>0</v>
      </c>
      <c r="BI1032">
        <v>0</v>
      </c>
      <c r="BJ1032" t="s">
        <v>205</v>
      </c>
      <c r="BK1032">
        <v>1.88461</v>
      </c>
      <c r="BL1032">
        <v>1.88156</v>
      </c>
      <c r="BM1032">
        <v>1.8831</v>
      </c>
      <c r="BN1032">
        <v>1.88187</v>
      </c>
      <c r="BO1032">
        <v>1.8837</v>
      </c>
      <c r="BP1032">
        <v>1.88308</v>
      </c>
      <c r="BQ1032">
        <v>1.88477</v>
      </c>
      <c r="BR1032">
        <v>1.88227</v>
      </c>
      <c r="BS1032" t="s">
        <v>206</v>
      </c>
      <c r="BT1032" t="s">
        <v>17</v>
      </c>
      <c r="BU1032" t="s">
        <v>17</v>
      </c>
      <c r="BV1032" t="s">
        <v>17</v>
      </c>
      <c r="BW1032" t="s">
        <v>207</v>
      </c>
      <c r="BX1032" t="s">
        <v>208</v>
      </c>
      <c r="BY1032" t="s">
        <v>209</v>
      </c>
      <c r="BZ1032" t="s">
        <v>209</v>
      </c>
      <c r="CA1032" t="s">
        <v>209</v>
      </c>
      <c r="CB1032" t="s">
        <v>209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1277.64</v>
      </c>
      <c r="CJ1032">
        <v>-0.28233</v>
      </c>
      <c r="CK1032">
        <v>6.71103</v>
      </c>
      <c r="CL1032">
        <v>8.76757</v>
      </c>
      <c r="CM1032">
        <v>30.0016</v>
      </c>
      <c r="CN1032">
        <v>8.62957</v>
      </c>
      <c r="CO1032">
        <v>8.88466</v>
      </c>
      <c r="CP1032">
        <v>-1</v>
      </c>
      <c r="CQ1032">
        <v>100</v>
      </c>
      <c r="CR1032">
        <v>85.2954</v>
      </c>
      <c r="CS1032">
        <v>-999.9</v>
      </c>
      <c r="CT1032">
        <v>400</v>
      </c>
      <c r="CU1032">
        <v>0</v>
      </c>
      <c r="CV1032">
        <v>104.014</v>
      </c>
      <c r="CW1032">
        <v>103.458</v>
      </c>
    </row>
    <row r="1033" spans="1:101">
      <c r="A1033">
        <v>1019</v>
      </c>
      <c r="B1033">
        <v>1547645968.7</v>
      </c>
      <c r="C1033">
        <v>3685.40000009537</v>
      </c>
      <c r="D1033" t="s">
        <v>2263</v>
      </c>
      <c r="E1033" t="s">
        <v>2264</v>
      </c>
      <c r="F1033">
        <f>J1033+I1033+M1033*K1033</f>
        <v>0</v>
      </c>
      <c r="G1033">
        <f>(1000*AM1033)/(L1033*(AO1033+273.15))</f>
        <v>0</v>
      </c>
      <c r="H1033">
        <f>((G1033*F1033*(1-(AJ1033/1000)))/(100*K1033))*(BE1033/60)</f>
        <v>0</v>
      </c>
      <c r="I1033" t="s">
        <v>197</v>
      </c>
      <c r="J1033" t="s">
        <v>198</v>
      </c>
      <c r="K1033" t="s">
        <v>199</v>
      </c>
      <c r="L1033" t="s">
        <v>200</v>
      </c>
      <c r="M1033" t="s">
        <v>2030</v>
      </c>
      <c r="N1033" t="s">
        <v>2031</v>
      </c>
      <c r="O1033" t="s">
        <v>348</v>
      </c>
      <c r="P1033" t="s">
        <v>2032</v>
      </c>
      <c r="Q1033">
        <v>1547645968.7</v>
      </c>
      <c r="R1033">
        <f>AL1033*Y1033*(AJ1033-AK1033)/(100*AF1033*(1000-Y1033*AJ1033))</f>
        <v>0</v>
      </c>
      <c r="S1033">
        <f>AL1033*Y1033*(AI1033-AH1033*(1000-Y1033*AK1033)/(1000-Y1033*AJ1033))/(100*AF1033)</f>
        <v>0</v>
      </c>
      <c r="T1033">
        <f>(U1033/V1033*100)</f>
        <v>0</v>
      </c>
      <c r="U1033">
        <f>AJ1033*(AM1033+AN1033)/1000</f>
        <v>0</v>
      </c>
      <c r="V1033">
        <f>0.61365*exp(17.502*AO1033/(240.97+AO1033))</f>
        <v>0</v>
      </c>
      <c r="W1033">
        <v>182</v>
      </c>
      <c r="X1033">
        <v>13</v>
      </c>
      <c r="Y1033">
        <f>IF(W1033*$H$11&gt;=AA1033,1.0,(AA1033/(AA1033-W1033*$H$11)))</f>
        <v>0</v>
      </c>
      <c r="Z1033">
        <f>(Y1033-1)*100</f>
        <v>0</v>
      </c>
      <c r="AA1033">
        <f>MAX(0,($B$11+$C$11*AR1033)/(1+$D$11*AR1033)*AM1033/(AO1033+273)*$E$11)</f>
        <v>0</v>
      </c>
      <c r="AB1033">
        <f>$B$9*AS1033+$C$9*AT1033</f>
        <v>0</v>
      </c>
      <c r="AC1033">
        <f>AB1033*AD1033</f>
        <v>0</v>
      </c>
      <c r="AD1033">
        <f>($B$9*$D$7+$C$9*$D$7)/($B$9+$C$9)</f>
        <v>0</v>
      </c>
      <c r="AE1033">
        <f>($B$9*$K$7+$C$9*$K$7)/($B$9+$C$9)</f>
        <v>0</v>
      </c>
      <c r="AF1033">
        <v>10</v>
      </c>
      <c r="AG1033">
        <v>1547645968.7</v>
      </c>
      <c r="AH1033">
        <v>404.861</v>
      </c>
      <c r="AI1033">
        <v>399.219</v>
      </c>
      <c r="AJ1033">
        <v>9.46355</v>
      </c>
      <c r="AK1033">
        <v>3.34808</v>
      </c>
      <c r="AL1033">
        <v>1423.84</v>
      </c>
      <c r="AM1033">
        <v>98.9635</v>
      </c>
      <c r="AN1033">
        <v>0.0245053</v>
      </c>
      <c r="AO1033">
        <v>7.10143</v>
      </c>
      <c r="AP1033">
        <v>999.9</v>
      </c>
      <c r="AQ1033">
        <v>999.9</v>
      </c>
      <c r="AR1033">
        <v>9983.12</v>
      </c>
      <c r="AS1033">
        <v>0</v>
      </c>
      <c r="AT1033">
        <v>0.219127</v>
      </c>
      <c r="AU1033">
        <v>0</v>
      </c>
      <c r="AV1033" t="s">
        <v>204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407.832614754098</v>
      </c>
      <c r="BE1033">
        <v>1.79040701074944</v>
      </c>
      <c r="BF1033">
        <v>0.526384302152723</v>
      </c>
      <c r="BG1033">
        <v>-1</v>
      </c>
      <c r="BH1033">
        <v>0</v>
      </c>
      <c r="BI1033">
        <v>0</v>
      </c>
      <c r="BJ1033" t="s">
        <v>205</v>
      </c>
      <c r="BK1033">
        <v>1.88461</v>
      </c>
      <c r="BL1033">
        <v>1.88156</v>
      </c>
      <c r="BM1033">
        <v>1.88309</v>
      </c>
      <c r="BN1033">
        <v>1.88187</v>
      </c>
      <c r="BO1033">
        <v>1.8837</v>
      </c>
      <c r="BP1033">
        <v>1.88307</v>
      </c>
      <c r="BQ1033">
        <v>1.88477</v>
      </c>
      <c r="BR1033">
        <v>1.88229</v>
      </c>
      <c r="BS1033" t="s">
        <v>206</v>
      </c>
      <c r="BT1033" t="s">
        <v>17</v>
      </c>
      <c r="BU1033" t="s">
        <v>17</v>
      </c>
      <c r="BV1033" t="s">
        <v>17</v>
      </c>
      <c r="BW1033" t="s">
        <v>207</v>
      </c>
      <c r="BX1033" t="s">
        <v>208</v>
      </c>
      <c r="BY1033" t="s">
        <v>209</v>
      </c>
      <c r="BZ1033" t="s">
        <v>209</v>
      </c>
      <c r="CA1033" t="s">
        <v>209</v>
      </c>
      <c r="CB1033" t="s">
        <v>209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1284.99</v>
      </c>
      <c r="CJ1033">
        <v>-0.28233</v>
      </c>
      <c r="CK1033">
        <v>6.71703</v>
      </c>
      <c r="CL1033">
        <v>8.77523</v>
      </c>
      <c r="CM1033">
        <v>30.0017</v>
      </c>
      <c r="CN1033">
        <v>8.63612</v>
      </c>
      <c r="CO1033">
        <v>8.8929</v>
      </c>
      <c r="CP1033">
        <v>-1</v>
      </c>
      <c r="CQ1033">
        <v>100</v>
      </c>
      <c r="CR1033">
        <v>85.2954</v>
      </c>
      <c r="CS1033">
        <v>-999.9</v>
      </c>
      <c r="CT1033">
        <v>400</v>
      </c>
      <c r="CU1033">
        <v>0</v>
      </c>
      <c r="CV1033">
        <v>104.012</v>
      </c>
      <c r="CW1033">
        <v>103.455</v>
      </c>
    </row>
    <row r="1034" spans="1:101">
      <c r="A1034">
        <v>1020</v>
      </c>
      <c r="B1034">
        <v>1547645970.7</v>
      </c>
      <c r="C1034">
        <v>3687.40000009537</v>
      </c>
      <c r="D1034" t="s">
        <v>2265</v>
      </c>
      <c r="E1034" t="s">
        <v>2266</v>
      </c>
      <c r="F1034">
        <f>J1034+I1034+M1034*K1034</f>
        <v>0</v>
      </c>
      <c r="G1034">
        <f>(1000*AM1034)/(L1034*(AO1034+273.15))</f>
        <v>0</v>
      </c>
      <c r="H1034">
        <f>((G1034*F1034*(1-(AJ1034/1000)))/(100*K1034))*(BE1034/60)</f>
        <v>0</v>
      </c>
      <c r="I1034" t="s">
        <v>197</v>
      </c>
      <c r="J1034" t="s">
        <v>198</v>
      </c>
      <c r="K1034" t="s">
        <v>199</v>
      </c>
      <c r="L1034" t="s">
        <v>200</v>
      </c>
      <c r="M1034" t="s">
        <v>2030</v>
      </c>
      <c r="N1034" t="s">
        <v>2031</v>
      </c>
      <c r="O1034" t="s">
        <v>348</v>
      </c>
      <c r="P1034" t="s">
        <v>2032</v>
      </c>
      <c r="Q1034">
        <v>1547645970.7</v>
      </c>
      <c r="R1034">
        <f>AL1034*Y1034*(AJ1034-AK1034)/(100*AF1034*(1000-Y1034*AJ1034))</f>
        <v>0</v>
      </c>
      <c r="S1034">
        <f>AL1034*Y1034*(AI1034-AH1034*(1000-Y1034*AK1034)/(1000-Y1034*AJ1034))/(100*AF1034)</f>
        <v>0</v>
      </c>
      <c r="T1034">
        <f>(U1034/V1034*100)</f>
        <v>0</v>
      </c>
      <c r="U1034">
        <f>AJ1034*(AM1034+AN1034)/1000</f>
        <v>0</v>
      </c>
      <c r="V1034">
        <f>0.61365*exp(17.502*AO1034/(240.97+AO1034))</f>
        <v>0</v>
      </c>
      <c r="W1034">
        <v>184</v>
      </c>
      <c r="X1034">
        <v>13</v>
      </c>
      <c r="Y1034">
        <f>IF(W1034*$H$11&gt;=AA1034,1.0,(AA1034/(AA1034-W1034*$H$11)))</f>
        <v>0</v>
      </c>
      <c r="Z1034">
        <f>(Y1034-1)*100</f>
        <v>0</v>
      </c>
      <c r="AA1034">
        <f>MAX(0,($B$11+$C$11*AR1034)/(1+$D$11*AR1034)*AM1034/(AO1034+273)*$E$11)</f>
        <v>0</v>
      </c>
      <c r="AB1034">
        <f>$B$9*AS1034+$C$9*AT1034</f>
        <v>0</v>
      </c>
      <c r="AC1034">
        <f>AB1034*AD1034</f>
        <v>0</v>
      </c>
      <c r="AD1034">
        <f>($B$9*$D$7+$C$9*$D$7)/($B$9+$C$9)</f>
        <v>0</v>
      </c>
      <c r="AE1034">
        <f>($B$9*$K$7+$C$9*$K$7)/($B$9+$C$9)</f>
        <v>0</v>
      </c>
      <c r="AF1034">
        <v>10</v>
      </c>
      <c r="AG1034">
        <v>1547645970.7</v>
      </c>
      <c r="AH1034">
        <v>404.917</v>
      </c>
      <c r="AI1034">
        <v>399.255</v>
      </c>
      <c r="AJ1034">
        <v>9.46786</v>
      </c>
      <c r="AK1034">
        <v>3.34834</v>
      </c>
      <c r="AL1034">
        <v>1424.13</v>
      </c>
      <c r="AM1034">
        <v>98.9647</v>
      </c>
      <c r="AN1034">
        <v>0.0243959</v>
      </c>
      <c r="AO1034">
        <v>7.11121</v>
      </c>
      <c r="AP1034">
        <v>999.9</v>
      </c>
      <c r="AQ1034">
        <v>999.9</v>
      </c>
      <c r="AR1034">
        <v>10007.5</v>
      </c>
      <c r="AS1034">
        <v>0</v>
      </c>
      <c r="AT1034">
        <v>0.219127</v>
      </c>
      <c r="AU1034">
        <v>0</v>
      </c>
      <c r="AV1034" t="s">
        <v>204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407.892229508197</v>
      </c>
      <c r="BE1034">
        <v>1.77232141854003</v>
      </c>
      <c r="BF1034">
        <v>0.521060595369961</v>
      </c>
      <c r="BG1034">
        <v>-1</v>
      </c>
      <c r="BH1034">
        <v>0</v>
      </c>
      <c r="BI1034">
        <v>0</v>
      </c>
      <c r="BJ1034" t="s">
        <v>205</v>
      </c>
      <c r="BK1034">
        <v>1.88461</v>
      </c>
      <c r="BL1034">
        <v>1.88156</v>
      </c>
      <c r="BM1034">
        <v>1.88309</v>
      </c>
      <c r="BN1034">
        <v>1.88187</v>
      </c>
      <c r="BO1034">
        <v>1.8837</v>
      </c>
      <c r="BP1034">
        <v>1.88307</v>
      </c>
      <c r="BQ1034">
        <v>1.88477</v>
      </c>
      <c r="BR1034">
        <v>1.8823</v>
      </c>
      <c r="BS1034" t="s">
        <v>206</v>
      </c>
      <c r="BT1034" t="s">
        <v>17</v>
      </c>
      <c r="BU1034" t="s">
        <v>17</v>
      </c>
      <c r="BV1034" t="s">
        <v>17</v>
      </c>
      <c r="BW1034" t="s">
        <v>207</v>
      </c>
      <c r="BX1034" t="s">
        <v>208</v>
      </c>
      <c r="BY1034" t="s">
        <v>209</v>
      </c>
      <c r="BZ1034" t="s">
        <v>209</v>
      </c>
      <c r="CA1034" t="s">
        <v>209</v>
      </c>
      <c r="CB1034" t="s">
        <v>209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1283.89</v>
      </c>
      <c r="CJ1034">
        <v>-0.28233</v>
      </c>
      <c r="CK1034">
        <v>6.72302</v>
      </c>
      <c r="CL1034">
        <v>8.78345</v>
      </c>
      <c r="CM1034">
        <v>30.0017</v>
      </c>
      <c r="CN1034">
        <v>8.64266</v>
      </c>
      <c r="CO1034">
        <v>8.90114</v>
      </c>
      <c r="CP1034">
        <v>-1</v>
      </c>
      <c r="CQ1034">
        <v>100</v>
      </c>
      <c r="CR1034">
        <v>84.9176</v>
      </c>
      <c r="CS1034">
        <v>-999.9</v>
      </c>
      <c r="CT1034">
        <v>400</v>
      </c>
      <c r="CU1034">
        <v>0</v>
      </c>
      <c r="CV1034">
        <v>104.01</v>
      </c>
      <c r="CW1034">
        <v>103.453</v>
      </c>
    </row>
    <row r="1035" spans="1:101">
      <c r="A1035">
        <v>1021</v>
      </c>
      <c r="B1035">
        <v>1547645972.7</v>
      </c>
      <c r="C1035">
        <v>3689.40000009537</v>
      </c>
      <c r="D1035" t="s">
        <v>2267</v>
      </c>
      <c r="E1035" t="s">
        <v>2268</v>
      </c>
      <c r="F1035">
        <f>J1035+I1035+M1035*K1035</f>
        <v>0</v>
      </c>
      <c r="G1035">
        <f>(1000*AM1035)/(L1035*(AO1035+273.15))</f>
        <v>0</v>
      </c>
      <c r="H1035">
        <f>((G1035*F1035*(1-(AJ1035/1000)))/(100*K1035))*(BE1035/60)</f>
        <v>0</v>
      </c>
      <c r="I1035" t="s">
        <v>197</v>
      </c>
      <c r="J1035" t="s">
        <v>198</v>
      </c>
      <c r="K1035" t="s">
        <v>199</v>
      </c>
      <c r="L1035" t="s">
        <v>200</v>
      </c>
      <c r="M1035" t="s">
        <v>2030</v>
      </c>
      <c r="N1035" t="s">
        <v>2031</v>
      </c>
      <c r="O1035" t="s">
        <v>348</v>
      </c>
      <c r="P1035" t="s">
        <v>2032</v>
      </c>
      <c r="Q1035">
        <v>1547645972.7</v>
      </c>
      <c r="R1035">
        <f>AL1035*Y1035*(AJ1035-AK1035)/(100*AF1035*(1000-Y1035*AJ1035))</f>
        <v>0</v>
      </c>
      <c r="S1035">
        <f>AL1035*Y1035*(AI1035-AH1035*(1000-Y1035*AK1035)/(1000-Y1035*AJ1035))/(100*AF1035)</f>
        <v>0</v>
      </c>
      <c r="T1035">
        <f>(U1035/V1035*100)</f>
        <v>0</v>
      </c>
      <c r="U1035">
        <f>AJ1035*(AM1035+AN1035)/1000</f>
        <v>0</v>
      </c>
      <c r="V1035">
        <f>0.61365*exp(17.502*AO1035/(240.97+AO1035))</f>
        <v>0</v>
      </c>
      <c r="W1035">
        <v>185</v>
      </c>
      <c r="X1035">
        <v>13</v>
      </c>
      <c r="Y1035">
        <f>IF(W1035*$H$11&gt;=AA1035,1.0,(AA1035/(AA1035-W1035*$H$11)))</f>
        <v>0</v>
      </c>
      <c r="Z1035">
        <f>(Y1035-1)*100</f>
        <v>0</v>
      </c>
      <c r="AA1035">
        <f>MAX(0,($B$11+$C$11*AR1035)/(1+$D$11*AR1035)*AM1035/(AO1035+273)*$E$11)</f>
        <v>0</v>
      </c>
      <c r="AB1035">
        <f>$B$9*AS1035+$C$9*AT1035</f>
        <v>0</v>
      </c>
      <c r="AC1035">
        <f>AB1035*AD1035</f>
        <v>0</v>
      </c>
      <c r="AD1035">
        <f>($B$9*$D$7+$C$9*$D$7)/($B$9+$C$9)</f>
        <v>0</v>
      </c>
      <c r="AE1035">
        <f>($B$9*$K$7+$C$9*$K$7)/($B$9+$C$9)</f>
        <v>0</v>
      </c>
      <c r="AF1035">
        <v>10</v>
      </c>
      <c r="AG1035">
        <v>1547645972.7</v>
      </c>
      <c r="AH1035">
        <v>404.948</v>
      </c>
      <c r="AI1035">
        <v>399.235</v>
      </c>
      <c r="AJ1035">
        <v>9.47093</v>
      </c>
      <c r="AK1035">
        <v>3.34899</v>
      </c>
      <c r="AL1035">
        <v>1424.02</v>
      </c>
      <c r="AM1035">
        <v>98.9642</v>
      </c>
      <c r="AN1035">
        <v>0.024347</v>
      </c>
      <c r="AO1035">
        <v>7.08936</v>
      </c>
      <c r="AP1035">
        <v>999.9</v>
      </c>
      <c r="AQ1035">
        <v>999.9</v>
      </c>
      <c r="AR1035">
        <v>10019.4</v>
      </c>
      <c r="AS1035">
        <v>0</v>
      </c>
      <c r="AT1035">
        <v>0.219127</v>
      </c>
      <c r="AU1035">
        <v>0</v>
      </c>
      <c r="AV1035" t="s">
        <v>204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407.951991803279</v>
      </c>
      <c r="BE1035">
        <v>1.75318500698896</v>
      </c>
      <c r="BF1035">
        <v>0.51536239829091</v>
      </c>
      <c r="BG1035">
        <v>-1</v>
      </c>
      <c r="BH1035">
        <v>0</v>
      </c>
      <c r="BI1035">
        <v>0</v>
      </c>
      <c r="BJ1035" t="s">
        <v>205</v>
      </c>
      <c r="BK1035">
        <v>1.88461</v>
      </c>
      <c r="BL1035">
        <v>1.88156</v>
      </c>
      <c r="BM1035">
        <v>1.88309</v>
      </c>
      <c r="BN1035">
        <v>1.88187</v>
      </c>
      <c r="BO1035">
        <v>1.8837</v>
      </c>
      <c r="BP1035">
        <v>1.88307</v>
      </c>
      <c r="BQ1035">
        <v>1.88477</v>
      </c>
      <c r="BR1035">
        <v>1.8823</v>
      </c>
      <c r="BS1035" t="s">
        <v>206</v>
      </c>
      <c r="BT1035" t="s">
        <v>17</v>
      </c>
      <c r="BU1035" t="s">
        <v>17</v>
      </c>
      <c r="BV1035" t="s">
        <v>17</v>
      </c>
      <c r="BW1035" t="s">
        <v>207</v>
      </c>
      <c r="BX1035" t="s">
        <v>208</v>
      </c>
      <c r="BY1035" t="s">
        <v>209</v>
      </c>
      <c r="BZ1035" t="s">
        <v>209</v>
      </c>
      <c r="CA1035" t="s">
        <v>209</v>
      </c>
      <c r="CB1035" t="s">
        <v>209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1283.1</v>
      </c>
      <c r="CJ1035">
        <v>-0.28233</v>
      </c>
      <c r="CK1035">
        <v>6.72902</v>
      </c>
      <c r="CL1035">
        <v>8.79195</v>
      </c>
      <c r="CM1035">
        <v>30.0018</v>
      </c>
      <c r="CN1035">
        <v>8.64948</v>
      </c>
      <c r="CO1035">
        <v>8.90938</v>
      </c>
      <c r="CP1035">
        <v>-1</v>
      </c>
      <c r="CQ1035">
        <v>100</v>
      </c>
      <c r="CR1035">
        <v>84.9176</v>
      </c>
      <c r="CS1035">
        <v>-999.9</v>
      </c>
      <c r="CT1035">
        <v>400</v>
      </c>
      <c r="CU1035">
        <v>0</v>
      </c>
      <c r="CV1035">
        <v>104.007</v>
      </c>
      <c r="CW1035">
        <v>103.452</v>
      </c>
    </row>
    <row r="1036" spans="1:101">
      <c r="A1036">
        <v>1022</v>
      </c>
      <c r="B1036">
        <v>1547645974.7</v>
      </c>
      <c r="C1036">
        <v>3691.40000009537</v>
      </c>
      <c r="D1036" t="s">
        <v>2269</v>
      </c>
      <c r="E1036" t="s">
        <v>2270</v>
      </c>
      <c r="F1036">
        <f>J1036+I1036+M1036*K1036</f>
        <v>0</v>
      </c>
      <c r="G1036">
        <f>(1000*AM1036)/(L1036*(AO1036+273.15))</f>
        <v>0</v>
      </c>
      <c r="H1036">
        <f>((G1036*F1036*(1-(AJ1036/1000)))/(100*K1036))*(BE1036/60)</f>
        <v>0</v>
      </c>
      <c r="I1036" t="s">
        <v>197</v>
      </c>
      <c r="J1036" t="s">
        <v>198</v>
      </c>
      <c r="K1036" t="s">
        <v>199</v>
      </c>
      <c r="L1036" t="s">
        <v>200</v>
      </c>
      <c r="M1036" t="s">
        <v>2030</v>
      </c>
      <c r="N1036" t="s">
        <v>2031</v>
      </c>
      <c r="O1036" t="s">
        <v>348</v>
      </c>
      <c r="P1036" t="s">
        <v>2032</v>
      </c>
      <c r="Q1036">
        <v>1547645974.7</v>
      </c>
      <c r="R1036">
        <f>AL1036*Y1036*(AJ1036-AK1036)/(100*AF1036*(1000-Y1036*AJ1036))</f>
        <v>0</v>
      </c>
      <c r="S1036">
        <f>AL1036*Y1036*(AI1036-AH1036*(1000-Y1036*AK1036)/(1000-Y1036*AJ1036))/(100*AF1036)</f>
        <v>0</v>
      </c>
      <c r="T1036">
        <f>(U1036/V1036*100)</f>
        <v>0</v>
      </c>
      <c r="U1036">
        <f>AJ1036*(AM1036+AN1036)/1000</f>
        <v>0</v>
      </c>
      <c r="V1036">
        <f>0.61365*exp(17.502*AO1036/(240.97+AO1036))</f>
        <v>0</v>
      </c>
      <c r="W1036">
        <v>173</v>
      </c>
      <c r="X1036">
        <v>12</v>
      </c>
      <c r="Y1036">
        <f>IF(W1036*$H$11&gt;=AA1036,1.0,(AA1036/(AA1036-W1036*$H$11)))</f>
        <v>0</v>
      </c>
      <c r="Z1036">
        <f>(Y1036-1)*100</f>
        <v>0</v>
      </c>
      <c r="AA1036">
        <f>MAX(0,($B$11+$C$11*AR1036)/(1+$D$11*AR1036)*AM1036/(AO1036+273)*$E$11)</f>
        <v>0</v>
      </c>
      <c r="AB1036">
        <f>$B$9*AS1036+$C$9*AT1036</f>
        <v>0</v>
      </c>
      <c r="AC1036">
        <f>AB1036*AD1036</f>
        <v>0</v>
      </c>
      <c r="AD1036">
        <f>($B$9*$D$7+$C$9*$D$7)/($B$9+$C$9)</f>
        <v>0</v>
      </c>
      <c r="AE1036">
        <f>($B$9*$K$7+$C$9*$K$7)/($B$9+$C$9)</f>
        <v>0</v>
      </c>
      <c r="AF1036">
        <v>10</v>
      </c>
      <c r="AG1036">
        <v>1547645974.7</v>
      </c>
      <c r="AH1036">
        <v>405.014</v>
      </c>
      <c r="AI1036">
        <v>399.229</v>
      </c>
      <c r="AJ1036">
        <v>9.47052</v>
      </c>
      <c r="AK1036">
        <v>3.34929</v>
      </c>
      <c r="AL1036">
        <v>1424.33</v>
      </c>
      <c r="AM1036">
        <v>98.9646</v>
      </c>
      <c r="AN1036">
        <v>0.0243285</v>
      </c>
      <c r="AO1036">
        <v>7.06466</v>
      </c>
      <c r="AP1036">
        <v>999.9</v>
      </c>
      <c r="AQ1036">
        <v>999.9</v>
      </c>
      <c r="AR1036">
        <v>9975.62</v>
      </c>
      <c r="AS1036">
        <v>0</v>
      </c>
      <c r="AT1036">
        <v>0.219127</v>
      </c>
      <c r="AU1036">
        <v>0</v>
      </c>
      <c r="AV1036" t="s">
        <v>204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408.011057377049</v>
      </c>
      <c r="BE1036">
        <v>1.73623231699054</v>
      </c>
      <c r="BF1036">
        <v>0.510316027112169</v>
      </c>
      <c r="BG1036">
        <v>-1</v>
      </c>
      <c r="BH1036">
        <v>0</v>
      </c>
      <c r="BI1036">
        <v>0</v>
      </c>
      <c r="BJ1036" t="s">
        <v>205</v>
      </c>
      <c r="BK1036">
        <v>1.88461</v>
      </c>
      <c r="BL1036">
        <v>1.88156</v>
      </c>
      <c r="BM1036">
        <v>1.88309</v>
      </c>
      <c r="BN1036">
        <v>1.88187</v>
      </c>
      <c r="BO1036">
        <v>1.8837</v>
      </c>
      <c r="BP1036">
        <v>1.88305</v>
      </c>
      <c r="BQ1036">
        <v>1.88477</v>
      </c>
      <c r="BR1036">
        <v>1.88231</v>
      </c>
      <c r="BS1036" t="s">
        <v>206</v>
      </c>
      <c r="BT1036" t="s">
        <v>17</v>
      </c>
      <c r="BU1036" t="s">
        <v>17</v>
      </c>
      <c r="BV1036" t="s">
        <v>17</v>
      </c>
      <c r="BW1036" t="s">
        <v>207</v>
      </c>
      <c r="BX1036" t="s">
        <v>208</v>
      </c>
      <c r="BY1036" t="s">
        <v>209</v>
      </c>
      <c r="BZ1036" t="s">
        <v>209</v>
      </c>
      <c r="CA1036" t="s">
        <v>209</v>
      </c>
      <c r="CB1036" t="s">
        <v>209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1291.84</v>
      </c>
      <c r="CJ1036">
        <v>-0.28233</v>
      </c>
      <c r="CK1036">
        <v>6.73502</v>
      </c>
      <c r="CL1036">
        <v>8.80016</v>
      </c>
      <c r="CM1036">
        <v>30.0018</v>
      </c>
      <c r="CN1036">
        <v>8.65659</v>
      </c>
      <c r="CO1036">
        <v>8.91812</v>
      </c>
      <c r="CP1036">
        <v>-1</v>
      </c>
      <c r="CQ1036">
        <v>100</v>
      </c>
      <c r="CR1036">
        <v>84.9176</v>
      </c>
      <c r="CS1036">
        <v>-999.9</v>
      </c>
      <c r="CT1036">
        <v>400</v>
      </c>
      <c r="CU1036">
        <v>0</v>
      </c>
      <c r="CV1036">
        <v>104.005</v>
      </c>
      <c r="CW1036">
        <v>103.45</v>
      </c>
    </row>
    <row r="1037" spans="1:101">
      <c r="A1037">
        <v>1023</v>
      </c>
      <c r="B1037">
        <v>1547646073.7</v>
      </c>
      <c r="C1037">
        <v>3790.40000009537</v>
      </c>
      <c r="D1037" t="s">
        <v>2271</v>
      </c>
      <c r="E1037" t="s">
        <v>2272</v>
      </c>
      <c r="F1037">
        <f>J1037+I1037+M1037*K1037</f>
        <v>0</v>
      </c>
      <c r="G1037">
        <f>(1000*AM1037)/(L1037*(AO1037+273.15))</f>
        <v>0</v>
      </c>
      <c r="H1037">
        <f>((G1037*F1037*(1-(AJ1037/1000)))/(100*K1037))*(BE1037/60)</f>
        <v>0</v>
      </c>
      <c r="I1037" t="s">
        <v>197</v>
      </c>
      <c r="J1037" t="s">
        <v>198</v>
      </c>
      <c r="K1037" t="s">
        <v>199</v>
      </c>
      <c r="L1037" t="s">
        <v>200</v>
      </c>
      <c r="M1037" t="s">
        <v>2273</v>
      </c>
      <c r="N1037" t="s">
        <v>2274</v>
      </c>
      <c r="O1037" t="s">
        <v>469</v>
      </c>
      <c r="P1037" t="s">
        <v>2032</v>
      </c>
      <c r="Q1037">
        <v>1547646073.7</v>
      </c>
      <c r="R1037">
        <f>AL1037*Y1037*(AJ1037-AK1037)/(100*AF1037*(1000-Y1037*AJ1037))</f>
        <v>0</v>
      </c>
      <c r="S1037">
        <f>AL1037*Y1037*(AI1037-AH1037*(1000-Y1037*AK1037)/(1000-Y1037*AJ1037))/(100*AF1037)</f>
        <v>0</v>
      </c>
      <c r="T1037">
        <f>(U1037/V1037*100)</f>
        <v>0</v>
      </c>
      <c r="U1037">
        <f>AJ1037*(AM1037+AN1037)/1000</f>
        <v>0</v>
      </c>
      <c r="V1037">
        <f>0.61365*exp(17.502*AO1037/(240.97+AO1037))</f>
        <v>0</v>
      </c>
      <c r="W1037">
        <v>225</v>
      </c>
      <c r="X1037">
        <v>16</v>
      </c>
      <c r="Y1037">
        <f>IF(W1037*$H$11&gt;=AA1037,1.0,(AA1037/(AA1037-W1037*$H$11)))</f>
        <v>0</v>
      </c>
      <c r="Z1037">
        <f>(Y1037-1)*100</f>
        <v>0</v>
      </c>
      <c r="AA1037">
        <f>MAX(0,($B$11+$C$11*AR1037)/(1+$D$11*AR1037)*AM1037/(AO1037+273)*$E$11)</f>
        <v>0</v>
      </c>
      <c r="AB1037">
        <f>$B$9*AS1037+$C$9*AT1037</f>
        <v>0</v>
      </c>
      <c r="AC1037">
        <f>AB1037*AD1037</f>
        <v>0</v>
      </c>
      <c r="AD1037">
        <f>($B$9*$D$7+$C$9*$D$7)/($B$9+$C$9)</f>
        <v>0</v>
      </c>
      <c r="AE1037">
        <f>($B$9*$K$7+$C$9*$K$7)/($B$9+$C$9)</f>
        <v>0</v>
      </c>
      <c r="AF1037">
        <v>10</v>
      </c>
      <c r="AG1037">
        <v>1547646073.7</v>
      </c>
      <c r="AH1037">
        <v>404.799</v>
      </c>
      <c r="AI1037">
        <v>399.304</v>
      </c>
      <c r="AJ1037">
        <v>8.06489</v>
      </c>
      <c r="AK1037">
        <v>3.36597</v>
      </c>
      <c r="AL1037">
        <v>1430.73</v>
      </c>
      <c r="AM1037">
        <v>98.9559</v>
      </c>
      <c r="AN1037">
        <v>0.0217131</v>
      </c>
      <c r="AO1037">
        <v>7.54867</v>
      </c>
      <c r="AP1037">
        <v>999.9</v>
      </c>
      <c r="AQ1037">
        <v>999.9</v>
      </c>
      <c r="AR1037">
        <v>9988.75</v>
      </c>
      <c r="AS1037">
        <v>0</v>
      </c>
      <c r="AT1037">
        <v>1254.58</v>
      </c>
      <c r="AU1037">
        <v>0</v>
      </c>
      <c r="AV1037" t="s">
        <v>204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405.323532786885</v>
      </c>
      <c r="BE1037">
        <v>2.66243479467706</v>
      </c>
      <c r="BF1037">
        <v>1.29529572662648</v>
      </c>
      <c r="BG1037">
        <v>-1</v>
      </c>
      <c r="BH1037">
        <v>0</v>
      </c>
      <c r="BI1037">
        <v>0</v>
      </c>
      <c r="BJ1037" t="s">
        <v>205</v>
      </c>
      <c r="BK1037">
        <v>1.88461</v>
      </c>
      <c r="BL1037">
        <v>1.88156</v>
      </c>
      <c r="BM1037">
        <v>1.88309</v>
      </c>
      <c r="BN1037">
        <v>1.88187</v>
      </c>
      <c r="BO1037">
        <v>1.88371</v>
      </c>
      <c r="BP1037">
        <v>1.88307</v>
      </c>
      <c r="BQ1037">
        <v>1.88477</v>
      </c>
      <c r="BR1037">
        <v>1.88227</v>
      </c>
      <c r="BS1037" t="s">
        <v>206</v>
      </c>
      <c r="BT1037" t="s">
        <v>17</v>
      </c>
      <c r="BU1037" t="s">
        <v>17</v>
      </c>
      <c r="BV1037" t="s">
        <v>17</v>
      </c>
      <c r="BW1037" t="s">
        <v>207</v>
      </c>
      <c r="BX1037" t="s">
        <v>208</v>
      </c>
      <c r="BY1037" t="s">
        <v>209</v>
      </c>
      <c r="BZ1037" t="s">
        <v>209</v>
      </c>
      <c r="CA1037" t="s">
        <v>209</v>
      </c>
      <c r="CB1037" t="s">
        <v>209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1257.83</v>
      </c>
      <c r="CJ1037">
        <v>2.11199</v>
      </c>
      <c r="CK1037">
        <v>6.43128</v>
      </c>
      <c r="CL1037">
        <v>9.06375</v>
      </c>
      <c r="CM1037">
        <v>29.9996</v>
      </c>
      <c r="CN1037">
        <v>8.85042</v>
      </c>
      <c r="CO1037">
        <v>9.17587</v>
      </c>
      <c r="CP1037">
        <v>-1</v>
      </c>
      <c r="CQ1037">
        <v>0</v>
      </c>
      <c r="CR1037">
        <v>87.5558</v>
      </c>
      <c r="CS1037">
        <v>-999.9</v>
      </c>
      <c r="CT1037">
        <v>400</v>
      </c>
      <c r="CU1037">
        <v>6.78128</v>
      </c>
      <c r="CV1037">
        <v>103.97</v>
      </c>
      <c r="CW1037">
        <v>103.417</v>
      </c>
    </row>
    <row r="1038" spans="1:101">
      <c r="A1038">
        <v>1024</v>
      </c>
      <c r="B1038">
        <v>1547646075.7</v>
      </c>
      <c r="C1038">
        <v>3792.40000009537</v>
      </c>
      <c r="D1038" t="s">
        <v>2275</v>
      </c>
      <c r="E1038" t="s">
        <v>2276</v>
      </c>
      <c r="F1038">
        <f>J1038+I1038+M1038*K1038</f>
        <v>0</v>
      </c>
      <c r="G1038">
        <f>(1000*AM1038)/(L1038*(AO1038+273.15))</f>
        <v>0</v>
      </c>
      <c r="H1038">
        <f>((G1038*F1038*(1-(AJ1038/1000)))/(100*K1038))*(BE1038/60)</f>
        <v>0</v>
      </c>
      <c r="I1038" t="s">
        <v>197</v>
      </c>
      <c r="J1038" t="s">
        <v>198</v>
      </c>
      <c r="K1038" t="s">
        <v>199</v>
      </c>
      <c r="L1038" t="s">
        <v>200</v>
      </c>
      <c r="M1038" t="s">
        <v>2273</v>
      </c>
      <c r="N1038" t="s">
        <v>2274</v>
      </c>
      <c r="O1038" t="s">
        <v>469</v>
      </c>
      <c r="P1038" t="s">
        <v>2032</v>
      </c>
      <c r="Q1038">
        <v>1547646075.7</v>
      </c>
      <c r="R1038">
        <f>AL1038*Y1038*(AJ1038-AK1038)/(100*AF1038*(1000-Y1038*AJ1038))</f>
        <v>0</v>
      </c>
      <c r="S1038">
        <f>AL1038*Y1038*(AI1038-AH1038*(1000-Y1038*AK1038)/(1000-Y1038*AJ1038))/(100*AF1038)</f>
        <v>0</v>
      </c>
      <c r="T1038">
        <f>(U1038/V1038*100)</f>
        <v>0</v>
      </c>
      <c r="U1038">
        <f>AJ1038*(AM1038+AN1038)/1000</f>
        <v>0</v>
      </c>
      <c r="V1038">
        <f>0.61365*exp(17.502*AO1038/(240.97+AO1038))</f>
        <v>0</v>
      </c>
      <c r="W1038">
        <v>217</v>
      </c>
      <c r="X1038">
        <v>15</v>
      </c>
      <c r="Y1038">
        <f>IF(W1038*$H$11&gt;=AA1038,1.0,(AA1038/(AA1038-W1038*$H$11)))</f>
        <v>0</v>
      </c>
      <c r="Z1038">
        <f>(Y1038-1)*100</f>
        <v>0</v>
      </c>
      <c r="AA1038">
        <f>MAX(0,($B$11+$C$11*AR1038)/(1+$D$11*AR1038)*AM1038/(AO1038+273)*$E$11)</f>
        <v>0</v>
      </c>
      <c r="AB1038">
        <f>$B$9*AS1038+$C$9*AT1038</f>
        <v>0</v>
      </c>
      <c r="AC1038">
        <f>AB1038*AD1038</f>
        <v>0</v>
      </c>
      <c r="AD1038">
        <f>($B$9*$D$7+$C$9*$D$7)/($B$9+$C$9)</f>
        <v>0</v>
      </c>
      <c r="AE1038">
        <f>($B$9*$K$7+$C$9*$K$7)/($B$9+$C$9)</f>
        <v>0</v>
      </c>
      <c r="AF1038">
        <v>10</v>
      </c>
      <c r="AG1038">
        <v>1547646075.7</v>
      </c>
      <c r="AH1038">
        <v>404.671</v>
      </c>
      <c r="AI1038">
        <v>399.304</v>
      </c>
      <c r="AJ1038">
        <v>8.29037</v>
      </c>
      <c r="AK1038">
        <v>3.36675</v>
      </c>
      <c r="AL1038">
        <v>1430.08</v>
      </c>
      <c r="AM1038">
        <v>98.9555</v>
      </c>
      <c r="AN1038">
        <v>0.0217087</v>
      </c>
      <c r="AO1038">
        <v>7.62649</v>
      </c>
      <c r="AP1038">
        <v>999.9</v>
      </c>
      <c r="AQ1038">
        <v>999.9</v>
      </c>
      <c r="AR1038">
        <v>10010</v>
      </c>
      <c r="AS1038">
        <v>0</v>
      </c>
      <c r="AT1038">
        <v>1261.69</v>
      </c>
      <c r="AU1038">
        <v>0</v>
      </c>
      <c r="AV1038" t="s">
        <v>204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405.435172131148</v>
      </c>
      <c r="BE1038">
        <v>3.04984928342702</v>
      </c>
      <c r="BF1038">
        <v>1.3788618476704</v>
      </c>
      <c r="BG1038">
        <v>-1</v>
      </c>
      <c r="BH1038">
        <v>0</v>
      </c>
      <c r="BI1038">
        <v>0</v>
      </c>
      <c r="BJ1038" t="s">
        <v>205</v>
      </c>
      <c r="BK1038">
        <v>1.88461</v>
      </c>
      <c r="BL1038">
        <v>1.88156</v>
      </c>
      <c r="BM1038">
        <v>1.88309</v>
      </c>
      <c r="BN1038">
        <v>1.88187</v>
      </c>
      <c r="BO1038">
        <v>1.8837</v>
      </c>
      <c r="BP1038">
        <v>1.88307</v>
      </c>
      <c r="BQ1038">
        <v>1.88477</v>
      </c>
      <c r="BR1038">
        <v>1.88225</v>
      </c>
      <c r="BS1038" t="s">
        <v>206</v>
      </c>
      <c r="BT1038" t="s">
        <v>17</v>
      </c>
      <c r="BU1038" t="s">
        <v>17</v>
      </c>
      <c r="BV1038" t="s">
        <v>17</v>
      </c>
      <c r="BW1038" t="s">
        <v>207</v>
      </c>
      <c r="BX1038" t="s">
        <v>208</v>
      </c>
      <c r="BY1038" t="s">
        <v>209</v>
      </c>
      <c r="BZ1038" t="s">
        <v>209</v>
      </c>
      <c r="CA1038" t="s">
        <v>209</v>
      </c>
      <c r="CB1038" t="s">
        <v>209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1263.82</v>
      </c>
      <c r="CJ1038">
        <v>2.1163</v>
      </c>
      <c r="CK1038">
        <v>6.4411</v>
      </c>
      <c r="CL1038">
        <v>9.06485</v>
      </c>
      <c r="CM1038">
        <v>29.9997</v>
      </c>
      <c r="CN1038">
        <v>8.85207</v>
      </c>
      <c r="CO1038">
        <v>9.17642</v>
      </c>
      <c r="CP1038">
        <v>-1</v>
      </c>
      <c r="CQ1038">
        <v>0</v>
      </c>
      <c r="CR1038">
        <v>87.5558</v>
      </c>
      <c r="CS1038">
        <v>-999.9</v>
      </c>
      <c r="CT1038">
        <v>400</v>
      </c>
      <c r="CU1038">
        <v>6.67469</v>
      </c>
      <c r="CV1038">
        <v>103.97</v>
      </c>
      <c r="CW1038">
        <v>103.415</v>
      </c>
    </row>
    <row r="1039" spans="1:101">
      <c r="A1039">
        <v>1025</v>
      </c>
      <c r="B1039">
        <v>1547646077.7</v>
      </c>
      <c r="C1039">
        <v>3794.40000009537</v>
      </c>
      <c r="D1039" t="s">
        <v>2277</v>
      </c>
      <c r="E1039" t="s">
        <v>2278</v>
      </c>
      <c r="F1039">
        <f>J1039+I1039+M1039*K1039</f>
        <v>0</v>
      </c>
      <c r="G1039">
        <f>(1000*AM1039)/(L1039*(AO1039+273.15))</f>
        <v>0</v>
      </c>
      <c r="H1039">
        <f>((G1039*F1039*(1-(AJ1039/1000)))/(100*K1039))*(BE1039/60)</f>
        <v>0</v>
      </c>
      <c r="I1039" t="s">
        <v>197</v>
      </c>
      <c r="J1039" t="s">
        <v>198</v>
      </c>
      <c r="K1039" t="s">
        <v>199</v>
      </c>
      <c r="L1039" t="s">
        <v>200</v>
      </c>
      <c r="M1039" t="s">
        <v>2273</v>
      </c>
      <c r="N1039" t="s">
        <v>2274</v>
      </c>
      <c r="O1039" t="s">
        <v>469</v>
      </c>
      <c r="P1039" t="s">
        <v>2032</v>
      </c>
      <c r="Q1039">
        <v>1547646077.7</v>
      </c>
      <c r="R1039">
        <f>AL1039*Y1039*(AJ1039-AK1039)/(100*AF1039*(1000-Y1039*AJ1039))</f>
        <v>0</v>
      </c>
      <c r="S1039">
        <f>AL1039*Y1039*(AI1039-AH1039*(1000-Y1039*AK1039)/(1000-Y1039*AJ1039))/(100*AF1039)</f>
        <v>0</v>
      </c>
      <c r="T1039">
        <f>(U1039/V1039*100)</f>
        <v>0</v>
      </c>
      <c r="U1039">
        <f>AJ1039*(AM1039+AN1039)/1000</f>
        <v>0</v>
      </c>
      <c r="V1039">
        <f>0.61365*exp(17.502*AO1039/(240.97+AO1039))</f>
        <v>0</v>
      </c>
      <c r="W1039">
        <v>233</v>
      </c>
      <c r="X1039">
        <v>16</v>
      </c>
      <c r="Y1039">
        <f>IF(W1039*$H$11&gt;=AA1039,1.0,(AA1039/(AA1039-W1039*$H$11)))</f>
        <v>0</v>
      </c>
      <c r="Z1039">
        <f>(Y1039-1)*100</f>
        <v>0</v>
      </c>
      <c r="AA1039">
        <f>MAX(0,($B$11+$C$11*AR1039)/(1+$D$11*AR1039)*AM1039/(AO1039+273)*$E$11)</f>
        <v>0</v>
      </c>
      <c r="AB1039">
        <f>$B$9*AS1039+$C$9*AT1039</f>
        <v>0</v>
      </c>
      <c r="AC1039">
        <f>AB1039*AD1039</f>
        <v>0</v>
      </c>
      <c r="AD1039">
        <f>($B$9*$D$7+$C$9*$D$7)/($B$9+$C$9)</f>
        <v>0</v>
      </c>
      <c r="AE1039">
        <f>($B$9*$K$7+$C$9*$K$7)/($B$9+$C$9)</f>
        <v>0</v>
      </c>
      <c r="AF1039">
        <v>10</v>
      </c>
      <c r="AG1039">
        <v>1547646077.7</v>
      </c>
      <c r="AH1039">
        <v>404.582</v>
      </c>
      <c r="AI1039">
        <v>399.3</v>
      </c>
      <c r="AJ1039">
        <v>8.47545</v>
      </c>
      <c r="AK1039">
        <v>3.36743</v>
      </c>
      <c r="AL1039">
        <v>1429.42</v>
      </c>
      <c r="AM1039">
        <v>98.9551</v>
      </c>
      <c r="AN1039">
        <v>0.0218238</v>
      </c>
      <c r="AO1039">
        <v>7.6858</v>
      </c>
      <c r="AP1039">
        <v>999.9</v>
      </c>
      <c r="AQ1039">
        <v>999.9</v>
      </c>
      <c r="AR1039">
        <v>9993.75</v>
      </c>
      <c r="AS1039">
        <v>0</v>
      </c>
      <c r="AT1039">
        <v>1261.77</v>
      </c>
      <c r="AU1039">
        <v>0</v>
      </c>
      <c r="AV1039" t="s">
        <v>204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405.546704918033</v>
      </c>
      <c r="BE1039">
        <v>3.38281045192746</v>
      </c>
      <c r="BF1039">
        <v>1.44686474884532</v>
      </c>
      <c r="BG1039">
        <v>-1</v>
      </c>
      <c r="BH1039">
        <v>0</v>
      </c>
      <c r="BI1039">
        <v>0</v>
      </c>
      <c r="BJ1039" t="s">
        <v>205</v>
      </c>
      <c r="BK1039">
        <v>1.88461</v>
      </c>
      <c r="BL1039">
        <v>1.88156</v>
      </c>
      <c r="BM1039">
        <v>1.88309</v>
      </c>
      <c r="BN1039">
        <v>1.88187</v>
      </c>
      <c r="BO1039">
        <v>1.8837</v>
      </c>
      <c r="BP1039">
        <v>1.88307</v>
      </c>
      <c r="BQ1039">
        <v>1.88477</v>
      </c>
      <c r="BR1039">
        <v>1.88227</v>
      </c>
      <c r="BS1039" t="s">
        <v>206</v>
      </c>
      <c r="BT1039" t="s">
        <v>17</v>
      </c>
      <c r="BU1039" t="s">
        <v>17</v>
      </c>
      <c r="BV1039" t="s">
        <v>17</v>
      </c>
      <c r="BW1039" t="s">
        <v>207</v>
      </c>
      <c r="BX1039" t="s">
        <v>208</v>
      </c>
      <c r="BY1039" t="s">
        <v>209</v>
      </c>
      <c r="BZ1039" t="s">
        <v>209</v>
      </c>
      <c r="CA1039" t="s">
        <v>209</v>
      </c>
      <c r="CB1039" t="s">
        <v>209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1250.59</v>
      </c>
      <c r="CJ1039">
        <v>2.1163</v>
      </c>
      <c r="CK1039">
        <v>6.45122</v>
      </c>
      <c r="CL1039">
        <v>9.06596</v>
      </c>
      <c r="CM1039">
        <v>29.9997</v>
      </c>
      <c r="CN1039">
        <v>8.85317</v>
      </c>
      <c r="CO1039">
        <v>9.17647</v>
      </c>
      <c r="CP1039">
        <v>-1</v>
      </c>
      <c r="CQ1039">
        <v>0</v>
      </c>
      <c r="CR1039">
        <v>87.5558</v>
      </c>
      <c r="CS1039">
        <v>-999.9</v>
      </c>
      <c r="CT1039">
        <v>400</v>
      </c>
      <c r="CU1039">
        <v>6.63772</v>
      </c>
      <c r="CV1039">
        <v>103.969</v>
      </c>
      <c r="CW1039">
        <v>103.415</v>
      </c>
    </row>
    <row r="1040" spans="1:101">
      <c r="A1040">
        <v>1026</v>
      </c>
      <c r="B1040">
        <v>1547646079.7</v>
      </c>
      <c r="C1040">
        <v>3796.40000009537</v>
      </c>
      <c r="D1040" t="s">
        <v>2279</v>
      </c>
      <c r="E1040" t="s">
        <v>2280</v>
      </c>
      <c r="F1040">
        <f>J1040+I1040+M1040*K1040</f>
        <v>0</v>
      </c>
      <c r="G1040">
        <f>(1000*AM1040)/(L1040*(AO1040+273.15))</f>
        <v>0</v>
      </c>
      <c r="H1040">
        <f>((G1040*F1040*(1-(AJ1040/1000)))/(100*K1040))*(BE1040/60)</f>
        <v>0</v>
      </c>
      <c r="I1040" t="s">
        <v>197</v>
      </c>
      <c r="J1040" t="s">
        <v>198</v>
      </c>
      <c r="K1040" t="s">
        <v>199</v>
      </c>
      <c r="L1040" t="s">
        <v>200</v>
      </c>
      <c r="M1040" t="s">
        <v>2273</v>
      </c>
      <c r="N1040" t="s">
        <v>2274</v>
      </c>
      <c r="O1040" t="s">
        <v>469</v>
      </c>
      <c r="P1040" t="s">
        <v>2032</v>
      </c>
      <c r="Q1040">
        <v>1547646079.7</v>
      </c>
      <c r="R1040">
        <f>AL1040*Y1040*(AJ1040-AK1040)/(100*AF1040*(1000-Y1040*AJ1040))</f>
        <v>0</v>
      </c>
      <c r="S1040">
        <f>AL1040*Y1040*(AI1040-AH1040*(1000-Y1040*AK1040)/(1000-Y1040*AJ1040))/(100*AF1040)</f>
        <v>0</v>
      </c>
      <c r="T1040">
        <f>(U1040/V1040*100)</f>
        <v>0</v>
      </c>
      <c r="U1040">
        <f>AJ1040*(AM1040+AN1040)/1000</f>
        <v>0</v>
      </c>
      <c r="V1040">
        <f>0.61365*exp(17.502*AO1040/(240.97+AO1040))</f>
        <v>0</v>
      </c>
      <c r="W1040">
        <v>241</v>
      </c>
      <c r="X1040">
        <v>17</v>
      </c>
      <c r="Y1040">
        <f>IF(W1040*$H$11&gt;=AA1040,1.0,(AA1040/(AA1040-W1040*$H$11)))</f>
        <v>0</v>
      </c>
      <c r="Z1040">
        <f>(Y1040-1)*100</f>
        <v>0</v>
      </c>
      <c r="AA1040">
        <f>MAX(0,($B$11+$C$11*AR1040)/(1+$D$11*AR1040)*AM1040/(AO1040+273)*$E$11)</f>
        <v>0</v>
      </c>
      <c r="AB1040">
        <f>$B$9*AS1040+$C$9*AT1040</f>
        <v>0</v>
      </c>
      <c r="AC1040">
        <f>AB1040*AD1040</f>
        <v>0</v>
      </c>
      <c r="AD1040">
        <f>($B$9*$D$7+$C$9*$D$7)/($B$9+$C$9)</f>
        <v>0</v>
      </c>
      <c r="AE1040">
        <f>($B$9*$K$7+$C$9*$K$7)/($B$9+$C$9)</f>
        <v>0</v>
      </c>
      <c r="AF1040">
        <v>10</v>
      </c>
      <c r="AG1040">
        <v>1547646079.7</v>
      </c>
      <c r="AH1040">
        <v>404.528</v>
      </c>
      <c r="AI1040">
        <v>399.308</v>
      </c>
      <c r="AJ1040">
        <v>8.61871</v>
      </c>
      <c r="AK1040">
        <v>3.36779</v>
      </c>
      <c r="AL1040">
        <v>1429.31</v>
      </c>
      <c r="AM1040">
        <v>98.9548</v>
      </c>
      <c r="AN1040">
        <v>0.0215915</v>
      </c>
      <c r="AO1040">
        <v>7.70184</v>
      </c>
      <c r="AP1040">
        <v>999.9</v>
      </c>
      <c r="AQ1040">
        <v>999.9</v>
      </c>
      <c r="AR1040">
        <v>9983.75</v>
      </c>
      <c r="AS1040">
        <v>0</v>
      </c>
      <c r="AT1040">
        <v>1267.45</v>
      </c>
      <c r="AU1040">
        <v>0</v>
      </c>
      <c r="AV1040" t="s">
        <v>204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405.686639344262</v>
      </c>
      <c r="BE1040">
        <v>3.72719351404291</v>
      </c>
      <c r="BF1040">
        <v>1.51417354542507</v>
      </c>
      <c r="BG1040">
        <v>-1</v>
      </c>
      <c r="BH1040">
        <v>0</v>
      </c>
      <c r="BI1040">
        <v>0</v>
      </c>
      <c r="BJ1040" t="s">
        <v>205</v>
      </c>
      <c r="BK1040">
        <v>1.88462</v>
      </c>
      <c r="BL1040">
        <v>1.88156</v>
      </c>
      <c r="BM1040">
        <v>1.88309</v>
      </c>
      <c r="BN1040">
        <v>1.88187</v>
      </c>
      <c r="BO1040">
        <v>1.8837</v>
      </c>
      <c r="BP1040">
        <v>1.88307</v>
      </c>
      <c r="BQ1040">
        <v>1.88477</v>
      </c>
      <c r="BR1040">
        <v>1.88227</v>
      </c>
      <c r="BS1040" t="s">
        <v>206</v>
      </c>
      <c r="BT1040" t="s">
        <v>17</v>
      </c>
      <c r="BU1040" t="s">
        <v>17</v>
      </c>
      <c r="BV1040" t="s">
        <v>17</v>
      </c>
      <c r="BW1040" t="s">
        <v>207</v>
      </c>
      <c r="BX1040" t="s">
        <v>208</v>
      </c>
      <c r="BY1040" t="s">
        <v>209</v>
      </c>
      <c r="BZ1040" t="s">
        <v>209</v>
      </c>
      <c r="CA1040" t="s">
        <v>209</v>
      </c>
      <c r="CB1040" t="s">
        <v>209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1243.18</v>
      </c>
      <c r="CJ1040">
        <v>2.1163</v>
      </c>
      <c r="CK1040">
        <v>6.46127</v>
      </c>
      <c r="CL1040">
        <v>9.06736</v>
      </c>
      <c r="CM1040">
        <v>29.9996</v>
      </c>
      <c r="CN1040">
        <v>8.8529</v>
      </c>
      <c r="CO1040">
        <v>9.17647</v>
      </c>
      <c r="CP1040">
        <v>-1</v>
      </c>
      <c r="CQ1040">
        <v>0</v>
      </c>
      <c r="CR1040">
        <v>87.5558</v>
      </c>
      <c r="CS1040">
        <v>-999.9</v>
      </c>
      <c r="CT1040">
        <v>400</v>
      </c>
      <c r="CU1040">
        <v>6.53018</v>
      </c>
      <c r="CV1040">
        <v>103.969</v>
      </c>
      <c r="CW1040">
        <v>103.414</v>
      </c>
    </row>
    <row r="1041" spans="1:101">
      <c r="A1041">
        <v>1027</v>
      </c>
      <c r="B1041">
        <v>1547646081.7</v>
      </c>
      <c r="C1041">
        <v>3798.40000009537</v>
      </c>
      <c r="D1041" t="s">
        <v>2281</v>
      </c>
      <c r="E1041" t="s">
        <v>2282</v>
      </c>
      <c r="F1041">
        <f>J1041+I1041+M1041*K1041</f>
        <v>0</v>
      </c>
      <c r="G1041">
        <f>(1000*AM1041)/(L1041*(AO1041+273.15))</f>
        <v>0</v>
      </c>
      <c r="H1041">
        <f>((G1041*F1041*(1-(AJ1041/1000)))/(100*K1041))*(BE1041/60)</f>
        <v>0</v>
      </c>
      <c r="I1041" t="s">
        <v>197</v>
      </c>
      <c r="J1041" t="s">
        <v>198</v>
      </c>
      <c r="K1041" t="s">
        <v>199</v>
      </c>
      <c r="L1041" t="s">
        <v>200</v>
      </c>
      <c r="M1041" t="s">
        <v>2273</v>
      </c>
      <c r="N1041" t="s">
        <v>2274</v>
      </c>
      <c r="O1041" t="s">
        <v>469</v>
      </c>
      <c r="P1041" t="s">
        <v>2032</v>
      </c>
      <c r="Q1041">
        <v>1547646081.7</v>
      </c>
      <c r="R1041">
        <f>AL1041*Y1041*(AJ1041-AK1041)/(100*AF1041*(1000-Y1041*AJ1041))</f>
        <v>0</v>
      </c>
      <c r="S1041">
        <f>AL1041*Y1041*(AI1041-AH1041*(1000-Y1041*AK1041)/(1000-Y1041*AJ1041))/(100*AF1041)</f>
        <v>0</v>
      </c>
      <c r="T1041">
        <f>(U1041/V1041*100)</f>
        <v>0</v>
      </c>
      <c r="U1041">
        <f>AJ1041*(AM1041+AN1041)/1000</f>
        <v>0</v>
      </c>
      <c r="V1041">
        <f>0.61365*exp(17.502*AO1041/(240.97+AO1041))</f>
        <v>0</v>
      </c>
      <c r="W1041">
        <v>226</v>
      </c>
      <c r="X1041">
        <v>16</v>
      </c>
      <c r="Y1041">
        <f>IF(W1041*$H$11&gt;=AA1041,1.0,(AA1041/(AA1041-W1041*$H$11)))</f>
        <v>0</v>
      </c>
      <c r="Z1041">
        <f>(Y1041-1)*100</f>
        <v>0</v>
      </c>
      <c r="AA1041">
        <f>MAX(0,($B$11+$C$11*AR1041)/(1+$D$11*AR1041)*AM1041/(AO1041+273)*$E$11)</f>
        <v>0</v>
      </c>
      <c r="AB1041">
        <f>$B$9*AS1041+$C$9*AT1041</f>
        <v>0</v>
      </c>
      <c r="AC1041">
        <f>AB1041*AD1041</f>
        <v>0</v>
      </c>
      <c r="AD1041">
        <f>($B$9*$D$7+$C$9*$D$7)/($B$9+$C$9)</f>
        <v>0</v>
      </c>
      <c r="AE1041">
        <f>($B$9*$K$7+$C$9*$K$7)/($B$9+$C$9)</f>
        <v>0</v>
      </c>
      <c r="AF1041">
        <v>10</v>
      </c>
      <c r="AG1041">
        <v>1547646081.7</v>
      </c>
      <c r="AH1041">
        <v>404.471</v>
      </c>
      <c r="AI1041">
        <v>399.357</v>
      </c>
      <c r="AJ1041">
        <v>8.7558</v>
      </c>
      <c r="AK1041">
        <v>3.36805</v>
      </c>
      <c r="AL1041">
        <v>1429.42</v>
      </c>
      <c r="AM1041">
        <v>98.9533</v>
      </c>
      <c r="AN1041">
        <v>0.0215491</v>
      </c>
      <c r="AO1041">
        <v>7.77066</v>
      </c>
      <c r="AP1041">
        <v>999.9</v>
      </c>
      <c r="AQ1041">
        <v>999.9</v>
      </c>
      <c r="AR1041">
        <v>10000.6</v>
      </c>
      <c r="AS1041">
        <v>0</v>
      </c>
      <c r="AT1041">
        <v>1272.97</v>
      </c>
      <c r="AU1041">
        <v>0</v>
      </c>
      <c r="AV1041" t="s">
        <v>204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405.799524590164</v>
      </c>
      <c r="BE1041">
        <v>3.95134640030427</v>
      </c>
      <c r="BF1041">
        <v>1.55675279007147</v>
      </c>
      <c r="BG1041">
        <v>-1</v>
      </c>
      <c r="BH1041">
        <v>0</v>
      </c>
      <c r="BI1041">
        <v>0</v>
      </c>
      <c r="BJ1041" t="s">
        <v>205</v>
      </c>
      <c r="BK1041">
        <v>1.88461</v>
      </c>
      <c r="BL1041">
        <v>1.88156</v>
      </c>
      <c r="BM1041">
        <v>1.88309</v>
      </c>
      <c r="BN1041">
        <v>1.88185</v>
      </c>
      <c r="BO1041">
        <v>1.8837</v>
      </c>
      <c r="BP1041">
        <v>1.88309</v>
      </c>
      <c r="BQ1041">
        <v>1.88477</v>
      </c>
      <c r="BR1041">
        <v>1.88228</v>
      </c>
      <c r="BS1041" t="s">
        <v>206</v>
      </c>
      <c r="BT1041" t="s">
        <v>17</v>
      </c>
      <c r="BU1041" t="s">
        <v>17</v>
      </c>
      <c r="BV1041" t="s">
        <v>17</v>
      </c>
      <c r="BW1041" t="s">
        <v>207</v>
      </c>
      <c r="BX1041" t="s">
        <v>208</v>
      </c>
      <c r="BY1041" t="s">
        <v>209</v>
      </c>
      <c r="BZ1041" t="s">
        <v>209</v>
      </c>
      <c r="CA1041" t="s">
        <v>209</v>
      </c>
      <c r="CB1041" t="s">
        <v>209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1256.35</v>
      </c>
      <c r="CJ1041">
        <v>2.1163</v>
      </c>
      <c r="CK1041">
        <v>6.4722</v>
      </c>
      <c r="CL1041">
        <v>9.06875</v>
      </c>
      <c r="CM1041">
        <v>29.9997</v>
      </c>
      <c r="CN1041">
        <v>8.85262</v>
      </c>
      <c r="CO1041">
        <v>9.17647</v>
      </c>
      <c r="CP1041">
        <v>-1</v>
      </c>
      <c r="CQ1041">
        <v>0</v>
      </c>
      <c r="CR1041">
        <v>87.5558</v>
      </c>
      <c r="CS1041">
        <v>-999.9</v>
      </c>
      <c r="CT1041">
        <v>400</v>
      </c>
      <c r="CU1041">
        <v>6.43541</v>
      </c>
      <c r="CV1041">
        <v>103.968</v>
      </c>
      <c r="CW1041">
        <v>103.415</v>
      </c>
    </row>
    <row r="1042" spans="1:101">
      <c r="A1042">
        <v>1028</v>
      </c>
      <c r="B1042">
        <v>1547646083.7</v>
      </c>
      <c r="C1042">
        <v>3800.40000009537</v>
      </c>
      <c r="D1042" t="s">
        <v>2283</v>
      </c>
      <c r="E1042" t="s">
        <v>2284</v>
      </c>
      <c r="F1042">
        <f>J1042+I1042+M1042*K1042</f>
        <v>0</v>
      </c>
      <c r="G1042">
        <f>(1000*AM1042)/(L1042*(AO1042+273.15))</f>
        <v>0</v>
      </c>
      <c r="H1042">
        <f>((G1042*F1042*(1-(AJ1042/1000)))/(100*K1042))*(BE1042/60)</f>
        <v>0</v>
      </c>
      <c r="I1042" t="s">
        <v>197</v>
      </c>
      <c r="J1042" t="s">
        <v>198</v>
      </c>
      <c r="K1042" t="s">
        <v>199</v>
      </c>
      <c r="L1042" t="s">
        <v>200</v>
      </c>
      <c r="M1042" t="s">
        <v>2273</v>
      </c>
      <c r="N1042" t="s">
        <v>2274</v>
      </c>
      <c r="O1042" t="s">
        <v>469</v>
      </c>
      <c r="P1042" t="s">
        <v>2032</v>
      </c>
      <c r="Q1042">
        <v>1547646083.7</v>
      </c>
      <c r="R1042">
        <f>AL1042*Y1042*(AJ1042-AK1042)/(100*AF1042*(1000-Y1042*AJ1042))</f>
        <v>0</v>
      </c>
      <c r="S1042">
        <f>AL1042*Y1042*(AI1042-AH1042*(1000-Y1042*AK1042)/(1000-Y1042*AJ1042))/(100*AF1042)</f>
        <v>0</v>
      </c>
      <c r="T1042">
        <f>(U1042/V1042*100)</f>
        <v>0</v>
      </c>
      <c r="U1042">
        <f>AJ1042*(AM1042+AN1042)/1000</f>
        <v>0</v>
      </c>
      <c r="V1042">
        <f>0.61365*exp(17.502*AO1042/(240.97+AO1042))</f>
        <v>0</v>
      </c>
      <c r="W1042">
        <v>218</v>
      </c>
      <c r="X1042">
        <v>15</v>
      </c>
      <c r="Y1042">
        <f>IF(W1042*$H$11&gt;=AA1042,1.0,(AA1042/(AA1042-W1042*$H$11)))</f>
        <v>0</v>
      </c>
      <c r="Z1042">
        <f>(Y1042-1)*100</f>
        <v>0</v>
      </c>
      <c r="AA1042">
        <f>MAX(0,($B$11+$C$11*AR1042)/(1+$D$11*AR1042)*AM1042/(AO1042+273)*$E$11)</f>
        <v>0</v>
      </c>
      <c r="AB1042">
        <f>$B$9*AS1042+$C$9*AT1042</f>
        <v>0</v>
      </c>
      <c r="AC1042">
        <f>AB1042*AD1042</f>
        <v>0</v>
      </c>
      <c r="AD1042">
        <f>($B$9*$D$7+$C$9*$D$7)/($B$9+$C$9)</f>
        <v>0</v>
      </c>
      <c r="AE1042">
        <f>($B$9*$K$7+$C$9*$K$7)/($B$9+$C$9)</f>
        <v>0</v>
      </c>
      <c r="AF1042">
        <v>10</v>
      </c>
      <c r="AG1042">
        <v>1547646083.7</v>
      </c>
      <c r="AH1042">
        <v>404.407</v>
      </c>
      <c r="AI1042">
        <v>399.362</v>
      </c>
      <c r="AJ1042">
        <v>8.88293</v>
      </c>
      <c r="AK1042">
        <v>3.3681</v>
      </c>
      <c r="AL1042">
        <v>1429.2</v>
      </c>
      <c r="AM1042">
        <v>98.9538</v>
      </c>
      <c r="AN1042">
        <v>0.0222014</v>
      </c>
      <c r="AO1042">
        <v>7.84931</v>
      </c>
      <c r="AP1042">
        <v>999.9</v>
      </c>
      <c r="AQ1042">
        <v>999.9</v>
      </c>
      <c r="AR1042">
        <v>9995.62</v>
      </c>
      <c r="AS1042">
        <v>0</v>
      </c>
      <c r="AT1042">
        <v>1263.4</v>
      </c>
      <c r="AU1042">
        <v>0</v>
      </c>
      <c r="AV1042" t="s">
        <v>204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405.912663934426</v>
      </c>
      <c r="BE1042">
        <v>4.13395964645496</v>
      </c>
      <c r="BF1042">
        <v>1.59067116781222</v>
      </c>
      <c r="BG1042">
        <v>-1</v>
      </c>
      <c r="BH1042">
        <v>0</v>
      </c>
      <c r="BI1042">
        <v>0</v>
      </c>
      <c r="BJ1042" t="s">
        <v>205</v>
      </c>
      <c r="BK1042">
        <v>1.88461</v>
      </c>
      <c r="BL1042">
        <v>1.88156</v>
      </c>
      <c r="BM1042">
        <v>1.88309</v>
      </c>
      <c r="BN1042">
        <v>1.88185</v>
      </c>
      <c r="BO1042">
        <v>1.8837</v>
      </c>
      <c r="BP1042">
        <v>1.88307</v>
      </c>
      <c r="BQ1042">
        <v>1.88477</v>
      </c>
      <c r="BR1042">
        <v>1.88228</v>
      </c>
      <c r="BS1042" t="s">
        <v>206</v>
      </c>
      <c r="BT1042" t="s">
        <v>17</v>
      </c>
      <c r="BU1042" t="s">
        <v>17</v>
      </c>
      <c r="BV1042" t="s">
        <v>17</v>
      </c>
      <c r="BW1042" t="s">
        <v>207</v>
      </c>
      <c r="BX1042" t="s">
        <v>208</v>
      </c>
      <c r="BY1042" t="s">
        <v>209</v>
      </c>
      <c r="BZ1042" t="s">
        <v>209</v>
      </c>
      <c r="CA1042" t="s">
        <v>209</v>
      </c>
      <c r="CB1042" t="s">
        <v>209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1261.98</v>
      </c>
      <c r="CJ1042">
        <v>2.1163</v>
      </c>
      <c r="CK1042">
        <v>6.48409</v>
      </c>
      <c r="CL1042">
        <v>9.06985</v>
      </c>
      <c r="CM1042">
        <v>29.9998</v>
      </c>
      <c r="CN1042">
        <v>8.85317</v>
      </c>
      <c r="CO1042">
        <v>9.17647</v>
      </c>
      <c r="CP1042">
        <v>-1</v>
      </c>
      <c r="CQ1042">
        <v>0</v>
      </c>
      <c r="CR1042">
        <v>87.5558</v>
      </c>
      <c r="CS1042">
        <v>-999.9</v>
      </c>
      <c r="CT1042">
        <v>400</v>
      </c>
      <c r="CU1042">
        <v>6.32987</v>
      </c>
      <c r="CV1042">
        <v>103.967</v>
      </c>
      <c r="CW1042">
        <v>103.415</v>
      </c>
    </row>
    <row r="1043" spans="1:101">
      <c r="A1043">
        <v>1029</v>
      </c>
      <c r="B1043">
        <v>1547646127.7</v>
      </c>
      <c r="C1043">
        <v>3844.40000009537</v>
      </c>
      <c r="D1043" t="s">
        <v>2285</v>
      </c>
      <c r="E1043" t="s">
        <v>2286</v>
      </c>
      <c r="F1043">
        <f>J1043+I1043+M1043*K1043</f>
        <v>0</v>
      </c>
      <c r="G1043">
        <f>(1000*AM1043)/(L1043*(AO1043+273.15))</f>
        <v>0</v>
      </c>
      <c r="H1043">
        <f>((G1043*F1043*(1-(AJ1043/1000)))/(100*K1043))*(BE1043/60)</f>
        <v>0</v>
      </c>
      <c r="I1043" t="s">
        <v>197</v>
      </c>
      <c r="J1043" t="s">
        <v>198</v>
      </c>
      <c r="K1043" t="s">
        <v>199</v>
      </c>
      <c r="L1043" t="s">
        <v>200</v>
      </c>
      <c r="M1043" t="s">
        <v>2273</v>
      </c>
      <c r="N1043" t="s">
        <v>2274</v>
      </c>
      <c r="O1043" t="s">
        <v>469</v>
      </c>
      <c r="P1043" t="s">
        <v>2032</v>
      </c>
      <c r="Q1043">
        <v>1547646127.7</v>
      </c>
      <c r="R1043">
        <f>AL1043*Y1043*(AJ1043-AK1043)/(100*AF1043*(1000-Y1043*AJ1043))</f>
        <v>0</v>
      </c>
      <c r="S1043">
        <f>AL1043*Y1043*(AI1043-AH1043*(1000-Y1043*AK1043)/(1000-Y1043*AJ1043))/(100*AF1043)</f>
        <v>0</v>
      </c>
      <c r="T1043">
        <f>(U1043/V1043*100)</f>
        <v>0</v>
      </c>
      <c r="U1043">
        <f>AJ1043*(AM1043+AN1043)/1000</f>
        <v>0</v>
      </c>
      <c r="V1043">
        <f>0.61365*exp(17.502*AO1043/(240.97+AO1043))</f>
        <v>0</v>
      </c>
      <c r="W1043">
        <v>222</v>
      </c>
      <c r="X1043">
        <v>16</v>
      </c>
      <c r="Y1043">
        <f>IF(W1043*$H$11&gt;=AA1043,1.0,(AA1043/(AA1043-W1043*$H$11)))</f>
        <v>0</v>
      </c>
      <c r="Z1043">
        <f>(Y1043-1)*100</f>
        <v>0</v>
      </c>
      <c r="AA1043">
        <f>MAX(0,($B$11+$C$11*AR1043)/(1+$D$11*AR1043)*AM1043/(AO1043+273)*$E$11)</f>
        <v>0</v>
      </c>
      <c r="AB1043">
        <f>$B$9*AS1043+$C$9*AT1043</f>
        <v>0</v>
      </c>
      <c r="AC1043">
        <f>AB1043*AD1043</f>
        <v>0</v>
      </c>
      <c r="AD1043">
        <f>($B$9*$D$7+$C$9*$D$7)/($B$9+$C$9)</f>
        <v>0</v>
      </c>
      <c r="AE1043">
        <f>($B$9*$K$7+$C$9*$K$7)/($B$9+$C$9)</f>
        <v>0</v>
      </c>
      <c r="AF1043">
        <v>10</v>
      </c>
      <c r="AG1043">
        <v>1547646127.7</v>
      </c>
      <c r="AH1043">
        <v>401.548</v>
      </c>
      <c r="AI1043">
        <v>399.247</v>
      </c>
      <c r="AJ1043">
        <v>7.52164</v>
      </c>
      <c r="AK1043">
        <v>3.37474</v>
      </c>
      <c r="AL1043">
        <v>1431.2</v>
      </c>
      <c r="AM1043">
        <v>98.9547</v>
      </c>
      <c r="AN1043">
        <v>0.0219459</v>
      </c>
      <c r="AO1043">
        <v>7.58784</v>
      </c>
      <c r="AP1043">
        <v>999.9</v>
      </c>
      <c r="AQ1043">
        <v>999.9</v>
      </c>
      <c r="AR1043">
        <v>10018.8</v>
      </c>
      <c r="AS1043">
        <v>0</v>
      </c>
      <c r="AT1043">
        <v>1301.1</v>
      </c>
      <c r="AU1043">
        <v>0</v>
      </c>
      <c r="AV1043" t="s">
        <v>204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406.358262295082</v>
      </c>
      <c r="BE1043">
        <v>-5.26620804134725</v>
      </c>
      <c r="BF1043">
        <v>1.72078872405668</v>
      </c>
      <c r="BG1043">
        <v>-1</v>
      </c>
      <c r="BH1043">
        <v>0</v>
      </c>
      <c r="BI1043">
        <v>0</v>
      </c>
      <c r="BJ1043" t="s">
        <v>205</v>
      </c>
      <c r="BK1043">
        <v>1.88461</v>
      </c>
      <c r="BL1043">
        <v>1.88156</v>
      </c>
      <c r="BM1043">
        <v>1.88309</v>
      </c>
      <c r="BN1043">
        <v>1.88187</v>
      </c>
      <c r="BO1043">
        <v>1.8837</v>
      </c>
      <c r="BP1043">
        <v>1.88307</v>
      </c>
      <c r="BQ1043">
        <v>1.88477</v>
      </c>
      <c r="BR1043">
        <v>1.88229</v>
      </c>
      <c r="BS1043" t="s">
        <v>206</v>
      </c>
      <c r="BT1043" t="s">
        <v>17</v>
      </c>
      <c r="BU1043" t="s">
        <v>17</v>
      </c>
      <c r="BV1043" t="s">
        <v>17</v>
      </c>
      <c r="BW1043" t="s">
        <v>207</v>
      </c>
      <c r="BX1043" t="s">
        <v>208</v>
      </c>
      <c r="BY1043" t="s">
        <v>209</v>
      </c>
      <c r="BZ1043" t="s">
        <v>209</v>
      </c>
      <c r="CA1043" t="s">
        <v>209</v>
      </c>
      <c r="CB1043" t="s">
        <v>209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1260.5</v>
      </c>
      <c r="CJ1043">
        <v>2.10769</v>
      </c>
      <c r="CK1043">
        <v>6.53087</v>
      </c>
      <c r="CL1043">
        <v>9.09754</v>
      </c>
      <c r="CM1043">
        <v>29.9997</v>
      </c>
      <c r="CN1043">
        <v>8.85207</v>
      </c>
      <c r="CO1043">
        <v>9.1787</v>
      </c>
      <c r="CP1043">
        <v>-1</v>
      </c>
      <c r="CQ1043">
        <v>0</v>
      </c>
      <c r="CR1043">
        <v>94.9942</v>
      </c>
      <c r="CS1043">
        <v>-999.9</v>
      </c>
      <c r="CT1043">
        <v>400</v>
      </c>
      <c r="CU1043">
        <v>9.03087</v>
      </c>
      <c r="CV1043">
        <v>103.983</v>
      </c>
      <c r="CW1043">
        <v>103.421</v>
      </c>
    </row>
    <row r="1044" spans="1:101">
      <c r="A1044">
        <v>1030</v>
      </c>
      <c r="B1044">
        <v>1547646129.7</v>
      </c>
      <c r="C1044">
        <v>3846.40000009537</v>
      </c>
      <c r="D1044" t="s">
        <v>2287</v>
      </c>
      <c r="E1044" t="s">
        <v>2288</v>
      </c>
      <c r="F1044">
        <f>J1044+I1044+M1044*K1044</f>
        <v>0</v>
      </c>
      <c r="G1044">
        <f>(1000*AM1044)/(L1044*(AO1044+273.15))</f>
        <v>0</v>
      </c>
      <c r="H1044">
        <f>((G1044*F1044*(1-(AJ1044/1000)))/(100*K1044))*(BE1044/60)</f>
        <v>0</v>
      </c>
      <c r="I1044" t="s">
        <v>197</v>
      </c>
      <c r="J1044" t="s">
        <v>198</v>
      </c>
      <c r="K1044" t="s">
        <v>199</v>
      </c>
      <c r="L1044" t="s">
        <v>200</v>
      </c>
      <c r="M1044" t="s">
        <v>2273</v>
      </c>
      <c r="N1044" t="s">
        <v>2274</v>
      </c>
      <c r="O1044" t="s">
        <v>469</v>
      </c>
      <c r="P1044" t="s">
        <v>2032</v>
      </c>
      <c r="Q1044">
        <v>1547646129.7</v>
      </c>
      <c r="R1044">
        <f>AL1044*Y1044*(AJ1044-AK1044)/(100*AF1044*(1000-Y1044*AJ1044))</f>
        <v>0</v>
      </c>
      <c r="S1044">
        <f>AL1044*Y1044*(AI1044-AH1044*(1000-Y1044*AK1044)/(1000-Y1044*AJ1044))/(100*AF1044)</f>
        <v>0</v>
      </c>
      <c r="T1044">
        <f>(U1044/V1044*100)</f>
        <v>0</v>
      </c>
      <c r="U1044">
        <f>AJ1044*(AM1044+AN1044)/1000</f>
        <v>0</v>
      </c>
      <c r="V1044">
        <f>0.61365*exp(17.502*AO1044/(240.97+AO1044))</f>
        <v>0</v>
      </c>
      <c r="W1044">
        <v>218</v>
      </c>
      <c r="X1044">
        <v>15</v>
      </c>
      <c r="Y1044">
        <f>IF(W1044*$H$11&gt;=AA1044,1.0,(AA1044/(AA1044-W1044*$H$11)))</f>
        <v>0</v>
      </c>
      <c r="Z1044">
        <f>(Y1044-1)*100</f>
        <v>0</v>
      </c>
      <c r="AA1044">
        <f>MAX(0,($B$11+$C$11*AR1044)/(1+$D$11*AR1044)*AM1044/(AO1044+273)*$E$11)</f>
        <v>0</v>
      </c>
      <c r="AB1044">
        <f>$B$9*AS1044+$C$9*AT1044</f>
        <v>0</v>
      </c>
      <c r="AC1044">
        <f>AB1044*AD1044</f>
        <v>0</v>
      </c>
      <c r="AD1044">
        <f>($B$9*$D$7+$C$9*$D$7)/($B$9+$C$9)</f>
        <v>0</v>
      </c>
      <c r="AE1044">
        <f>($B$9*$K$7+$C$9*$K$7)/($B$9+$C$9)</f>
        <v>0</v>
      </c>
      <c r="AF1044">
        <v>10</v>
      </c>
      <c r="AG1044">
        <v>1547646129.7</v>
      </c>
      <c r="AH1044">
        <v>401.394</v>
      </c>
      <c r="AI1044">
        <v>399.253</v>
      </c>
      <c r="AJ1044">
        <v>7.87461</v>
      </c>
      <c r="AK1044">
        <v>3.37498</v>
      </c>
      <c r="AL1044">
        <v>1431.2</v>
      </c>
      <c r="AM1044">
        <v>98.955</v>
      </c>
      <c r="AN1044">
        <v>0.0218485</v>
      </c>
      <c r="AO1044">
        <v>7.79099</v>
      </c>
      <c r="AP1044">
        <v>999.9</v>
      </c>
      <c r="AQ1044">
        <v>999.9</v>
      </c>
      <c r="AR1044">
        <v>9993.12</v>
      </c>
      <c r="AS1044">
        <v>0</v>
      </c>
      <c r="AT1044">
        <v>1300.61</v>
      </c>
      <c r="AU1044">
        <v>0</v>
      </c>
      <c r="AV1044" t="s">
        <v>204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406.237745901639</v>
      </c>
      <c r="BE1044">
        <v>-5.21058187289798</v>
      </c>
      <c r="BF1044">
        <v>1.71068315642129</v>
      </c>
      <c r="BG1044">
        <v>-1</v>
      </c>
      <c r="BH1044">
        <v>0</v>
      </c>
      <c r="BI1044">
        <v>0</v>
      </c>
      <c r="BJ1044" t="s">
        <v>205</v>
      </c>
      <c r="BK1044">
        <v>1.88461</v>
      </c>
      <c r="BL1044">
        <v>1.88156</v>
      </c>
      <c r="BM1044">
        <v>1.88309</v>
      </c>
      <c r="BN1044">
        <v>1.88187</v>
      </c>
      <c r="BO1044">
        <v>1.8837</v>
      </c>
      <c r="BP1044">
        <v>1.88305</v>
      </c>
      <c r="BQ1044">
        <v>1.88477</v>
      </c>
      <c r="BR1044">
        <v>1.88227</v>
      </c>
      <c r="BS1044" t="s">
        <v>206</v>
      </c>
      <c r="BT1044" t="s">
        <v>17</v>
      </c>
      <c r="BU1044" t="s">
        <v>17</v>
      </c>
      <c r="BV1044" t="s">
        <v>17</v>
      </c>
      <c r="BW1044" t="s">
        <v>207</v>
      </c>
      <c r="BX1044" t="s">
        <v>208</v>
      </c>
      <c r="BY1044" t="s">
        <v>209</v>
      </c>
      <c r="BZ1044" t="s">
        <v>209</v>
      </c>
      <c r="CA1044" t="s">
        <v>209</v>
      </c>
      <c r="CB1044" t="s">
        <v>209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1263.59</v>
      </c>
      <c r="CJ1044">
        <v>2.112</v>
      </c>
      <c r="CK1044">
        <v>6.54084</v>
      </c>
      <c r="CL1044">
        <v>9.09838</v>
      </c>
      <c r="CM1044">
        <v>29.9997</v>
      </c>
      <c r="CN1044">
        <v>8.85482</v>
      </c>
      <c r="CO1044">
        <v>9.1787</v>
      </c>
      <c r="CP1044">
        <v>-1</v>
      </c>
      <c r="CQ1044">
        <v>0</v>
      </c>
      <c r="CR1044">
        <v>94.9942</v>
      </c>
      <c r="CS1044">
        <v>-999.9</v>
      </c>
      <c r="CT1044">
        <v>400</v>
      </c>
      <c r="CU1044">
        <v>8.83298</v>
      </c>
      <c r="CV1044">
        <v>103.981</v>
      </c>
      <c r="CW1044">
        <v>103.42</v>
      </c>
    </row>
    <row r="1045" spans="1:101">
      <c r="A1045">
        <v>1031</v>
      </c>
      <c r="B1045">
        <v>1547646131.7</v>
      </c>
      <c r="C1045">
        <v>3848.40000009537</v>
      </c>
      <c r="D1045" t="s">
        <v>2289</v>
      </c>
      <c r="E1045" t="s">
        <v>2290</v>
      </c>
      <c r="F1045">
        <f>J1045+I1045+M1045*K1045</f>
        <v>0</v>
      </c>
      <c r="G1045">
        <f>(1000*AM1045)/(L1045*(AO1045+273.15))</f>
        <v>0</v>
      </c>
      <c r="H1045">
        <f>((G1045*F1045*(1-(AJ1045/1000)))/(100*K1045))*(BE1045/60)</f>
        <v>0</v>
      </c>
      <c r="I1045" t="s">
        <v>197</v>
      </c>
      <c r="J1045" t="s">
        <v>198</v>
      </c>
      <c r="K1045" t="s">
        <v>199</v>
      </c>
      <c r="L1045" t="s">
        <v>200</v>
      </c>
      <c r="M1045" t="s">
        <v>2273</v>
      </c>
      <c r="N1045" t="s">
        <v>2274</v>
      </c>
      <c r="O1045" t="s">
        <v>469</v>
      </c>
      <c r="P1045" t="s">
        <v>2032</v>
      </c>
      <c r="Q1045">
        <v>1547646131.7</v>
      </c>
      <c r="R1045">
        <f>AL1045*Y1045*(AJ1045-AK1045)/(100*AF1045*(1000-Y1045*AJ1045))</f>
        <v>0</v>
      </c>
      <c r="S1045">
        <f>AL1045*Y1045*(AI1045-AH1045*(1000-Y1045*AK1045)/(1000-Y1045*AJ1045))/(100*AF1045)</f>
        <v>0</v>
      </c>
      <c r="T1045">
        <f>(U1045/V1045*100)</f>
        <v>0</v>
      </c>
      <c r="U1045">
        <f>AJ1045*(AM1045+AN1045)/1000</f>
        <v>0</v>
      </c>
      <c r="V1045">
        <f>0.61365*exp(17.502*AO1045/(240.97+AO1045))</f>
        <v>0</v>
      </c>
      <c r="W1045">
        <v>212</v>
      </c>
      <c r="X1045">
        <v>15</v>
      </c>
      <c r="Y1045">
        <f>IF(W1045*$H$11&gt;=AA1045,1.0,(AA1045/(AA1045-W1045*$H$11)))</f>
        <v>0</v>
      </c>
      <c r="Z1045">
        <f>(Y1045-1)*100</f>
        <v>0</v>
      </c>
      <c r="AA1045">
        <f>MAX(0,($B$11+$C$11*AR1045)/(1+$D$11*AR1045)*AM1045/(AO1045+273)*$E$11)</f>
        <v>0</v>
      </c>
      <c r="AB1045">
        <f>$B$9*AS1045+$C$9*AT1045</f>
        <v>0</v>
      </c>
      <c r="AC1045">
        <f>AB1045*AD1045</f>
        <v>0</v>
      </c>
      <c r="AD1045">
        <f>($B$9*$D$7+$C$9*$D$7)/($B$9+$C$9)</f>
        <v>0</v>
      </c>
      <c r="AE1045">
        <f>($B$9*$K$7+$C$9*$K$7)/($B$9+$C$9)</f>
        <v>0</v>
      </c>
      <c r="AF1045">
        <v>10</v>
      </c>
      <c r="AG1045">
        <v>1547646131.7</v>
      </c>
      <c r="AH1045">
        <v>401.263</v>
      </c>
      <c r="AI1045">
        <v>399.237</v>
      </c>
      <c r="AJ1045">
        <v>8.1669</v>
      </c>
      <c r="AK1045">
        <v>3.37477</v>
      </c>
      <c r="AL1045">
        <v>1431.42</v>
      </c>
      <c r="AM1045">
        <v>98.9551</v>
      </c>
      <c r="AN1045">
        <v>0.0217022</v>
      </c>
      <c r="AO1045">
        <v>7.92252</v>
      </c>
      <c r="AP1045">
        <v>999.9</v>
      </c>
      <c r="AQ1045">
        <v>999.9</v>
      </c>
      <c r="AR1045">
        <v>10005.6</v>
      </c>
      <c r="AS1045">
        <v>0</v>
      </c>
      <c r="AT1045">
        <v>1300.69</v>
      </c>
      <c r="AU1045">
        <v>0</v>
      </c>
      <c r="AV1045" t="s">
        <v>204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406.11718852459</v>
      </c>
      <c r="BE1045">
        <v>-5.11887441036676</v>
      </c>
      <c r="BF1045">
        <v>1.69389487805504</v>
      </c>
      <c r="BG1045">
        <v>-1</v>
      </c>
      <c r="BH1045">
        <v>0</v>
      </c>
      <c r="BI1045">
        <v>0</v>
      </c>
      <c r="BJ1045" t="s">
        <v>205</v>
      </c>
      <c r="BK1045">
        <v>1.88461</v>
      </c>
      <c r="BL1045">
        <v>1.88156</v>
      </c>
      <c r="BM1045">
        <v>1.88309</v>
      </c>
      <c r="BN1045">
        <v>1.88186</v>
      </c>
      <c r="BO1045">
        <v>1.8837</v>
      </c>
      <c r="BP1045">
        <v>1.88304</v>
      </c>
      <c r="BQ1045">
        <v>1.88477</v>
      </c>
      <c r="BR1045">
        <v>1.88227</v>
      </c>
      <c r="BS1045" t="s">
        <v>206</v>
      </c>
      <c r="BT1045" t="s">
        <v>17</v>
      </c>
      <c r="BU1045" t="s">
        <v>17</v>
      </c>
      <c r="BV1045" t="s">
        <v>17</v>
      </c>
      <c r="BW1045" t="s">
        <v>207</v>
      </c>
      <c r="BX1045" t="s">
        <v>208</v>
      </c>
      <c r="BY1045" t="s">
        <v>209</v>
      </c>
      <c r="BZ1045" t="s">
        <v>209</v>
      </c>
      <c r="CA1045" t="s">
        <v>209</v>
      </c>
      <c r="CB1045" t="s">
        <v>209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1268.49</v>
      </c>
      <c r="CJ1045">
        <v>2.10985</v>
      </c>
      <c r="CK1045">
        <v>6.55098</v>
      </c>
      <c r="CL1045">
        <v>9.0992</v>
      </c>
      <c r="CM1045">
        <v>29.9997</v>
      </c>
      <c r="CN1045">
        <v>8.85647</v>
      </c>
      <c r="CO1045">
        <v>9.1787</v>
      </c>
      <c r="CP1045">
        <v>-1</v>
      </c>
      <c r="CQ1045">
        <v>0</v>
      </c>
      <c r="CR1045">
        <v>95.4588</v>
      </c>
      <c r="CS1045">
        <v>-999.9</v>
      </c>
      <c r="CT1045">
        <v>400</v>
      </c>
      <c r="CU1045">
        <v>8.88919</v>
      </c>
      <c r="CV1045">
        <v>103.979</v>
      </c>
      <c r="CW1045">
        <v>103.42</v>
      </c>
    </row>
    <row r="1046" spans="1:101">
      <c r="A1046">
        <v>1032</v>
      </c>
      <c r="B1046">
        <v>1547646133.7</v>
      </c>
      <c r="C1046">
        <v>3850.40000009537</v>
      </c>
      <c r="D1046" t="s">
        <v>2291</v>
      </c>
      <c r="E1046" t="s">
        <v>2292</v>
      </c>
      <c r="F1046">
        <f>J1046+I1046+M1046*K1046</f>
        <v>0</v>
      </c>
      <c r="G1046">
        <f>(1000*AM1046)/(L1046*(AO1046+273.15))</f>
        <v>0</v>
      </c>
      <c r="H1046">
        <f>((G1046*F1046*(1-(AJ1046/1000)))/(100*K1046))*(BE1046/60)</f>
        <v>0</v>
      </c>
      <c r="I1046" t="s">
        <v>197</v>
      </c>
      <c r="J1046" t="s">
        <v>198</v>
      </c>
      <c r="K1046" t="s">
        <v>199</v>
      </c>
      <c r="L1046" t="s">
        <v>200</v>
      </c>
      <c r="M1046" t="s">
        <v>2273</v>
      </c>
      <c r="N1046" t="s">
        <v>2274</v>
      </c>
      <c r="O1046" t="s">
        <v>469</v>
      </c>
      <c r="P1046" t="s">
        <v>2032</v>
      </c>
      <c r="Q1046">
        <v>1547646133.7</v>
      </c>
      <c r="R1046">
        <f>AL1046*Y1046*(AJ1046-AK1046)/(100*AF1046*(1000-Y1046*AJ1046))</f>
        <v>0</v>
      </c>
      <c r="S1046">
        <f>AL1046*Y1046*(AI1046-AH1046*(1000-Y1046*AK1046)/(1000-Y1046*AJ1046))/(100*AF1046)</f>
        <v>0</v>
      </c>
      <c r="T1046">
        <f>(U1046/V1046*100)</f>
        <v>0</v>
      </c>
      <c r="U1046">
        <f>AJ1046*(AM1046+AN1046)/1000</f>
        <v>0</v>
      </c>
      <c r="V1046">
        <f>0.61365*exp(17.502*AO1046/(240.97+AO1046))</f>
        <v>0</v>
      </c>
      <c r="W1046">
        <v>224</v>
      </c>
      <c r="X1046">
        <v>16</v>
      </c>
      <c r="Y1046">
        <f>IF(W1046*$H$11&gt;=AA1046,1.0,(AA1046/(AA1046-W1046*$H$11)))</f>
        <v>0</v>
      </c>
      <c r="Z1046">
        <f>(Y1046-1)*100</f>
        <v>0</v>
      </c>
      <c r="AA1046">
        <f>MAX(0,($B$11+$C$11*AR1046)/(1+$D$11*AR1046)*AM1046/(AO1046+273)*$E$11)</f>
        <v>0</v>
      </c>
      <c r="AB1046">
        <f>$B$9*AS1046+$C$9*AT1046</f>
        <v>0</v>
      </c>
      <c r="AC1046">
        <f>AB1046*AD1046</f>
        <v>0</v>
      </c>
      <c r="AD1046">
        <f>($B$9*$D$7+$C$9*$D$7)/($B$9+$C$9)</f>
        <v>0</v>
      </c>
      <c r="AE1046">
        <f>($B$9*$K$7+$C$9*$K$7)/($B$9+$C$9)</f>
        <v>0</v>
      </c>
      <c r="AF1046">
        <v>10</v>
      </c>
      <c r="AG1046">
        <v>1547646133.7</v>
      </c>
      <c r="AH1046">
        <v>401.142</v>
      </c>
      <c r="AI1046">
        <v>399.246</v>
      </c>
      <c r="AJ1046">
        <v>8.42053</v>
      </c>
      <c r="AK1046">
        <v>3.37484</v>
      </c>
      <c r="AL1046">
        <v>1431.38</v>
      </c>
      <c r="AM1046">
        <v>98.9551</v>
      </c>
      <c r="AN1046">
        <v>0.0219173</v>
      </c>
      <c r="AO1046">
        <v>8.01298</v>
      </c>
      <c r="AP1046">
        <v>999.9</v>
      </c>
      <c r="AQ1046">
        <v>999.9</v>
      </c>
      <c r="AR1046">
        <v>9986.88</v>
      </c>
      <c r="AS1046">
        <v>0</v>
      </c>
      <c r="AT1046">
        <v>1303.28</v>
      </c>
      <c r="AU1046">
        <v>0</v>
      </c>
      <c r="AV1046" t="s">
        <v>204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405.998647540984</v>
      </c>
      <c r="BE1046">
        <v>-5.00069093220112</v>
      </c>
      <c r="BF1046">
        <v>1.67238534328317</v>
      </c>
      <c r="BG1046">
        <v>-1</v>
      </c>
      <c r="BH1046">
        <v>0</v>
      </c>
      <c r="BI1046">
        <v>0</v>
      </c>
      <c r="BJ1046" t="s">
        <v>205</v>
      </c>
      <c r="BK1046">
        <v>1.88461</v>
      </c>
      <c r="BL1046">
        <v>1.88156</v>
      </c>
      <c r="BM1046">
        <v>1.88309</v>
      </c>
      <c r="BN1046">
        <v>1.88186</v>
      </c>
      <c r="BO1046">
        <v>1.88372</v>
      </c>
      <c r="BP1046">
        <v>1.88307</v>
      </c>
      <c r="BQ1046">
        <v>1.88477</v>
      </c>
      <c r="BR1046">
        <v>1.88228</v>
      </c>
      <c r="BS1046" t="s">
        <v>206</v>
      </c>
      <c r="BT1046" t="s">
        <v>17</v>
      </c>
      <c r="BU1046" t="s">
        <v>17</v>
      </c>
      <c r="BV1046" t="s">
        <v>17</v>
      </c>
      <c r="BW1046" t="s">
        <v>207</v>
      </c>
      <c r="BX1046" t="s">
        <v>208</v>
      </c>
      <c r="BY1046" t="s">
        <v>209</v>
      </c>
      <c r="BZ1046" t="s">
        <v>209</v>
      </c>
      <c r="CA1046" t="s">
        <v>209</v>
      </c>
      <c r="CB1046" t="s">
        <v>209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1258.97</v>
      </c>
      <c r="CJ1046">
        <v>2.10985</v>
      </c>
      <c r="CK1046">
        <v>6.5618</v>
      </c>
      <c r="CL1046">
        <v>9.10002</v>
      </c>
      <c r="CM1046">
        <v>29.9996</v>
      </c>
      <c r="CN1046">
        <v>8.85783</v>
      </c>
      <c r="CO1046">
        <v>9.1787</v>
      </c>
      <c r="CP1046">
        <v>-1</v>
      </c>
      <c r="CQ1046">
        <v>0</v>
      </c>
      <c r="CR1046">
        <v>95.4588</v>
      </c>
      <c r="CS1046">
        <v>-999.9</v>
      </c>
      <c r="CT1046">
        <v>400</v>
      </c>
      <c r="CU1046">
        <v>8.76772</v>
      </c>
      <c r="CV1046">
        <v>103.977</v>
      </c>
      <c r="CW1046">
        <v>103.42</v>
      </c>
    </row>
    <row r="1047" spans="1:101">
      <c r="A1047">
        <v>1033</v>
      </c>
      <c r="B1047">
        <v>1547646135.7</v>
      </c>
      <c r="C1047">
        <v>3852.40000009537</v>
      </c>
      <c r="D1047" t="s">
        <v>2293</v>
      </c>
      <c r="E1047" t="s">
        <v>2294</v>
      </c>
      <c r="F1047">
        <f>J1047+I1047+M1047*K1047</f>
        <v>0</v>
      </c>
      <c r="G1047">
        <f>(1000*AM1047)/(L1047*(AO1047+273.15))</f>
        <v>0</v>
      </c>
      <c r="H1047">
        <f>((G1047*F1047*(1-(AJ1047/1000)))/(100*K1047))*(BE1047/60)</f>
        <v>0</v>
      </c>
      <c r="I1047" t="s">
        <v>197</v>
      </c>
      <c r="J1047" t="s">
        <v>198</v>
      </c>
      <c r="K1047" t="s">
        <v>199</v>
      </c>
      <c r="L1047" t="s">
        <v>200</v>
      </c>
      <c r="M1047" t="s">
        <v>2273</v>
      </c>
      <c r="N1047" t="s">
        <v>2274</v>
      </c>
      <c r="O1047" t="s">
        <v>469</v>
      </c>
      <c r="P1047" t="s">
        <v>2032</v>
      </c>
      <c r="Q1047">
        <v>1547646135.7</v>
      </c>
      <c r="R1047">
        <f>AL1047*Y1047*(AJ1047-AK1047)/(100*AF1047*(1000-Y1047*AJ1047))</f>
        <v>0</v>
      </c>
      <c r="S1047">
        <f>AL1047*Y1047*(AI1047-AH1047*(1000-Y1047*AK1047)/(1000-Y1047*AJ1047))/(100*AF1047)</f>
        <v>0</v>
      </c>
      <c r="T1047">
        <f>(U1047/V1047*100)</f>
        <v>0</v>
      </c>
      <c r="U1047">
        <f>AJ1047*(AM1047+AN1047)/1000</f>
        <v>0</v>
      </c>
      <c r="V1047">
        <f>0.61365*exp(17.502*AO1047/(240.97+AO1047))</f>
        <v>0</v>
      </c>
      <c r="W1047">
        <v>229</v>
      </c>
      <c r="X1047">
        <v>16</v>
      </c>
      <c r="Y1047">
        <f>IF(W1047*$H$11&gt;=AA1047,1.0,(AA1047/(AA1047-W1047*$H$11)))</f>
        <v>0</v>
      </c>
      <c r="Z1047">
        <f>(Y1047-1)*100</f>
        <v>0</v>
      </c>
      <c r="AA1047">
        <f>MAX(0,($B$11+$C$11*AR1047)/(1+$D$11*AR1047)*AM1047/(AO1047+273)*$E$11)</f>
        <v>0</v>
      </c>
      <c r="AB1047">
        <f>$B$9*AS1047+$C$9*AT1047</f>
        <v>0</v>
      </c>
      <c r="AC1047">
        <f>AB1047*AD1047</f>
        <v>0</v>
      </c>
      <c r="AD1047">
        <f>($B$9*$D$7+$C$9*$D$7)/($B$9+$C$9)</f>
        <v>0</v>
      </c>
      <c r="AE1047">
        <f>($B$9*$K$7+$C$9*$K$7)/($B$9+$C$9)</f>
        <v>0</v>
      </c>
      <c r="AF1047">
        <v>10</v>
      </c>
      <c r="AG1047">
        <v>1547646135.7</v>
      </c>
      <c r="AH1047">
        <v>401.083</v>
      </c>
      <c r="AI1047">
        <v>399.25</v>
      </c>
      <c r="AJ1047">
        <v>8.62302</v>
      </c>
      <c r="AK1047">
        <v>3.37562</v>
      </c>
      <c r="AL1047">
        <v>1431.17</v>
      </c>
      <c r="AM1047">
        <v>98.9561</v>
      </c>
      <c r="AN1047">
        <v>0.0221728</v>
      </c>
      <c r="AO1047">
        <v>8.06066</v>
      </c>
      <c r="AP1047">
        <v>999.9</v>
      </c>
      <c r="AQ1047">
        <v>999.9</v>
      </c>
      <c r="AR1047">
        <v>9993.12</v>
      </c>
      <c r="AS1047">
        <v>0</v>
      </c>
      <c r="AT1047">
        <v>1307.07</v>
      </c>
      <c r="AU1047">
        <v>0</v>
      </c>
      <c r="AV1047" t="s">
        <v>204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405.88287704918</v>
      </c>
      <c r="BE1047">
        <v>-4.85235490276507</v>
      </c>
      <c r="BF1047">
        <v>1.6456413647197</v>
      </c>
      <c r="BG1047">
        <v>-1</v>
      </c>
      <c r="BH1047">
        <v>0</v>
      </c>
      <c r="BI1047">
        <v>0</v>
      </c>
      <c r="BJ1047" t="s">
        <v>205</v>
      </c>
      <c r="BK1047">
        <v>1.88461</v>
      </c>
      <c r="BL1047">
        <v>1.88156</v>
      </c>
      <c r="BM1047">
        <v>1.88309</v>
      </c>
      <c r="BN1047">
        <v>1.88186</v>
      </c>
      <c r="BO1047">
        <v>1.88372</v>
      </c>
      <c r="BP1047">
        <v>1.88307</v>
      </c>
      <c r="BQ1047">
        <v>1.88477</v>
      </c>
      <c r="BR1047">
        <v>1.88226</v>
      </c>
      <c r="BS1047" t="s">
        <v>206</v>
      </c>
      <c r="BT1047" t="s">
        <v>17</v>
      </c>
      <c r="BU1047" t="s">
        <v>17</v>
      </c>
      <c r="BV1047" t="s">
        <v>17</v>
      </c>
      <c r="BW1047" t="s">
        <v>207</v>
      </c>
      <c r="BX1047" t="s">
        <v>208</v>
      </c>
      <c r="BY1047" t="s">
        <v>209</v>
      </c>
      <c r="BZ1047" t="s">
        <v>209</v>
      </c>
      <c r="CA1047" t="s">
        <v>209</v>
      </c>
      <c r="CB1047" t="s">
        <v>209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1255.56</v>
      </c>
      <c r="CJ1047">
        <v>2.1163</v>
      </c>
      <c r="CK1047">
        <v>6.57418</v>
      </c>
      <c r="CL1047">
        <v>9.10088</v>
      </c>
      <c r="CM1047">
        <v>29.9998</v>
      </c>
      <c r="CN1047">
        <v>8.85864</v>
      </c>
      <c r="CO1047">
        <v>9.1787</v>
      </c>
      <c r="CP1047">
        <v>-1</v>
      </c>
      <c r="CQ1047">
        <v>0</v>
      </c>
      <c r="CR1047">
        <v>95.8925</v>
      </c>
      <c r="CS1047">
        <v>-999.9</v>
      </c>
      <c r="CT1047">
        <v>400</v>
      </c>
      <c r="CU1047">
        <v>8.76103</v>
      </c>
      <c r="CV1047">
        <v>103.975</v>
      </c>
      <c r="CW1047">
        <v>103.421</v>
      </c>
    </row>
    <row r="1048" spans="1:101">
      <c r="A1048">
        <v>1034</v>
      </c>
      <c r="B1048">
        <v>1547646137.7</v>
      </c>
      <c r="C1048">
        <v>3854.40000009537</v>
      </c>
      <c r="D1048" t="s">
        <v>2295</v>
      </c>
      <c r="E1048" t="s">
        <v>2296</v>
      </c>
      <c r="F1048">
        <f>J1048+I1048+M1048*K1048</f>
        <v>0</v>
      </c>
      <c r="G1048">
        <f>(1000*AM1048)/(L1048*(AO1048+273.15))</f>
        <v>0</v>
      </c>
      <c r="H1048">
        <f>((G1048*F1048*(1-(AJ1048/1000)))/(100*K1048))*(BE1048/60)</f>
        <v>0</v>
      </c>
      <c r="I1048" t="s">
        <v>197</v>
      </c>
      <c r="J1048" t="s">
        <v>198</v>
      </c>
      <c r="K1048" t="s">
        <v>199</v>
      </c>
      <c r="L1048" t="s">
        <v>200</v>
      </c>
      <c r="M1048" t="s">
        <v>2273</v>
      </c>
      <c r="N1048" t="s">
        <v>2274</v>
      </c>
      <c r="O1048" t="s">
        <v>469</v>
      </c>
      <c r="P1048" t="s">
        <v>2032</v>
      </c>
      <c r="Q1048">
        <v>1547646137.7</v>
      </c>
      <c r="R1048">
        <f>AL1048*Y1048*(AJ1048-AK1048)/(100*AF1048*(1000-Y1048*AJ1048))</f>
        <v>0</v>
      </c>
      <c r="S1048">
        <f>AL1048*Y1048*(AI1048-AH1048*(1000-Y1048*AK1048)/(1000-Y1048*AJ1048))/(100*AF1048)</f>
        <v>0</v>
      </c>
      <c r="T1048">
        <f>(U1048/V1048*100)</f>
        <v>0</v>
      </c>
      <c r="U1048">
        <f>AJ1048*(AM1048+AN1048)/1000</f>
        <v>0</v>
      </c>
      <c r="V1048">
        <f>0.61365*exp(17.502*AO1048/(240.97+AO1048))</f>
        <v>0</v>
      </c>
      <c r="W1048">
        <v>209</v>
      </c>
      <c r="X1048">
        <v>15</v>
      </c>
      <c r="Y1048">
        <f>IF(W1048*$H$11&gt;=AA1048,1.0,(AA1048/(AA1048-W1048*$H$11)))</f>
        <v>0</v>
      </c>
      <c r="Z1048">
        <f>(Y1048-1)*100</f>
        <v>0</v>
      </c>
      <c r="AA1048">
        <f>MAX(0,($B$11+$C$11*AR1048)/(1+$D$11*AR1048)*AM1048/(AO1048+273)*$E$11)</f>
        <v>0</v>
      </c>
      <c r="AB1048">
        <f>$B$9*AS1048+$C$9*AT1048</f>
        <v>0</v>
      </c>
      <c r="AC1048">
        <f>AB1048*AD1048</f>
        <v>0</v>
      </c>
      <c r="AD1048">
        <f>($B$9*$D$7+$C$9*$D$7)/($B$9+$C$9)</f>
        <v>0</v>
      </c>
      <c r="AE1048">
        <f>($B$9*$K$7+$C$9*$K$7)/($B$9+$C$9)</f>
        <v>0</v>
      </c>
      <c r="AF1048">
        <v>10</v>
      </c>
      <c r="AG1048">
        <v>1547646137.7</v>
      </c>
      <c r="AH1048">
        <v>401.058</v>
      </c>
      <c r="AI1048">
        <v>399.221</v>
      </c>
      <c r="AJ1048">
        <v>8.78706</v>
      </c>
      <c r="AK1048">
        <v>3.37607</v>
      </c>
      <c r="AL1048">
        <v>1430.74</v>
      </c>
      <c r="AM1048">
        <v>98.955</v>
      </c>
      <c r="AN1048">
        <v>0.0223017</v>
      </c>
      <c r="AO1048">
        <v>8.09186</v>
      </c>
      <c r="AP1048">
        <v>999.9</v>
      </c>
      <c r="AQ1048">
        <v>999.9</v>
      </c>
      <c r="AR1048">
        <v>10025.6</v>
      </c>
      <c r="AS1048">
        <v>0</v>
      </c>
      <c r="AT1048">
        <v>1305.71</v>
      </c>
      <c r="AU1048">
        <v>0</v>
      </c>
      <c r="AV1048" t="s">
        <v>204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405.769090163934</v>
      </c>
      <c r="BE1048">
        <v>-4.65835812827751</v>
      </c>
      <c r="BF1048">
        <v>1.61076759018034</v>
      </c>
      <c r="BG1048">
        <v>-1</v>
      </c>
      <c r="BH1048">
        <v>0</v>
      </c>
      <c r="BI1048">
        <v>0</v>
      </c>
      <c r="BJ1048" t="s">
        <v>205</v>
      </c>
      <c r="BK1048">
        <v>1.88461</v>
      </c>
      <c r="BL1048">
        <v>1.88156</v>
      </c>
      <c r="BM1048">
        <v>1.88309</v>
      </c>
      <c r="BN1048">
        <v>1.88185</v>
      </c>
      <c r="BO1048">
        <v>1.88371</v>
      </c>
      <c r="BP1048">
        <v>1.88307</v>
      </c>
      <c r="BQ1048">
        <v>1.88477</v>
      </c>
      <c r="BR1048">
        <v>1.88226</v>
      </c>
      <c r="BS1048" t="s">
        <v>206</v>
      </c>
      <c r="BT1048" t="s">
        <v>17</v>
      </c>
      <c r="BU1048" t="s">
        <v>17</v>
      </c>
      <c r="BV1048" t="s">
        <v>17</v>
      </c>
      <c r="BW1048" t="s">
        <v>207</v>
      </c>
      <c r="BX1048" t="s">
        <v>208</v>
      </c>
      <c r="BY1048" t="s">
        <v>209</v>
      </c>
      <c r="BZ1048" t="s">
        <v>209</v>
      </c>
      <c r="CA1048" t="s">
        <v>209</v>
      </c>
      <c r="CB1048" t="s">
        <v>209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1269.59</v>
      </c>
      <c r="CJ1048">
        <v>2.1163</v>
      </c>
      <c r="CK1048">
        <v>6.5871</v>
      </c>
      <c r="CL1048">
        <v>9.10172</v>
      </c>
      <c r="CM1048">
        <v>29.9998</v>
      </c>
      <c r="CN1048">
        <v>8.85891</v>
      </c>
      <c r="CO1048">
        <v>9.1787</v>
      </c>
      <c r="CP1048">
        <v>-1</v>
      </c>
      <c r="CQ1048">
        <v>0</v>
      </c>
      <c r="CR1048">
        <v>95.8925</v>
      </c>
      <c r="CS1048">
        <v>-999.9</v>
      </c>
      <c r="CT1048">
        <v>400</v>
      </c>
      <c r="CU1048">
        <v>8.65814</v>
      </c>
      <c r="CV1048">
        <v>103.975</v>
      </c>
      <c r="CW1048">
        <v>103.421</v>
      </c>
    </row>
    <row r="1049" spans="1:101">
      <c r="A1049">
        <v>1035</v>
      </c>
      <c r="B1049">
        <v>1547646139.7</v>
      </c>
      <c r="C1049">
        <v>3856.40000009537</v>
      </c>
      <c r="D1049" t="s">
        <v>2297</v>
      </c>
      <c r="E1049" t="s">
        <v>2298</v>
      </c>
      <c r="F1049">
        <f>J1049+I1049+M1049*K1049</f>
        <v>0</v>
      </c>
      <c r="G1049">
        <f>(1000*AM1049)/(L1049*(AO1049+273.15))</f>
        <v>0</v>
      </c>
      <c r="H1049">
        <f>((G1049*F1049*(1-(AJ1049/1000)))/(100*K1049))*(BE1049/60)</f>
        <v>0</v>
      </c>
      <c r="I1049" t="s">
        <v>197</v>
      </c>
      <c r="J1049" t="s">
        <v>198</v>
      </c>
      <c r="K1049" t="s">
        <v>199</v>
      </c>
      <c r="L1049" t="s">
        <v>200</v>
      </c>
      <c r="M1049" t="s">
        <v>2273</v>
      </c>
      <c r="N1049" t="s">
        <v>2274</v>
      </c>
      <c r="O1049" t="s">
        <v>469</v>
      </c>
      <c r="P1049" t="s">
        <v>2032</v>
      </c>
      <c r="Q1049">
        <v>1547646139.7</v>
      </c>
      <c r="R1049">
        <f>AL1049*Y1049*(AJ1049-AK1049)/(100*AF1049*(1000-Y1049*AJ1049))</f>
        <v>0</v>
      </c>
      <c r="S1049">
        <f>AL1049*Y1049*(AI1049-AH1049*(1000-Y1049*AK1049)/(1000-Y1049*AJ1049))/(100*AF1049)</f>
        <v>0</v>
      </c>
      <c r="T1049">
        <f>(U1049/V1049*100)</f>
        <v>0</v>
      </c>
      <c r="U1049">
        <f>AJ1049*(AM1049+AN1049)/1000</f>
        <v>0</v>
      </c>
      <c r="V1049">
        <f>0.61365*exp(17.502*AO1049/(240.97+AO1049))</f>
        <v>0</v>
      </c>
      <c r="W1049">
        <v>206</v>
      </c>
      <c r="X1049">
        <v>14</v>
      </c>
      <c r="Y1049">
        <f>IF(W1049*$H$11&gt;=AA1049,1.0,(AA1049/(AA1049-W1049*$H$11)))</f>
        <v>0</v>
      </c>
      <c r="Z1049">
        <f>(Y1049-1)*100</f>
        <v>0</v>
      </c>
      <c r="AA1049">
        <f>MAX(0,($B$11+$C$11*AR1049)/(1+$D$11*AR1049)*AM1049/(AO1049+273)*$E$11)</f>
        <v>0</v>
      </c>
      <c r="AB1049">
        <f>$B$9*AS1049+$C$9*AT1049</f>
        <v>0</v>
      </c>
      <c r="AC1049">
        <f>AB1049*AD1049</f>
        <v>0</v>
      </c>
      <c r="AD1049">
        <f>($B$9*$D$7+$C$9*$D$7)/($B$9+$C$9)</f>
        <v>0</v>
      </c>
      <c r="AE1049">
        <f>($B$9*$K$7+$C$9*$K$7)/($B$9+$C$9)</f>
        <v>0</v>
      </c>
      <c r="AF1049">
        <v>10</v>
      </c>
      <c r="AG1049">
        <v>1547646139.7</v>
      </c>
      <c r="AH1049">
        <v>400.979</v>
      </c>
      <c r="AI1049">
        <v>399.255</v>
      </c>
      <c r="AJ1049">
        <v>8.93447</v>
      </c>
      <c r="AK1049">
        <v>3.37595</v>
      </c>
      <c r="AL1049">
        <v>1430.99</v>
      </c>
      <c r="AM1049">
        <v>98.9523</v>
      </c>
      <c r="AN1049">
        <v>0.0227668</v>
      </c>
      <c r="AO1049">
        <v>8.17809</v>
      </c>
      <c r="AP1049">
        <v>999.9</v>
      </c>
      <c r="AQ1049">
        <v>999.9</v>
      </c>
      <c r="AR1049">
        <v>10009.4</v>
      </c>
      <c r="AS1049">
        <v>0</v>
      </c>
      <c r="AT1049">
        <v>1298.39</v>
      </c>
      <c r="AU1049">
        <v>0</v>
      </c>
      <c r="AV1049" t="s">
        <v>204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405.656393442623</v>
      </c>
      <c r="BE1049">
        <v>-4.42144015121226</v>
      </c>
      <c r="BF1049">
        <v>1.56742609602953</v>
      </c>
      <c r="BG1049">
        <v>-1</v>
      </c>
      <c r="BH1049">
        <v>0</v>
      </c>
      <c r="BI1049">
        <v>0</v>
      </c>
      <c r="BJ1049" t="s">
        <v>205</v>
      </c>
      <c r="BK1049">
        <v>1.88461</v>
      </c>
      <c r="BL1049">
        <v>1.88156</v>
      </c>
      <c r="BM1049">
        <v>1.88309</v>
      </c>
      <c r="BN1049">
        <v>1.88186</v>
      </c>
      <c r="BO1049">
        <v>1.88371</v>
      </c>
      <c r="BP1049">
        <v>1.88307</v>
      </c>
      <c r="BQ1049">
        <v>1.88477</v>
      </c>
      <c r="BR1049">
        <v>1.88226</v>
      </c>
      <c r="BS1049" t="s">
        <v>206</v>
      </c>
      <c r="BT1049" t="s">
        <v>17</v>
      </c>
      <c r="BU1049" t="s">
        <v>17</v>
      </c>
      <c r="BV1049" t="s">
        <v>17</v>
      </c>
      <c r="BW1049" t="s">
        <v>207</v>
      </c>
      <c r="BX1049" t="s">
        <v>208</v>
      </c>
      <c r="BY1049" t="s">
        <v>209</v>
      </c>
      <c r="BZ1049" t="s">
        <v>209</v>
      </c>
      <c r="CA1049" t="s">
        <v>209</v>
      </c>
      <c r="CB1049" t="s">
        <v>209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1272.49</v>
      </c>
      <c r="CJ1049">
        <v>2.112</v>
      </c>
      <c r="CK1049">
        <v>6.59956</v>
      </c>
      <c r="CL1049">
        <v>9.10254</v>
      </c>
      <c r="CM1049">
        <v>29.9998</v>
      </c>
      <c r="CN1049">
        <v>8.85891</v>
      </c>
      <c r="CO1049">
        <v>9.1787</v>
      </c>
      <c r="CP1049">
        <v>-1</v>
      </c>
      <c r="CQ1049">
        <v>0</v>
      </c>
      <c r="CR1049">
        <v>96.2974</v>
      </c>
      <c r="CS1049">
        <v>-999.9</v>
      </c>
      <c r="CT1049">
        <v>400</v>
      </c>
      <c r="CU1049">
        <v>8.57031</v>
      </c>
      <c r="CV1049">
        <v>103.974</v>
      </c>
      <c r="CW1049">
        <v>103.421</v>
      </c>
    </row>
    <row r="1050" spans="1:101">
      <c r="A1050">
        <v>1036</v>
      </c>
      <c r="B1050">
        <v>1547646141.7</v>
      </c>
      <c r="C1050">
        <v>3858.40000009537</v>
      </c>
      <c r="D1050" t="s">
        <v>2299</v>
      </c>
      <c r="E1050" t="s">
        <v>2300</v>
      </c>
      <c r="F1050">
        <f>J1050+I1050+M1050*K1050</f>
        <v>0</v>
      </c>
      <c r="G1050">
        <f>(1000*AM1050)/(L1050*(AO1050+273.15))</f>
        <v>0</v>
      </c>
      <c r="H1050">
        <f>((G1050*F1050*(1-(AJ1050/1000)))/(100*K1050))*(BE1050/60)</f>
        <v>0</v>
      </c>
      <c r="I1050" t="s">
        <v>197</v>
      </c>
      <c r="J1050" t="s">
        <v>198</v>
      </c>
      <c r="K1050" t="s">
        <v>199</v>
      </c>
      <c r="L1050" t="s">
        <v>200</v>
      </c>
      <c r="M1050" t="s">
        <v>2273</v>
      </c>
      <c r="N1050" t="s">
        <v>2274</v>
      </c>
      <c r="O1050" t="s">
        <v>469</v>
      </c>
      <c r="P1050" t="s">
        <v>2032</v>
      </c>
      <c r="Q1050">
        <v>1547646141.7</v>
      </c>
      <c r="R1050">
        <f>AL1050*Y1050*(AJ1050-AK1050)/(100*AF1050*(1000-Y1050*AJ1050))</f>
        <v>0</v>
      </c>
      <c r="S1050">
        <f>AL1050*Y1050*(AI1050-AH1050*(1000-Y1050*AK1050)/(1000-Y1050*AJ1050))/(100*AF1050)</f>
        <v>0</v>
      </c>
      <c r="T1050">
        <f>(U1050/V1050*100)</f>
        <v>0</v>
      </c>
      <c r="U1050">
        <f>AJ1050*(AM1050+AN1050)/1000</f>
        <v>0</v>
      </c>
      <c r="V1050">
        <f>0.61365*exp(17.502*AO1050/(240.97+AO1050))</f>
        <v>0</v>
      </c>
      <c r="W1050">
        <v>202</v>
      </c>
      <c r="X1050">
        <v>14</v>
      </c>
      <c r="Y1050">
        <f>IF(W1050*$H$11&gt;=AA1050,1.0,(AA1050/(AA1050-W1050*$H$11)))</f>
        <v>0</v>
      </c>
      <c r="Z1050">
        <f>(Y1050-1)*100</f>
        <v>0</v>
      </c>
      <c r="AA1050">
        <f>MAX(0,($B$11+$C$11*AR1050)/(1+$D$11*AR1050)*AM1050/(AO1050+273)*$E$11)</f>
        <v>0</v>
      </c>
      <c r="AB1050">
        <f>$B$9*AS1050+$C$9*AT1050</f>
        <v>0</v>
      </c>
      <c r="AC1050">
        <f>AB1050*AD1050</f>
        <v>0</v>
      </c>
      <c r="AD1050">
        <f>($B$9*$D$7+$C$9*$D$7)/($B$9+$C$9)</f>
        <v>0</v>
      </c>
      <c r="AE1050">
        <f>($B$9*$K$7+$C$9*$K$7)/($B$9+$C$9)</f>
        <v>0</v>
      </c>
      <c r="AF1050">
        <v>10</v>
      </c>
      <c r="AG1050">
        <v>1547646141.7</v>
      </c>
      <c r="AH1050">
        <v>400.901</v>
      </c>
      <c r="AI1050">
        <v>399.269</v>
      </c>
      <c r="AJ1050">
        <v>9.06703</v>
      </c>
      <c r="AK1050">
        <v>3.37613</v>
      </c>
      <c r="AL1050">
        <v>1431.77</v>
      </c>
      <c r="AM1050">
        <v>98.9522</v>
      </c>
      <c r="AN1050">
        <v>0.0230149</v>
      </c>
      <c r="AO1050">
        <v>8.2611</v>
      </c>
      <c r="AP1050">
        <v>999.9</v>
      </c>
      <c r="AQ1050">
        <v>999.9</v>
      </c>
      <c r="AR1050">
        <v>9991.25</v>
      </c>
      <c r="AS1050">
        <v>0</v>
      </c>
      <c r="AT1050">
        <v>1293.82</v>
      </c>
      <c r="AU1050">
        <v>0</v>
      </c>
      <c r="AV1050" t="s">
        <v>204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405.542893442623</v>
      </c>
      <c r="BE1050">
        <v>-4.14845513034455</v>
      </c>
      <c r="BF1050">
        <v>1.51548179758434</v>
      </c>
      <c r="BG1050">
        <v>-1</v>
      </c>
      <c r="BH1050">
        <v>0</v>
      </c>
      <c r="BI1050">
        <v>0</v>
      </c>
      <c r="BJ1050" t="s">
        <v>205</v>
      </c>
      <c r="BK1050">
        <v>1.88461</v>
      </c>
      <c r="BL1050">
        <v>1.88156</v>
      </c>
      <c r="BM1050">
        <v>1.88309</v>
      </c>
      <c r="BN1050">
        <v>1.88187</v>
      </c>
      <c r="BO1050">
        <v>1.8837</v>
      </c>
      <c r="BP1050">
        <v>1.88307</v>
      </c>
      <c r="BQ1050">
        <v>1.88477</v>
      </c>
      <c r="BR1050">
        <v>1.88227</v>
      </c>
      <c r="BS1050" t="s">
        <v>206</v>
      </c>
      <c r="BT1050" t="s">
        <v>17</v>
      </c>
      <c r="BU1050" t="s">
        <v>17</v>
      </c>
      <c r="BV1050" t="s">
        <v>17</v>
      </c>
      <c r="BW1050" t="s">
        <v>207</v>
      </c>
      <c r="BX1050" t="s">
        <v>208</v>
      </c>
      <c r="BY1050" t="s">
        <v>209</v>
      </c>
      <c r="BZ1050" t="s">
        <v>209</v>
      </c>
      <c r="CA1050" t="s">
        <v>209</v>
      </c>
      <c r="CB1050" t="s">
        <v>209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1275.98</v>
      </c>
      <c r="CJ1050">
        <v>2.10769</v>
      </c>
      <c r="CK1050">
        <v>6.61246</v>
      </c>
      <c r="CL1050">
        <v>9.10365</v>
      </c>
      <c r="CM1050">
        <v>29.9998</v>
      </c>
      <c r="CN1050">
        <v>8.85864</v>
      </c>
      <c r="CO1050">
        <v>9.1787</v>
      </c>
      <c r="CP1050">
        <v>-1</v>
      </c>
      <c r="CQ1050">
        <v>0</v>
      </c>
      <c r="CR1050">
        <v>96.2974</v>
      </c>
      <c r="CS1050">
        <v>-999.9</v>
      </c>
      <c r="CT1050">
        <v>400</v>
      </c>
      <c r="CU1050">
        <v>8.47367</v>
      </c>
      <c r="CV1050">
        <v>103.973</v>
      </c>
      <c r="CW1050">
        <v>103.421</v>
      </c>
    </row>
    <row r="1051" spans="1:101">
      <c r="A1051">
        <v>1037</v>
      </c>
      <c r="B1051">
        <v>1547646143.7</v>
      </c>
      <c r="C1051">
        <v>3860.40000009537</v>
      </c>
      <c r="D1051" t="s">
        <v>2301</v>
      </c>
      <c r="E1051" t="s">
        <v>2302</v>
      </c>
      <c r="F1051">
        <f>J1051+I1051+M1051*K1051</f>
        <v>0</v>
      </c>
      <c r="G1051">
        <f>(1000*AM1051)/(L1051*(AO1051+273.15))</f>
        <v>0</v>
      </c>
      <c r="H1051">
        <f>((G1051*F1051*(1-(AJ1051/1000)))/(100*K1051))*(BE1051/60)</f>
        <v>0</v>
      </c>
      <c r="I1051" t="s">
        <v>197</v>
      </c>
      <c r="J1051" t="s">
        <v>198</v>
      </c>
      <c r="K1051" t="s">
        <v>199</v>
      </c>
      <c r="L1051" t="s">
        <v>200</v>
      </c>
      <c r="M1051" t="s">
        <v>2273</v>
      </c>
      <c r="N1051" t="s">
        <v>2274</v>
      </c>
      <c r="O1051" t="s">
        <v>469</v>
      </c>
      <c r="P1051" t="s">
        <v>2032</v>
      </c>
      <c r="Q1051">
        <v>1547646143.7</v>
      </c>
      <c r="R1051">
        <f>AL1051*Y1051*(AJ1051-AK1051)/(100*AF1051*(1000-Y1051*AJ1051))</f>
        <v>0</v>
      </c>
      <c r="S1051">
        <f>AL1051*Y1051*(AI1051-AH1051*(1000-Y1051*AK1051)/(1000-Y1051*AJ1051))/(100*AF1051)</f>
        <v>0</v>
      </c>
      <c r="T1051">
        <f>(U1051/V1051*100)</f>
        <v>0</v>
      </c>
      <c r="U1051">
        <f>AJ1051*(AM1051+AN1051)/1000</f>
        <v>0</v>
      </c>
      <c r="V1051">
        <f>0.61365*exp(17.502*AO1051/(240.97+AO1051))</f>
        <v>0</v>
      </c>
      <c r="W1051">
        <v>210</v>
      </c>
      <c r="X1051">
        <v>15</v>
      </c>
      <c r="Y1051">
        <f>IF(W1051*$H$11&gt;=AA1051,1.0,(AA1051/(AA1051-W1051*$H$11)))</f>
        <v>0</v>
      </c>
      <c r="Z1051">
        <f>(Y1051-1)*100</f>
        <v>0</v>
      </c>
      <c r="AA1051">
        <f>MAX(0,($B$11+$C$11*AR1051)/(1+$D$11*AR1051)*AM1051/(AO1051+273)*$E$11)</f>
        <v>0</v>
      </c>
      <c r="AB1051">
        <f>$B$9*AS1051+$C$9*AT1051</f>
        <v>0</v>
      </c>
      <c r="AC1051">
        <f>AB1051*AD1051</f>
        <v>0</v>
      </c>
      <c r="AD1051">
        <f>($B$9*$D$7+$C$9*$D$7)/($B$9+$C$9)</f>
        <v>0</v>
      </c>
      <c r="AE1051">
        <f>($B$9*$K$7+$C$9*$K$7)/($B$9+$C$9)</f>
        <v>0</v>
      </c>
      <c r="AF1051">
        <v>10</v>
      </c>
      <c r="AG1051">
        <v>1547646143.7</v>
      </c>
      <c r="AH1051">
        <v>400.848</v>
      </c>
      <c r="AI1051">
        <v>399.234</v>
      </c>
      <c r="AJ1051">
        <v>9.16969</v>
      </c>
      <c r="AK1051">
        <v>3.3762</v>
      </c>
      <c r="AL1051">
        <v>1431.82</v>
      </c>
      <c r="AM1051">
        <v>98.954</v>
      </c>
      <c r="AN1051">
        <v>0.0229501</v>
      </c>
      <c r="AO1051">
        <v>8.28179</v>
      </c>
      <c r="AP1051">
        <v>999.9</v>
      </c>
      <c r="AQ1051">
        <v>999.9</v>
      </c>
      <c r="AR1051">
        <v>9978.12</v>
      </c>
      <c r="AS1051">
        <v>0</v>
      </c>
      <c r="AT1051">
        <v>1293.87</v>
      </c>
      <c r="AU1051">
        <v>0</v>
      </c>
      <c r="AV1051" t="s">
        <v>204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405.428434426229</v>
      </c>
      <c r="BE1051">
        <v>-3.83150263861401</v>
      </c>
      <c r="BF1051">
        <v>1.45230227619383</v>
      </c>
      <c r="BG1051">
        <v>-1</v>
      </c>
      <c r="BH1051">
        <v>0</v>
      </c>
      <c r="BI1051">
        <v>0</v>
      </c>
      <c r="BJ1051" t="s">
        <v>205</v>
      </c>
      <c r="BK1051">
        <v>1.88461</v>
      </c>
      <c r="BL1051">
        <v>1.88156</v>
      </c>
      <c r="BM1051">
        <v>1.88309</v>
      </c>
      <c r="BN1051">
        <v>1.88187</v>
      </c>
      <c r="BO1051">
        <v>1.8837</v>
      </c>
      <c r="BP1051">
        <v>1.88307</v>
      </c>
      <c r="BQ1051">
        <v>1.88477</v>
      </c>
      <c r="BR1051">
        <v>1.88227</v>
      </c>
      <c r="BS1051" t="s">
        <v>206</v>
      </c>
      <c r="BT1051" t="s">
        <v>17</v>
      </c>
      <c r="BU1051" t="s">
        <v>17</v>
      </c>
      <c r="BV1051" t="s">
        <v>17</v>
      </c>
      <c r="BW1051" t="s">
        <v>207</v>
      </c>
      <c r="BX1051" t="s">
        <v>208</v>
      </c>
      <c r="BY1051" t="s">
        <v>209</v>
      </c>
      <c r="BZ1051" t="s">
        <v>209</v>
      </c>
      <c r="CA1051" t="s">
        <v>209</v>
      </c>
      <c r="CB1051" t="s">
        <v>209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1270.08</v>
      </c>
      <c r="CJ1051">
        <v>2.112</v>
      </c>
      <c r="CK1051">
        <v>6.6266</v>
      </c>
      <c r="CL1051">
        <v>9.10475</v>
      </c>
      <c r="CM1051">
        <v>29.9998</v>
      </c>
      <c r="CN1051">
        <v>8.85811</v>
      </c>
      <c r="CO1051">
        <v>9.1787</v>
      </c>
      <c r="CP1051">
        <v>-1</v>
      </c>
      <c r="CQ1051">
        <v>0</v>
      </c>
      <c r="CR1051">
        <v>96.2974</v>
      </c>
      <c r="CS1051">
        <v>-999.9</v>
      </c>
      <c r="CT1051">
        <v>400</v>
      </c>
      <c r="CU1051">
        <v>8.37595</v>
      </c>
      <c r="CV1051">
        <v>103.973</v>
      </c>
      <c r="CW1051">
        <v>103.421</v>
      </c>
    </row>
    <row r="1052" spans="1:101">
      <c r="A1052">
        <v>1038</v>
      </c>
      <c r="B1052">
        <v>1547646145.7</v>
      </c>
      <c r="C1052">
        <v>3862.40000009537</v>
      </c>
      <c r="D1052" t="s">
        <v>2303</v>
      </c>
      <c r="E1052" t="s">
        <v>2304</v>
      </c>
      <c r="F1052">
        <f>J1052+I1052+M1052*K1052</f>
        <v>0</v>
      </c>
      <c r="G1052">
        <f>(1000*AM1052)/(L1052*(AO1052+273.15))</f>
        <v>0</v>
      </c>
      <c r="H1052">
        <f>((G1052*F1052*(1-(AJ1052/1000)))/(100*K1052))*(BE1052/60)</f>
        <v>0</v>
      </c>
      <c r="I1052" t="s">
        <v>197</v>
      </c>
      <c r="J1052" t="s">
        <v>198</v>
      </c>
      <c r="K1052" t="s">
        <v>199</v>
      </c>
      <c r="L1052" t="s">
        <v>200</v>
      </c>
      <c r="M1052" t="s">
        <v>2273</v>
      </c>
      <c r="N1052" t="s">
        <v>2274</v>
      </c>
      <c r="O1052" t="s">
        <v>469</v>
      </c>
      <c r="P1052" t="s">
        <v>2032</v>
      </c>
      <c r="Q1052">
        <v>1547646145.7</v>
      </c>
      <c r="R1052">
        <f>AL1052*Y1052*(AJ1052-AK1052)/(100*AF1052*(1000-Y1052*AJ1052))</f>
        <v>0</v>
      </c>
      <c r="S1052">
        <f>AL1052*Y1052*(AI1052-AH1052*(1000-Y1052*AK1052)/(1000-Y1052*AJ1052))/(100*AF1052)</f>
        <v>0</v>
      </c>
      <c r="T1052">
        <f>(U1052/V1052*100)</f>
        <v>0</v>
      </c>
      <c r="U1052">
        <f>AJ1052*(AM1052+AN1052)/1000</f>
        <v>0</v>
      </c>
      <c r="V1052">
        <f>0.61365*exp(17.502*AO1052/(240.97+AO1052))</f>
        <v>0</v>
      </c>
      <c r="W1052">
        <v>227</v>
      </c>
      <c r="X1052">
        <v>16</v>
      </c>
      <c r="Y1052">
        <f>IF(W1052*$H$11&gt;=AA1052,1.0,(AA1052/(AA1052-W1052*$H$11)))</f>
        <v>0</v>
      </c>
      <c r="Z1052">
        <f>(Y1052-1)*100</f>
        <v>0</v>
      </c>
      <c r="AA1052">
        <f>MAX(0,($B$11+$C$11*AR1052)/(1+$D$11*AR1052)*AM1052/(AO1052+273)*$E$11)</f>
        <v>0</v>
      </c>
      <c r="AB1052">
        <f>$B$9*AS1052+$C$9*AT1052</f>
        <v>0</v>
      </c>
      <c r="AC1052">
        <f>AB1052*AD1052</f>
        <v>0</v>
      </c>
      <c r="AD1052">
        <f>($B$9*$D$7+$C$9*$D$7)/($B$9+$C$9)</f>
        <v>0</v>
      </c>
      <c r="AE1052">
        <f>($B$9*$K$7+$C$9*$K$7)/($B$9+$C$9)</f>
        <v>0</v>
      </c>
      <c r="AF1052">
        <v>10</v>
      </c>
      <c r="AG1052">
        <v>1547646145.7</v>
      </c>
      <c r="AH1052">
        <v>400.815</v>
      </c>
      <c r="AI1052">
        <v>399.216</v>
      </c>
      <c r="AJ1052">
        <v>9.25686</v>
      </c>
      <c r="AK1052">
        <v>3.37658</v>
      </c>
      <c r="AL1052">
        <v>1431.2</v>
      </c>
      <c r="AM1052">
        <v>98.9537</v>
      </c>
      <c r="AN1052">
        <v>0.0220467</v>
      </c>
      <c r="AO1052">
        <v>8.32536</v>
      </c>
      <c r="AP1052">
        <v>999.9</v>
      </c>
      <c r="AQ1052">
        <v>999.9</v>
      </c>
      <c r="AR1052">
        <v>9979.38</v>
      </c>
      <c r="AS1052">
        <v>0</v>
      </c>
      <c r="AT1052">
        <v>1294.42</v>
      </c>
      <c r="AU1052">
        <v>0</v>
      </c>
      <c r="AV1052" t="s">
        <v>204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405.37118852459</v>
      </c>
      <c r="BE1052">
        <v>-3.6551345509782</v>
      </c>
      <c r="BF1052">
        <v>1.41611200198409</v>
      </c>
      <c r="BG1052">
        <v>-1</v>
      </c>
      <c r="BH1052">
        <v>0</v>
      </c>
      <c r="BI1052">
        <v>0</v>
      </c>
      <c r="BJ1052" t="s">
        <v>205</v>
      </c>
      <c r="BK1052">
        <v>1.88461</v>
      </c>
      <c r="BL1052">
        <v>1.88156</v>
      </c>
      <c r="BM1052">
        <v>1.88309</v>
      </c>
      <c r="BN1052">
        <v>1.88187</v>
      </c>
      <c r="BO1052">
        <v>1.8837</v>
      </c>
      <c r="BP1052">
        <v>1.88307</v>
      </c>
      <c r="BQ1052">
        <v>1.88477</v>
      </c>
      <c r="BR1052">
        <v>1.88228</v>
      </c>
      <c r="BS1052" t="s">
        <v>206</v>
      </c>
      <c r="BT1052" t="s">
        <v>17</v>
      </c>
      <c r="BU1052" t="s">
        <v>17</v>
      </c>
      <c r="BV1052" t="s">
        <v>17</v>
      </c>
      <c r="BW1052" t="s">
        <v>207</v>
      </c>
      <c r="BX1052" t="s">
        <v>208</v>
      </c>
      <c r="BY1052" t="s">
        <v>209</v>
      </c>
      <c r="BZ1052" t="s">
        <v>209</v>
      </c>
      <c r="CA1052" t="s">
        <v>209</v>
      </c>
      <c r="CB1052" t="s">
        <v>209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1256.96</v>
      </c>
      <c r="CJ1052">
        <v>2.1163</v>
      </c>
      <c r="CK1052">
        <v>6.64083</v>
      </c>
      <c r="CL1052">
        <v>9.10556</v>
      </c>
      <c r="CM1052">
        <v>29.9998</v>
      </c>
      <c r="CN1052">
        <v>8.85784</v>
      </c>
      <c r="CO1052">
        <v>9.1787</v>
      </c>
      <c r="CP1052">
        <v>-1</v>
      </c>
      <c r="CQ1052">
        <v>0</v>
      </c>
      <c r="CR1052">
        <v>96.6976</v>
      </c>
      <c r="CS1052">
        <v>-999.9</v>
      </c>
      <c r="CT1052">
        <v>400</v>
      </c>
      <c r="CU1052">
        <v>8.33761</v>
      </c>
      <c r="CV1052">
        <v>103.973</v>
      </c>
      <c r="CW1052">
        <v>103.421</v>
      </c>
    </row>
    <row r="1053" spans="1:101">
      <c r="A1053">
        <v>1039</v>
      </c>
      <c r="B1053">
        <v>1547646147.7</v>
      </c>
      <c r="C1053">
        <v>3864.40000009537</v>
      </c>
      <c r="D1053" t="s">
        <v>2305</v>
      </c>
      <c r="E1053" t="s">
        <v>2306</v>
      </c>
      <c r="F1053">
        <f>J1053+I1053+M1053*K1053</f>
        <v>0</v>
      </c>
      <c r="G1053">
        <f>(1000*AM1053)/(L1053*(AO1053+273.15))</f>
        <v>0</v>
      </c>
      <c r="H1053">
        <f>((G1053*F1053*(1-(AJ1053/1000)))/(100*K1053))*(BE1053/60)</f>
        <v>0</v>
      </c>
      <c r="I1053" t="s">
        <v>197</v>
      </c>
      <c r="J1053" t="s">
        <v>198</v>
      </c>
      <c r="K1053" t="s">
        <v>199</v>
      </c>
      <c r="L1053" t="s">
        <v>200</v>
      </c>
      <c r="M1053" t="s">
        <v>2273</v>
      </c>
      <c r="N1053" t="s">
        <v>2274</v>
      </c>
      <c r="O1053" t="s">
        <v>469</v>
      </c>
      <c r="P1053" t="s">
        <v>2032</v>
      </c>
      <c r="Q1053">
        <v>1547646147.7</v>
      </c>
      <c r="R1053">
        <f>AL1053*Y1053*(AJ1053-AK1053)/(100*AF1053*(1000-Y1053*AJ1053))</f>
        <v>0</v>
      </c>
      <c r="S1053">
        <f>AL1053*Y1053*(AI1053-AH1053*(1000-Y1053*AK1053)/(1000-Y1053*AJ1053))/(100*AF1053)</f>
        <v>0</v>
      </c>
      <c r="T1053">
        <f>(U1053/V1053*100)</f>
        <v>0</v>
      </c>
      <c r="U1053">
        <f>AJ1053*(AM1053+AN1053)/1000</f>
        <v>0</v>
      </c>
      <c r="V1053">
        <f>0.61365*exp(17.502*AO1053/(240.97+AO1053))</f>
        <v>0</v>
      </c>
      <c r="W1053">
        <v>222</v>
      </c>
      <c r="X1053">
        <v>16</v>
      </c>
      <c r="Y1053">
        <f>IF(W1053*$H$11&gt;=AA1053,1.0,(AA1053/(AA1053-W1053*$H$11)))</f>
        <v>0</v>
      </c>
      <c r="Z1053">
        <f>(Y1053-1)*100</f>
        <v>0</v>
      </c>
      <c r="AA1053">
        <f>MAX(0,($B$11+$C$11*AR1053)/(1+$D$11*AR1053)*AM1053/(AO1053+273)*$E$11)</f>
        <v>0</v>
      </c>
      <c r="AB1053">
        <f>$B$9*AS1053+$C$9*AT1053</f>
        <v>0</v>
      </c>
      <c r="AC1053">
        <f>AB1053*AD1053</f>
        <v>0</v>
      </c>
      <c r="AD1053">
        <f>($B$9*$D$7+$C$9*$D$7)/($B$9+$C$9)</f>
        <v>0</v>
      </c>
      <c r="AE1053">
        <f>($B$9*$K$7+$C$9*$K$7)/($B$9+$C$9)</f>
        <v>0</v>
      </c>
      <c r="AF1053">
        <v>10</v>
      </c>
      <c r="AG1053">
        <v>1547646147.7</v>
      </c>
      <c r="AH1053">
        <v>400.771</v>
      </c>
      <c r="AI1053">
        <v>399.23</v>
      </c>
      <c r="AJ1053">
        <v>9.33323</v>
      </c>
      <c r="AK1053">
        <v>3.37738</v>
      </c>
      <c r="AL1053">
        <v>1430.87</v>
      </c>
      <c r="AM1053">
        <v>98.9528</v>
      </c>
      <c r="AN1053">
        <v>0.0220363</v>
      </c>
      <c r="AO1053">
        <v>8.37902</v>
      </c>
      <c r="AP1053">
        <v>999.9</v>
      </c>
      <c r="AQ1053">
        <v>999.9</v>
      </c>
      <c r="AR1053">
        <v>9992.5</v>
      </c>
      <c r="AS1053">
        <v>0</v>
      </c>
      <c r="AT1053">
        <v>1294.43</v>
      </c>
      <c r="AU1053">
        <v>0</v>
      </c>
      <c r="AV1053" t="s">
        <v>204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405.230213114754</v>
      </c>
      <c r="BE1053">
        <v>-3.17851535569274</v>
      </c>
      <c r="BF1053">
        <v>1.31435230717224</v>
      </c>
      <c r="BG1053">
        <v>-1</v>
      </c>
      <c r="BH1053">
        <v>0</v>
      </c>
      <c r="BI1053">
        <v>0</v>
      </c>
      <c r="BJ1053" t="s">
        <v>205</v>
      </c>
      <c r="BK1053">
        <v>1.88461</v>
      </c>
      <c r="BL1053">
        <v>1.88156</v>
      </c>
      <c r="BM1053">
        <v>1.88309</v>
      </c>
      <c r="BN1053">
        <v>1.88187</v>
      </c>
      <c r="BO1053">
        <v>1.8837</v>
      </c>
      <c r="BP1053">
        <v>1.88308</v>
      </c>
      <c r="BQ1053">
        <v>1.88477</v>
      </c>
      <c r="BR1053">
        <v>1.88229</v>
      </c>
      <c r="BS1053" t="s">
        <v>206</v>
      </c>
      <c r="BT1053" t="s">
        <v>17</v>
      </c>
      <c r="BU1053" t="s">
        <v>17</v>
      </c>
      <c r="BV1053" t="s">
        <v>17</v>
      </c>
      <c r="BW1053" t="s">
        <v>207</v>
      </c>
      <c r="BX1053" t="s">
        <v>208</v>
      </c>
      <c r="BY1053" t="s">
        <v>209</v>
      </c>
      <c r="BZ1053" t="s">
        <v>209</v>
      </c>
      <c r="CA1053" t="s">
        <v>209</v>
      </c>
      <c r="CB1053" t="s">
        <v>209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1260.62</v>
      </c>
      <c r="CJ1053">
        <v>2.1163</v>
      </c>
      <c r="CK1053">
        <v>6.65495</v>
      </c>
      <c r="CL1053">
        <v>9.10639</v>
      </c>
      <c r="CM1053">
        <v>29.9999</v>
      </c>
      <c r="CN1053">
        <v>8.85729</v>
      </c>
      <c r="CO1053">
        <v>9.1787</v>
      </c>
      <c r="CP1053">
        <v>-1</v>
      </c>
      <c r="CQ1053">
        <v>0</v>
      </c>
      <c r="CR1053">
        <v>96.6976</v>
      </c>
      <c r="CS1053">
        <v>-999.9</v>
      </c>
      <c r="CT1053">
        <v>400</v>
      </c>
      <c r="CU1053">
        <v>8.2409</v>
      </c>
      <c r="CV1053">
        <v>103.973</v>
      </c>
      <c r="CW1053">
        <v>103.421</v>
      </c>
    </row>
    <row r="1054" spans="1:101">
      <c r="A1054">
        <v>1040</v>
      </c>
      <c r="B1054">
        <v>1547646149.7</v>
      </c>
      <c r="C1054">
        <v>3866.40000009537</v>
      </c>
      <c r="D1054" t="s">
        <v>2307</v>
      </c>
      <c r="E1054" t="s">
        <v>2308</v>
      </c>
      <c r="F1054">
        <f>J1054+I1054+M1054*K1054</f>
        <v>0</v>
      </c>
      <c r="G1054">
        <f>(1000*AM1054)/(L1054*(AO1054+273.15))</f>
        <v>0</v>
      </c>
      <c r="H1054">
        <f>((G1054*F1054*(1-(AJ1054/1000)))/(100*K1054))*(BE1054/60)</f>
        <v>0</v>
      </c>
      <c r="I1054" t="s">
        <v>197</v>
      </c>
      <c r="J1054" t="s">
        <v>198</v>
      </c>
      <c r="K1054" t="s">
        <v>199</v>
      </c>
      <c r="L1054" t="s">
        <v>200</v>
      </c>
      <c r="M1054" t="s">
        <v>2273</v>
      </c>
      <c r="N1054" t="s">
        <v>2274</v>
      </c>
      <c r="O1054" t="s">
        <v>469</v>
      </c>
      <c r="P1054" t="s">
        <v>2032</v>
      </c>
      <c r="Q1054">
        <v>1547646149.7</v>
      </c>
      <c r="R1054">
        <f>AL1054*Y1054*(AJ1054-AK1054)/(100*AF1054*(1000-Y1054*AJ1054))</f>
        <v>0</v>
      </c>
      <c r="S1054">
        <f>AL1054*Y1054*(AI1054-AH1054*(1000-Y1054*AK1054)/(1000-Y1054*AJ1054))/(100*AF1054)</f>
        <v>0</v>
      </c>
      <c r="T1054">
        <f>(U1054/V1054*100)</f>
        <v>0</v>
      </c>
      <c r="U1054">
        <f>AJ1054*(AM1054+AN1054)/1000</f>
        <v>0</v>
      </c>
      <c r="V1054">
        <f>0.61365*exp(17.502*AO1054/(240.97+AO1054))</f>
        <v>0</v>
      </c>
      <c r="W1054">
        <v>222</v>
      </c>
      <c r="X1054">
        <v>16</v>
      </c>
      <c r="Y1054">
        <f>IF(W1054*$H$11&gt;=AA1054,1.0,(AA1054/(AA1054-W1054*$H$11)))</f>
        <v>0</v>
      </c>
      <c r="Z1054">
        <f>(Y1054-1)*100</f>
        <v>0</v>
      </c>
      <c r="AA1054">
        <f>MAX(0,($B$11+$C$11*AR1054)/(1+$D$11*AR1054)*AM1054/(AO1054+273)*$E$11)</f>
        <v>0</v>
      </c>
      <c r="AB1054">
        <f>$B$9*AS1054+$C$9*AT1054</f>
        <v>0</v>
      </c>
      <c r="AC1054">
        <f>AB1054*AD1054</f>
        <v>0</v>
      </c>
      <c r="AD1054">
        <f>($B$9*$D$7+$C$9*$D$7)/($B$9+$C$9)</f>
        <v>0</v>
      </c>
      <c r="AE1054">
        <f>($B$9*$K$7+$C$9*$K$7)/($B$9+$C$9)</f>
        <v>0</v>
      </c>
      <c r="AF1054">
        <v>10</v>
      </c>
      <c r="AG1054">
        <v>1547646149.7</v>
      </c>
      <c r="AH1054">
        <v>400.74</v>
      </c>
      <c r="AI1054">
        <v>399.247</v>
      </c>
      <c r="AJ1054">
        <v>9.40266</v>
      </c>
      <c r="AK1054">
        <v>3.37758</v>
      </c>
      <c r="AL1054">
        <v>1431.09</v>
      </c>
      <c r="AM1054">
        <v>98.9528</v>
      </c>
      <c r="AN1054">
        <v>0.0221949</v>
      </c>
      <c r="AO1054">
        <v>8.44816</v>
      </c>
      <c r="AP1054">
        <v>999.9</v>
      </c>
      <c r="AQ1054">
        <v>999.9</v>
      </c>
      <c r="AR1054">
        <v>9981.88</v>
      </c>
      <c r="AS1054">
        <v>0</v>
      </c>
      <c r="AT1054">
        <v>1293.92</v>
      </c>
      <c r="AU1054">
        <v>0</v>
      </c>
      <c r="AV1054" t="s">
        <v>204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405.118221311475</v>
      </c>
      <c r="BE1054">
        <v>-2.75941204964969</v>
      </c>
      <c r="BF1054">
        <v>1.21854827973192</v>
      </c>
      <c r="BG1054">
        <v>-1</v>
      </c>
      <c r="BH1054">
        <v>0</v>
      </c>
      <c r="BI1054">
        <v>0</v>
      </c>
      <c r="BJ1054" t="s">
        <v>205</v>
      </c>
      <c r="BK1054">
        <v>1.88461</v>
      </c>
      <c r="BL1054">
        <v>1.88156</v>
      </c>
      <c r="BM1054">
        <v>1.88309</v>
      </c>
      <c r="BN1054">
        <v>1.88187</v>
      </c>
      <c r="BO1054">
        <v>1.88371</v>
      </c>
      <c r="BP1054">
        <v>1.88308</v>
      </c>
      <c r="BQ1054">
        <v>1.88477</v>
      </c>
      <c r="BR1054">
        <v>1.8823</v>
      </c>
      <c r="BS1054" t="s">
        <v>206</v>
      </c>
      <c r="BT1054" t="s">
        <v>17</v>
      </c>
      <c r="BU1054" t="s">
        <v>17</v>
      </c>
      <c r="BV1054" t="s">
        <v>17</v>
      </c>
      <c r="BW1054" t="s">
        <v>207</v>
      </c>
      <c r="BX1054" t="s">
        <v>208</v>
      </c>
      <c r="BY1054" t="s">
        <v>209</v>
      </c>
      <c r="BZ1054" t="s">
        <v>209</v>
      </c>
      <c r="CA1054" t="s">
        <v>209</v>
      </c>
      <c r="CB1054" t="s">
        <v>209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1260.84</v>
      </c>
      <c r="CJ1054">
        <v>2.1163</v>
      </c>
      <c r="CK1054">
        <v>6.66994</v>
      </c>
      <c r="CL1054">
        <v>9.10751</v>
      </c>
      <c r="CM1054">
        <v>29.9999</v>
      </c>
      <c r="CN1054">
        <v>8.85674</v>
      </c>
      <c r="CO1054">
        <v>9.1787</v>
      </c>
      <c r="CP1054">
        <v>-1</v>
      </c>
      <c r="CQ1054">
        <v>0</v>
      </c>
      <c r="CR1054">
        <v>97.0799</v>
      </c>
      <c r="CS1054">
        <v>-999.9</v>
      </c>
      <c r="CT1054">
        <v>400</v>
      </c>
      <c r="CU1054">
        <v>8.20202</v>
      </c>
      <c r="CV1054">
        <v>103.973</v>
      </c>
      <c r="CW1054">
        <v>103.421</v>
      </c>
    </row>
    <row r="1055" spans="1:101">
      <c r="A1055">
        <v>1041</v>
      </c>
      <c r="B1055">
        <v>1547646151.7</v>
      </c>
      <c r="C1055">
        <v>3868.40000009537</v>
      </c>
      <c r="D1055" t="s">
        <v>2309</v>
      </c>
      <c r="E1055" t="s">
        <v>2310</v>
      </c>
      <c r="F1055">
        <f>J1055+I1055+M1055*K1055</f>
        <v>0</v>
      </c>
      <c r="G1055">
        <f>(1000*AM1055)/(L1055*(AO1055+273.15))</f>
        <v>0</v>
      </c>
      <c r="H1055">
        <f>((G1055*F1055*(1-(AJ1055/1000)))/(100*K1055))*(BE1055/60)</f>
        <v>0</v>
      </c>
      <c r="I1055" t="s">
        <v>197</v>
      </c>
      <c r="J1055" t="s">
        <v>198</v>
      </c>
      <c r="K1055" t="s">
        <v>199</v>
      </c>
      <c r="L1055" t="s">
        <v>200</v>
      </c>
      <c r="M1055" t="s">
        <v>2273</v>
      </c>
      <c r="N1055" t="s">
        <v>2274</v>
      </c>
      <c r="O1055" t="s">
        <v>469</v>
      </c>
      <c r="P1055" t="s">
        <v>2032</v>
      </c>
      <c r="Q1055">
        <v>1547646151.7</v>
      </c>
      <c r="R1055">
        <f>AL1055*Y1055*(AJ1055-AK1055)/(100*AF1055*(1000-Y1055*AJ1055))</f>
        <v>0</v>
      </c>
      <c r="S1055">
        <f>AL1055*Y1055*(AI1055-AH1055*(1000-Y1055*AK1055)/(1000-Y1055*AJ1055))/(100*AF1055)</f>
        <v>0</v>
      </c>
      <c r="T1055">
        <f>(U1055/V1055*100)</f>
        <v>0</v>
      </c>
      <c r="U1055">
        <f>AJ1055*(AM1055+AN1055)/1000</f>
        <v>0</v>
      </c>
      <c r="V1055">
        <f>0.61365*exp(17.502*AO1055/(240.97+AO1055))</f>
        <v>0</v>
      </c>
      <c r="W1055">
        <v>218</v>
      </c>
      <c r="X1055">
        <v>15</v>
      </c>
      <c r="Y1055">
        <f>IF(W1055*$H$11&gt;=AA1055,1.0,(AA1055/(AA1055-W1055*$H$11)))</f>
        <v>0</v>
      </c>
      <c r="Z1055">
        <f>(Y1055-1)*100</f>
        <v>0</v>
      </c>
      <c r="AA1055">
        <f>MAX(0,($B$11+$C$11*AR1055)/(1+$D$11*AR1055)*AM1055/(AO1055+273)*$E$11)</f>
        <v>0</v>
      </c>
      <c r="AB1055">
        <f>$B$9*AS1055+$C$9*AT1055</f>
        <v>0</v>
      </c>
      <c r="AC1055">
        <f>AB1055*AD1055</f>
        <v>0</v>
      </c>
      <c r="AD1055">
        <f>($B$9*$D$7+$C$9*$D$7)/($B$9+$C$9)</f>
        <v>0</v>
      </c>
      <c r="AE1055">
        <f>($B$9*$K$7+$C$9*$K$7)/($B$9+$C$9)</f>
        <v>0</v>
      </c>
      <c r="AF1055">
        <v>10</v>
      </c>
      <c r="AG1055">
        <v>1547646151.7</v>
      </c>
      <c r="AH1055">
        <v>400.724</v>
      </c>
      <c r="AI1055">
        <v>399.251</v>
      </c>
      <c r="AJ1055">
        <v>9.4636</v>
      </c>
      <c r="AK1055">
        <v>3.37724</v>
      </c>
      <c r="AL1055">
        <v>1431.12</v>
      </c>
      <c r="AM1055">
        <v>98.9531</v>
      </c>
      <c r="AN1055">
        <v>0.022235</v>
      </c>
      <c r="AO1055">
        <v>8.49712</v>
      </c>
      <c r="AP1055">
        <v>999.9</v>
      </c>
      <c r="AQ1055">
        <v>999.9</v>
      </c>
      <c r="AR1055">
        <v>9983.75</v>
      </c>
      <c r="AS1055">
        <v>0</v>
      </c>
      <c r="AT1055">
        <v>1293.32</v>
      </c>
      <c r="AU1055">
        <v>0</v>
      </c>
      <c r="AV1055" t="s">
        <v>204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405.005729508197</v>
      </c>
      <c r="BE1055">
        <v>-2.29651049445882</v>
      </c>
      <c r="BF1055">
        <v>1.10256806813319</v>
      </c>
      <c r="BG1055">
        <v>-1</v>
      </c>
      <c r="BH1055">
        <v>0</v>
      </c>
      <c r="BI1055">
        <v>0</v>
      </c>
      <c r="BJ1055" t="s">
        <v>205</v>
      </c>
      <c r="BK1055">
        <v>1.88461</v>
      </c>
      <c r="BL1055">
        <v>1.88156</v>
      </c>
      <c r="BM1055">
        <v>1.88309</v>
      </c>
      <c r="BN1055">
        <v>1.88187</v>
      </c>
      <c r="BO1055">
        <v>1.88371</v>
      </c>
      <c r="BP1055">
        <v>1.88308</v>
      </c>
      <c r="BQ1055">
        <v>1.88477</v>
      </c>
      <c r="BR1055">
        <v>1.88229</v>
      </c>
      <c r="BS1055" t="s">
        <v>206</v>
      </c>
      <c r="BT1055" t="s">
        <v>17</v>
      </c>
      <c r="BU1055" t="s">
        <v>17</v>
      </c>
      <c r="BV1055" t="s">
        <v>17</v>
      </c>
      <c r="BW1055" t="s">
        <v>207</v>
      </c>
      <c r="BX1055" t="s">
        <v>208</v>
      </c>
      <c r="BY1055" t="s">
        <v>209</v>
      </c>
      <c r="BZ1055" t="s">
        <v>209</v>
      </c>
      <c r="CA1055" t="s">
        <v>209</v>
      </c>
      <c r="CB1055" t="s">
        <v>209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1263.57</v>
      </c>
      <c r="CJ1055">
        <v>2.1163</v>
      </c>
      <c r="CK1055">
        <v>6.68538</v>
      </c>
      <c r="CL1055">
        <v>9.10862</v>
      </c>
      <c r="CM1055">
        <v>29.9999</v>
      </c>
      <c r="CN1055">
        <v>8.85674</v>
      </c>
      <c r="CO1055">
        <v>9.17843</v>
      </c>
      <c r="CP1055">
        <v>-1</v>
      </c>
      <c r="CQ1055">
        <v>0</v>
      </c>
      <c r="CR1055">
        <v>97.0799</v>
      </c>
      <c r="CS1055">
        <v>-999.9</v>
      </c>
      <c r="CT1055">
        <v>400</v>
      </c>
      <c r="CU1055">
        <v>8.11546</v>
      </c>
      <c r="CV1055">
        <v>103.973</v>
      </c>
      <c r="CW1055">
        <v>103.421</v>
      </c>
    </row>
    <row r="1056" spans="1:101">
      <c r="A1056">
        <v>1042</v>
      </c>
      <c r="B1056">
        <v>1547646153.7</v>
      </c>
      <c r="C1056">
        <v>3870.40000009537</v>
      </c>
      <c r="D1056" t="s">
        <v>2311</v>
      </c>
      <c r="E1056" t="s">
        <v>2312</v>
      </c>
      <c r="F1056">
        <f>J1056+I1056+M1056*K1056</f>
        <v>0</v>
      </c>
      <c r="G1056">
        <f>(1000*AM1056)/(L1056*(AO1056+273.15))</f>
        <v>0</v>
      </c>
      <c r="H1056">
        <f>((G1056*F1056*(1-(AJ1056/1000)))/(100*K1056))*(BE1056/60)</f>
        <v>0</v>
      </c>
      <c r="I1056" t="s">
        <v>197</v>
      </c>
      <c r="J1056" t="s">
        <v>198</v>
      </c>
      <c r="K1056" t="s">
        <v>199</v>
      </c>
      <c r="L1056" t="s">
        <v>200</v>
      </c>
      <c r="M1056" t="s">
        <v>2273</v>
      </c>
      <c r="N1056" t="s">
        <v>2274</v>
      </c>
      <c r="O1056" t="s">
        <v>469</v>
      </c>
      <c r="P1056" t="s">
        <v>2032</v>
      </c>
      <c r="Q1056">
        <v>1547646153.7</v>
      </c>
      <c r="R1056">
        <f>AL1056*Y1056*(AJ1056-AK1056)/(100*AF1056*(1000-Y1056*AJ1056))</f>
        <v>0</v>
      </c>
      <c r="S1056">
        <f>AL1056*Y1056*(AI1056-AH1056*(1000-Y1056*AK1056)/(1000-Y1056*AJ1056))/(100*AF1056)</f>
        <v>0</v>
      </c>
      <c r="T1056">
        <f>(U1056/V1056*100)</f>
        <v>0</v>
      </c>
      <c r="U1056">
        <f>AJ1056*(AM1056+AN1056)/1000</f>
        <v>0</v>
      </c>
      <c r="V1056">
        <f>0.61365*exp(17.502*AO1056/(240.97+AO1056))</f>
        <v>0</v>
      </c>
      <c r="W1056">
        <v>223</v>
      </c>
      <c r="X1056">
        <v>16</v>
      </c>
      <c r="Y1056">
        <f>IF(W1056*$H$11&gt;=AA1056,1.0,(AA1056/(AA1056-W1056*$H$11)))</f>
        <v>0</v>
      </c>
      <c r="Z1056">
        <f>(Y1056-1)*100</f>
        <v>0</v>
      </c>
      <c r="AA1056">
        <f>MAX(0,($B$11+$C$11*AR1056)/(1+$D$11*AR1056)*AM1056/(AO1056+273)*$E$11)</f>
        <v>0</v>
      </c>
      <c r="AB1056">
        <f>$B$9*AS1056+$C$9*AT1056</f>
        <v>0</v>
      </c>
      <c r="AC1056">
        <f>AB1056*AD1056</f>
        <v>0</v>
      </c>
      <c r="AD1056">
        <f>($B$9*$D$7+$C$9*$D$7)/($B$9+$C$9)</f>
        <v>0</v>
      </c>
      <c r="AE1056">
        <f>($B$9*$K$7+$C$9*$K$7)/($B$9+$C$9)</f>
        <v>0</v>
      </c>
      <c r="AF1056">
        <v>10</v>
      </c>
      <c r="AG1056">
        <v>1547646153.7</v>
      </c>
      <c r="AH1056">
        <v>400.652</v>
      </c>
      <c r="AI1056">
        <v>399.234</v>
      </c>
      <c r="AJ1056">
        <v>9.51127</v>
      </c>
      <c r="AK1056">
        <v>3.37674</v>
      </c>
      <c r="AL1056">
        <v>1430.73</v>
      </c>
      <c r="AM1056">
        <v>98.9547</v>
      </c>
      <c r="AN1056">
        <v>0.022561</v>
      </c>
      <c r="AO1056">
        <v>8.47981</v>
      </c>
      <c r="AP1056">
        <v>999.9</v>
      </c>
      <c r="AQ1056">
        <v>999.9</v>
      </c>
      <c r="AR1056">
        <v>9981.88</v>
      </c>
      <c r="AS1056">
        <v>0</v>
      </c>
      <c r="AT1056">
        <v>1292.8</v>
      </c>
      <c r="AU1056">
        <v>0</v>
      </c>
      <c r="AV1056" t="s">
        <v>204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404.893540983606</v>
      </c>
      <c r="BE1056">
        <v>-1.79282114116415</v>
      </c>
      <c r="BF1056">
        <v>0.961026714863324</v>
      </c>
      <c r="BG1056">
        <v>-1</v>
      </c>
      <c r="BH1056">
        <v>0</v>
      </c>
      <c r="BI1056">
        <v>0</v>
      </c>
      <c r="BJ1056" t="s">
        <v>205</v>
      </c>
      <c r="BK1056">
        <v>1.88461</v>
      </c>
      <c r="BL1056">
        <v>1.88156</v>
      </c>
      <c r="BM1056">
        <v>1.88309</v>
      </c>
      <c r="BN1056">
        <v>1.88187</v>
      </c>
      <c r="BO1056">
        <v>1.88371</v>
      </c>
      <c r="BP1056">
        <v>1.88308</v>
      </c>
      <c r="BQ1056">
        <v>1.88477</v>
      </c>
      <c r="BR1056">
        <v>1.88227</v>
      </c>
      <c r="BS1056" t="s">
        <v>206</v>
      </c>
      <c r="BT1056" t="s">
        <v>17</v>
      </c>
      <c r="BU1056" t="s">
        <v>17</v>
      </c>
      <c r="BV1056" t="s">
        <v>17</v>
      </c>
      <c r="BW1056" t="s">
        <v>207</v>
      </c>
      <c r="BX1056" t="s">
        <v>208</v>
      </c>
      <c r="BY1056" t="s">
        <v>209</v>
      </c>
      <c r="BZ1056" t="s">
        <v>209</v>
      </c>
      <c r="CA1056" t="s">
        <v>209</v>
      </c>
      <c r="CB1056" t="s">
        <v>209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1259.24</v>
      </c>
      <c r="CJ1056">
        <v>2.1163</v>
      </c>
      <c r="CK1056">
        <v>6.7004</v>
      </c>
      <c r="CL1056">
        <v>9.10973</v>
      </c>
      <c r="CM1056">
        <v>29.9998</v>
      </c>
      <c r="CN1056">
        <v>8.85619</v>
      </c>
      <c r="CO1056">
        <v>9.17795</v>
      </c>
      <c r="CP1056">
        <v>-1</v>
      </c>
      <c r="CQ1056">
        <v>0</v>
      </c>
      <c r="CR1056">
        <v>97.477</v>
      </c>
      <c r="CS1056">
        <v>-999.9</v>
      </c>
      <c r="CT1056">
        <v>400</v>
      </c>
      <c r="CU1056">
        <v>8.07829</v>
      </c>
      <c r="CV1056">
        <v>103.972</v>
      </c>
      <c r="CW1056">
        <v>103.421</v>
      </c>
    </row>
    <row r="1057" spans="1:101">
      <c r="A1057">
        <v>1043</v>
      </c>
      <c r="B1057">
        <v>1547646155.7</v>
      </c>
      <c r="C1057">
        <v>3872.40000009537</v>
      </c>
      <c r="D1057" t="s">
        <v>2313</v>
      </c>
      <c r="E1057" t="s">
        <v>2314</v>
      </c>
      <c r="F1057">
        <f>J1057+I1057+M1057*K1057</f>
        <v>0</v>
      </c>
      <c r="G1057">
        <f>(1000*AM1057)/(L1057*(AO1057+273.15))</f>
        <v>0</v>
      </c>
      <c r="H1057">
        <f>((G1057*F1057*(1-(AJ1057/1000)))/(100*K1057))*(BE1057/60)</f>
        <v>0</v>
      </c>
      <c r="I1057" t="s">
        <v>197</v>
      </c>
      <c r="J1057" t="s">
        <v>198</v>
      </c>
      <c r="K1057" t="s">
        <v>199</v>
      </c>
      <c r="L1057" t="s">
        <v>200</v>
      </c>
      <c r="M1057" t="s">
        <v>2273</v>
      </c>
      <c r="N1057" t="s">
        <v>2274</v>
      </c>
      <c r="O1057" t="s">
        <v>469</v>
      </c>
      <c r="P1057" t="s">
        <v>2032</v>
      </c>
      <c r="Q1057">
        <v>1547646155.7</v>
      </c>
      <c r="R1057">
        <f>AL1057*Y1057*(AJ1057-AK1057)/(100*AF1057*(1000-Y1057*AJ1057))</f>
        <v>0</v>
      </c>
      <c r="S1057">
        <f>AL1057*Y1057*(AI1057-AH1057*(1000-Y1057*AK1057)/(1000-Y1057*AJ1057))/(100*AF1057)</f>
        <v>0</v>
      </c>
      <c r="T1057">
        <f>(U1057/V1057*100)</f>
        <v>0</v>
      </c>
      <c r="U1057">
        <f>AJ1057*(AM1057+AN1057)/1000</f>
        <v>0</v>
      </c>
      <c r="V1057">
        <f>0.61365*exp(17.502*AO1057/(240.97+AO1057))</f>
        <v>0</v>
      </c>
      <c r="W1057">
        <v>236</v>
      </c>
      <c r="X1057">
        <v>16</v>
      </c>
      <c r="Y1057">
        <f>IF(W1057*$H$11&gt;=AA1057,1.0,(AA1057/(AA1057-W1057*$H$11)))</f>
        <v>0</v>
      </c>
      <c r="Z1057">
        <f>(Y1057-1)*100</f>
        <v>0</v>
      </c>
      <c r="AA1057">
        <f>MAX(0,($B$11+$C$11*AR1057)/(1+$D$11*AR1057)*AM1057/(AO1057+273)*$E$11)</f>
        <v>0</v>
      </c>
      <c r="AB1057">
        <f>$B$9*AS1057+$C$9*AT1057</f>
        <v>0</v>
      </c>
      <c r="AC1057">
        <f>AB1057*AD1057</f>
        <v>0</v>
      </c>
      <c r="AD1057">
        <f>($B$9*$D$7+$C$9*$D$7)/($B$9+$C$9)</f>
        <v>0</v>
      </c>
      <c r="AE1057">
        <f>($B$9*$K$7+$C$9*$K$7)/($B$9+$C$9)</f>
        <v>0</v>
      </c>
      <c r="AF1057">
        <v>10</v>
      </c>
      <c r="AG1057">
        <v>1547646155.7</v>
      </c>
      <c r="AH1057">
        <v>400.625</v>
      </c>
      <c r="AI1057">
        <v>399.207</v>
      </c>
      <c r="AJ1057">
        <v>9.55019</v>
      </c>
      <c r="AK1057">
        <v>3.37739</v>
      </c>
      <c r="AL1057">
        <v>1430.84</v>
      </c>
      <c r="AM1057">
        <v>98.9548</v>
      </c>
      <c r="AN1057">
        <v>0.0224342</v>
      </c>
      <c r="AO1057">
        <v>8.46492</v>
      </c>
      <c r="AP1057">
        <v>999.9</v>
      </c>
      <c r="AQ1057">
        <v>999.9</v>
      </c>
      <c r="AR1057">
        <v>9975</v>
      </c>
      <c r="AS1057">
        <v>0</v>
      </c>
      <c r="AT1057">
        <v>1292.95</v>
      </c>
      <c r="AU1057">
        <v>0</v>
      </c>
      <c r="AV1057" t="s">
        <v>204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404.780713114754</v>
      </c>
      <c r="BE1057">
        <v>-1.25712767782856</v>
      </c>
      <c r="BF1057">
        <v>0.781764623076264</v>
      </c>
      <c r="BG1057">
        <v>-1</v>
      </c>
      <c r="BH1057">
        <v>0</v>
      </c>
      <c r="BI1057">
        <v>0</v>
      </c>
      <c r="BJ1057" t="s">
        <v>205</v>
      </c>
      <c r="BK1057">
        <v>1.88461</v>
      </c>
      <c r="BL1057">
        <v>1.88156</v>
      </c>
      <c r="BM1057">
        <v>1.88309</v>
      </c>
      <c r="BN1057">
        <v>1.88187</v>
      </c>
      <c r="BO1057">
        <v>1.88371</v>
      </c>
      <c r="BP1057">
        <v>1.88308</v>
      </c>
      <c r="BQ1057">
        <v>1.88477</v>
      </c>
      <c r="BR1057">
        <v>1.88227</v>
      </c>
      <c r="BS1057" t="s">
        <v>206</v>
      </c>
      <c r="BT1057" t="s">
        <v>17</v>
      </c>
      <c r="BU1057" t="s">
        <v>17</v>
      </c>
      <c r="BV1057" t="s">
        <v>17</v>
      </c>
      <c r="BW1057" t="s">
        <v>207</v>
      </c>
      <c r="BX1057" t="s">
        <v>208</v>
      </c>
      <c r="BY1057" t="s">
        <v>209</v>
      </c>
      <c r="BZ1057" t="s">
        <v>209</v>
      </c>
      <c r="CA1057" t="s">
        <v>209</v>
      </c>
      <c r="CB1057" t="s">
        <v>209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1248.84</v>
      </c>
      <c r="CJ1057">
        <v>2.1163</v>
      </c>
      <c r="CK1057">
        <v>6.71589</v>
      </c>
      <c r="CL1057">
        <v>9.11084</v>
      </c>
      <c r="CM1057">
        <v>29.9998</v>
      </c>
      <c r="CN1057">
        <v>8.85564</v>
      </c>
      <c r="CO1057">
        <v>9.17769</v>
      </c>
      <c r="CP1057">
        <v>-1</v>
      </c>
      <c r="CQ1057">
        <v>0</v>
      </c>
      <c r="CR1057">
        <v>97.477</v>
      </c>
      <c r="CS1057">
        <v>-999.9</v>
      </c>
      <c r="CT1057">
        <v>400</v>
      </c>
      <c r="CU1057">
        <v>7.99907</v>
      </c>
      <c r="CV1057">
        <v>103.972</v>
      </c>
      <c r="CW1057">
        <v>103.421</v>
      </c>
    </row>
    <row r="1058" spans="1:101">
      <c r="A1058">
        <v>1044</v>
      </c>
      <c r="B1058">
        <v>1547646157.7</v>
      </c>
      <c r="C1058">
        <v>3874.40000009537</v>
      </c>
      <c r="D1058" t="s">
        <v>2315</v>
      </c>
      <c r="E1058" t="s">
        <v>2316</v>
      </c>
      <c r="F1058">
        <f>J1058+I1058+M1058*K1058</f>
        <v>0</v>
      </c>
      <c r="G1058">
        <f>(1000*AM1058)/(L1058*(AO1058+273.15))</f>
        <v>0</v>
      </c>
      <c r="H1058">
        <f>((G1058*F1058*(1-(AJ1058/1000)))/(100*K1058))*(BE1058/60)</f>
        <v>0</v>
      </c>
      <c r="I1058" t="s">
        <v>197</v>
      </c>
      <c r="J1058" t="s">
        <v>198</v>
      </c>
      <c r="K1058" t="s">
        <v>199</v>
      </c>
      <c r="L1058" t="s">
        <v>200</v>
      </c>
      <c r="M1058" t="s">
        <v>2273</v>
      </c>
      <c r="N1058" t="s">
        <v>2274</v>
      </c>
      <c r="O1058" t="s">
        <v>469</v>
      </c>
      <c r="P1058" t="s">
        <v>2032</v>
      </c>
      <c r="Q1058">
        <v>1547646157.7</v>
      </c>
      <c r="R1058">
        <f>AL1058*Y1058*(AJ1058-AK1058)/(100*AF1058*(1000-Y1058*AJ1058))</f>
        <v>0</v>
      </c>
      <c r="S1058">
        <f>AL1058*Y1058*(AI1058-AH1058*(1000-Y1058*AK1058)/(1000-Y1058*AJ1058))/(100*AF1058)</f>
        <v>0</v>
      </c>
      <c r="T1058">
        <f>(U1058/V1058*100)</f>
        <v>0</v>
      </c>
      <c r="U1058">
        <f>AJ1058*(AM1058+AN1058)/1000</f>
        <v>0</v>
      </c>
      <c r="V1058">
        <f>0.61365*exp(17.502*AO1058/(240.97+AO1058))</f>
        <v>0</v>
      </c>
      <c r="W1058">
        <v>228</v>
      </c>
      <c r="X1058">
        <v>16</v>
      </c>
      <c r="Y1058">
        <f>IF(W1058*$H$11&gt;=AA1058,1.0,(AA1058/(AA1058-W1058*$H$11)))</f>
        <v>0</v>
      </c>
      <c r="Z1058">
        <f>(Y1058-1)*100</f>
        <v>0</v>
      </c>
      <c r="AA1058">
        <f>MAX(0,($B$11+$C$11*AR1058)/(1+$D$11*AR1058)*AM1058/(AO1058+273)*$E$11)</f>
        <v>0</v>
      </c>
      <c r="AB1058">
        <f>$B$9*AS1058+$C$9*AT1058</f>
        <v>0</v>
      </c>
      <c r="AC1058">
        <f>AB1058*AD1058</f>
        <v>0</v>
      </c>
      <c r="AD1058">
        <f>($B$9*$D$7+$C$9*$D$7)/($B$9+$C$9)</f>
        <v>0</v>
      </c>
      <c r="AE1058">
        <f>($B$9*$K$7+$C$9*$K$7)/($B$9+$C$9)</f>
        <v>0</v>
      </c>
      <c r="AF1058">
        <v>10</v>
      </c>
      <c r="AG1058">
        <v>1547646157.7</v>
      </c>
      <c r="AH1058">
        <v>400.601</v>
      </c>
      <c r="AI1058">
        <v>399.225</v>
      </c>
      <c r="AJ1058">
        <v>9.58599</v>
      </c>
      <c r="AK1058">
        <v>3.37791</v>
      </c>
      <c r="AL1058">
        <v>1431.17</v>
      </c>
      <c r="AM1058">
        <v>98.9542</v>
      </c>
      <c r="AN1058">
        <v>0.0225584</v>
      </c>
      <c r="AO1058">
        <v>8.49606</v>
      </c>
      <c r="AP1058">
        <v>999.9</v>
      </c>
      <c r="AQ1058">
        <v>999.9</v>
      </c>
      <c r="AR1058">
        <v>10001.9</v>
      </c>
      <c r="AS1058">
        <v>0</v>
      </c>
      <c r="AT1058">
        <v>1292.38</v>
      </c>
      <c r="AU1058">
        <v>0</v>
      </c>
      <c r="AV1058" t="s">
        <v>204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404.669196721311</v>
      </c>
      <c r="BE1058">
        <v>-0.68965071108248</v>
      </c>
      <c r="BF1058">
        <v>0.533009698176219</v>
      </c>
      <c r="BG1058">
        <v>-1</v>
      </c>
      <c r="BH1058">
        <v>0</v>
      </c>
      <c r="BI1058">
        <v>0</v>
      </c>
      <c r="BJ1058" t="s">
        <v>205</v>
      </c>
      <c r="BK1058">
        <v>1.88461</v>
      </c>
      <c r="BL1058">
        <v>1.88156</v>
      </c>
      <c r="BM1058">
        <v>1.88309</v>
      </c>
      <c r="BN1058">
        <v>1.88187</v>
      </c>
      <c r="BO1058">
        <v>1.8837</v>
      </c>
      <c r="BP1058">
        <v>1.88309</v>
      </c>
      <c r="BQ1058">
        <v>1.88477</v>
      </c>
      <c r="BR1058">
        <v>1.88229</v>
      </c>
      <c r="BS1058" t="s">
        <v>206</v>
      </c>
      <c r="BT1058" t="s">
        <v>17</v>
      </c>
      <c r="BU1058" t="s">
        <v>17</v>
      </c>
      <c r="BV1058" t="s">
        <v>17</v>
      </c>
      <c r="BW1058" t="s">
        <v>207</v>
      </c>
      <c r="BX1058" t="s">
        <v>208</v>
      </c>
      <c r="BY1058" t="s">
        <v>209</v>
      </c>
      <c r="BZ1058" t="s">
        <v>209</v>
      </c>
      <c r="CA1058" t="s">
        <v>209</v>
      </c>
      <c r="CB1058" t="s">
        <v>209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1255.74</v>
      </c>
      <c r="CJ1058">
        <v>2.11415</v>
      </c>
      <c r="CK1058">
        <v>6.73192</v>
      </c>
      <c r="CL1058">
        <v>9.11195</v>
      </c>
      <c r="CM1058">
        <v>29.9999</v>
      </c>
      <c r="CN1058">
        <v>8.85509</v>
      </c>
      <c r="CO1058">
        <v>9.17763</v>
      </c>
      <c r="CP1058">
        <v>-1</v>
      </c>
      <c r="CQ1058">
        <v>0</v>
      </c>
      <c r="CR1058">
        <v>97.477</v>
      </c>
      <c r="CS1058">
        <v>-999.9</v>
      </c>
      <c r="CT1058">
        <v>400</v>
      </c>
      <c r="CU1058">
        <v>7.91961</v>
      </c>
      <c r="CV1058">
        <v>103.972</v>
      </c>
      <c r="CW1058">
        <v>103.422</v>
      </c>
    </row>
    <row r="1059" spans="1:101">
      <c r="A1059">
        <v>1045</v>
      </c>
      <c r="B1059">
        <v>1547646159.7</v>
      </c>
      <c r="C1059">
        <v>3876.40000009537</v>
      </c>
      <c r="D1059" t="s">
        <v>2317</v>
      </c>
      <c r="E1059" t="s">
        <v>2318</v>
      </c>
      <c r="F1059">
        <f>J1059+I1059+M1059*K1059</f>
        <v>0</v>
      </c>
      <c r="G1059">
        <f>(1000*AM1059)/(L1059*(AO1059+273.15))</f>
        <v>0</v>
      </c>
      <c r="H1059">
        <f>((G1059*F1059*(1-(AJ1059/1000)))/(100*K1059))*(BE1059/60)</f>
        <v>0</v>
      </c>
      <c r="I1059" t="s">
        <v>197</v>
      </c>
      <c r="J1059" t="s">
        <v>198</v>
      </c>
      <c r="K1059" t="s">
        <v>199</v>
      </c>
      <c r="L1059" t="s">
        <v>200</v>
      </c>
      <c r="M1059" t="s">
        <v>2273</v>
      </c>
      <c r="N1059" t="s">
        <v>2274</v>
      </c>
      <c r="O1059" t="s">
        <v>469</v>
      </c>
      <c r="P1059" t="s">
        <v>2032</v>
      </c>
      <c r="Q1059">
        <v>1547646159.7</v>
      </c>
      <c r="R1059">
        <f>AL1059*Y1059*(AJ1059-AK1059)/(100*AF1059*(1000-Y1059*AJ1059))</f>
        <v>0</v>
      </c>
      <c r="S1059">
        <f>AL1059*Y1059*(AI1059-AH1059*(1000-Y1059*AK1059)/(1000-Y1059*AJ1059))/(100*AF1059)</f>
        <v>0</v>
      </c>
      <c r="T1059">
        <f>(U1059/V1059*100)</f>
        <v>0</v>
      </c>
      <c r="U1059">
        <f>AJ1059*(AM1059+AN1059)/1000</f>
        <v>0</v>
      </c>
      <c r="V1059">
        <f>0.61365*exp(17.502*AO1059/(240.97+AO1059))</f>
        <v>0</v>
      </c>
      <c r="W1059">
        <v>218</v>
      </c>
      <c r="X1059">
        <v>15</v>
      </c>
      <c r="Y1059">
        <f>IF(W1059*$H$11&gt;=AA1059,1.0,(AA1059/(AA1059-W1059*$H$11)))</f>
        <v>0</v>
      </c>
      <c r="Z1059">
        <f>(Y1059-1)*100</f>
        <v>0</v>
      </c>
      <c r="AA1059">
        <f>MAX(0,($B$11+$C$11*AR1059)/(1+$D$11*AR1059)*AM1059/(AO1059+273)*$E$11)</f>
        <v>0</v>
      </c>
      <c r="AB1059">
        <f>$B$9*AS1059+$C$9*AT1059</f>
        <v>0</v>
      </c>
      <c r="AC1059">
        <f>AB1059*AD1059</f>
        <v>0</v>
      </c>
      <c r="AD1059">
        <f>($B$9*$D$7+$C$9*$D$7)/($B$9+$C$9)</f>
        <v>0</v>
      </c>
      <c r="AE1059">
        <f>($B$9*$K$7+$C$9*$K$7)/($B$9+$C$9)</f>
        <v>0</v>
      </c>
      <c r="AF1059">
        <v>10</v>
      </c>
      <c r="AG1059">
        <v>1547646159.7</v>
      </c>
      <c r="AH1059">
        <v>400.552</v>
      </c>
      <c r="AI1059">
        <v>399.267</v>
      </c>
      <c r="AJ1059">
        <v>9.62104</v>
      </c>
      <c r="AK1059">
        <v>3.37794</v>
      </c>
      <c r="AL1059">
        <v>1431.06</v>
      </c>
      <c r="AM1059">
        <v>98.9543</v>
      </c>
      <c r="AN1059">
        <v>0.022366</v>
      </c>
      <c r="AO1059">
        <v>8.56175</v>
      </c>
      <c r="AP1059">
        <v>999.9</v>
      </c>
      <c r="AQ1059">
        <v>999.9</v>
      </c>
      <c r="AR1059">
        <v>10004.4</v>
      </c>
      <c r="AS1059">
        <v>0</v>
      </c>
      <c r="AT1059">
        <v>1291.62</v>
      </c>
      <c r="AU1059">
        <v>0</v>
      </c>
      <c r="AV1059" t="s">
        <v>204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404.578032786885</v>
      </c>
      <c r="BE1059">
        <v>-0.207883536957448</v>
      </c>
      <c r="BF1059">
        <v>0.230429319002956</v>
      </c>
      <c r="BG1059">
        <v>-1</v>
      </c>
      <c r="BH1059">
        <v>0</v>
      </c>
      <c r="BI1059">
        <v>0</v>
      </c>
      <c r="BJ1059" t="s">
        <v>205</v>
      </c>
      <c r="BK1059">
        <v>1.88461</v>
      </c>
      <c r="BL1059">
        <v>1.88156</v>
      </c>
      <c r="BM1059">
        <v>1.88309</v>
      </c>
      <c r="BN1059">
        <v>1.88187</v>
      </c>
      <c r="BO1059">
        <v>1.8837</v>
      </c>
      <c r="BP1059">
        <v>1.88309</v>
      </c>
      <c r="BQ1059">
        <v>1.88477</v>
      </c>
      <c r="BR1059">
        <v>1.88228</v>
      </c>
      <c r="BS1059" t="s">
        <v>206</v>
      </c>
      <c r="BT1059" t="s">
        <v>17</v>
      </c>
      <c r="BU1059" t="s">
        <v>17</v>
      </c>
      <c r="BV1059" t="s">
        <v>17</v>
      </c>
      <c r="BW1059" t="s">
        <v>207</v>
      </c>
      <c r="BX1059" t="s">
        <v>208</v>
      </c>
      <c r="BY1059" t="s">
        <v>209</v>
      </c>
      <c r="BZ1059" t="s">
        <v>209</v>
      </c>
      <c r="CA1059" t="s">
        <v>209</v>
      </c>
      <c r="CB1059" t="s">
        <v>209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1263.48</v>
      </c>
      <c r="CJ1059">
        <v>2.11415</v>
      </c>
      <c r="CK1059">
        <v>6.7476</v>
      </c>
      <c r="CL1059">
        <v>9.11306</v>
      </c>
      <c r="CM1059">
        <v>30</v>
      </c>
      <c r="CN1059">
        <v>8.85455</v>
      </c>
      <c r="CO1059">
        <v>9.17763</v>
      </c>
      <c r="CP1059">
        <v>-1</v>
      </c>
      <c r="CQ1059">
        <v>0</v>
      </c>
      <c r="CR1059">
        <v>97.8474</v>
      </c>
      <c r="CS1059">
        <v>-999.9</v>
      </c>
      <c r="CT1059">
        <v>400</v>
      </c>
      <c r="CU1059">
        <v>7.83561</v>
      </c>
      <c r="CV1059">
        <v>103.973</v>
      </c>
      <c r="CW1059">
        <v>103.423</v>
      </c>
    </row>
    <row r="1060" spans="1:101">
      <c r="A1060">
        <v>1046</v>
      </c>
      <c r="B1060">
        <v>1547646161.7</v>
      </c>
      <c r="C1060">
        <v>3878.40000009537</v>
      </c>
      <c r="D1060" t="s">
        <v>2319</v>
      </c>
      <c r="E1060" t="s">
        <v>2320</v>
      </c>
      <c r="F1060">
        <f>J1060+I1060+M1060*K1060</f>
        <v>0</v>
      </c>
      <c r="G1060">
        <f>(1000*AM1060)/(L1060*(AO1060+273.15))</f>
        <v>0</v>
      </c>
      <c r="H1060">
        <f>((G1060*F1060*(1-(AJ1060/1000)))/(100*K1060))*(BE1060/60)</f>
        <v>0</v>
      </c>
      <c r="I1060" t="s">
        <v>197</v>
      </c>
      <c r="J1060" t="s">
        <v>198</v>
      </c>
      <c r="K1060" t="s">
        <v>199</v>
      </c>
      <c r="L1060" t="s">
        <v>200</v>
      </c>
      <c r="M1060" t="s">
        <v>2273</v>
      </c>
      <c r="N1060" t="s">
        <v>2274</v>
      </c>
      <c r="O1060" t="s">
        <v>469</v>
      </c>
      <c r="P1060" t="s">
        <v>2032</v>
      </c>
      <c r="Q1060">
        <v>1547646161.7</v>
      </c>
      <c r="R1060">
        <f>AL1060*Y1060*(AJ1060-AK1060)/(100*AF1060*(1000-Y1060*AJ1060))</f>
        <v>0</v>
      </c>
      <c r="S1060">
        <f>AL1060*Y1060*(AI1060-AH1060*(1000-Y1060*AK1060)/(1000-Y1060*AJ1060))/(100*AF1060)</f>
        <v>0</v>
      </c>
      <c r="T1060">
        <f>(U1060/V1060*100)</f>
        <v>0</v>
      </c>
      <c r="U1060">
        <f>AJ1060*(AM1060+AN1060)/1000</f>
        <v>0</v>
      </c>
      <c r="V1060">
        <f>0.61365*exp(17.502*AO1060/(240.97+AO1060))</f>
        <v>0</v>
      </c>
      <c r="W1060">
        <v>211</v>
      </c>
      <c r="X1060">
        <v>15</v>
      </c>
      <c r="Y1060">
        <f>IF(W1060*$H$11&gt;=AA1060,1.0,(AA1060/(AA1060-W1060*$H$11)))</f>
        <v>0</v>
      </c>
      <c r="Z1060">
        <f>(Y1060-1)*100</f>
        <v>0</v>
      </c>
      <c r="AA1060">
        <f>MAX(0,($B$11+$C$11*AR1060)/(1+$D$11*AR1060)*AM1060/(AO1060+273)*$E$11)</f>
        <v>0</v>
      </c>
      <c r="AB1060">
        <f>$B$9*AS1060+$C$9*AT1060</f>
        <v>0</v>
      </c>
      <c r="AC1060">
        <f>AB1060*AD1060</f>
        <v>0</v>
      </c>
      <c r="AD1060">
        <f>($B$9*$D$7+$C$9*$D$7)/($B$9+$C$9)</f>
        <v>0</v>
      </c>
      <c r="AE1060">
        <f>($B$9*$K$7+$C$9*$K$7)/($B$9+$C$9)</f>
        <v>0</v>
      </c>
      <c r="AF1060">
        <v>10</v>
      </c>
      <c r="AG1060">
        <v>1547646161.7</v>
      </c>
      <c r="AH1060">
        <v>400.526</v>
      </c>
      <c r="AI1060">
        <v>399.268</v>
      </c>
      <c r="AJ1060">
        <v>9.65398</v>
      </c>
      <c r="AK1060">
        <v>3.37851</v>
      </c>
      <c r="AL1060">
        <v>1430.96</v>
      </c>
      <c r="AM1060">
        <v>98.9542</v>
      </c>
      <c r="AN1060">
        <v>0.0221951</v>
      </c>
      <c r="AO1060">
        <v>8.61554</v>
      </c>
      <c r="AP1060">
        <v>999.9</v>
      </c>
      <c r="AQ1060">
        <v>999.9</v>
      </c>
      <c r="AR1060">
        <v>9985.62</v>
      </c>
      <c r="AS1060">
        <v>0</v>
      </c>
      <c r="AT1060">
        <v>1291.84</v>
      </c>
      <c r="AU1060">
        <v>0</v>
      </c>
      <c r="AV1060" t="s">
        <v>204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404.536131147541</v>
      </c>
      <c r="BE1060">
        <v>-0.00224394587192847</v>
      </c>
      <c r="BF1060">
        <v>0.0516277582631012</v>
      </c>
      <c r="BG1060">
        <v>-1</v>
      </c>
      <c r="BH1060">
        <v>0</v>
      </c>
      <c r="BI1060">
        <v>0</v>
      </c>
      <c r="BJ1060" t="s">
        <v>205</v>
      </c>
      <c r="BK1060">
        <v>1.88461</v>
      </c>
      <c r="BL1060">
        <v>1.88156</v>
      </c>
      <c r="BM1060">
        <v>1.88309</v>
      </c>
      <c r="BN1060">
        <v>1.88186</v>
      </c>
      <c r="BO1060">
        <v>1.88371</v>
      </c>
      <c r="BP1060">
        <v>1.88309</v>
      </c>
      <c r="BQ1060">
        <v>1.88477</v>
      </c>
      <c r="BR1060">
        <v>1.88229</v>
      </c>
      <c r="BS1060" t="s">
        <v>206</v>
      </c>
      <c r="BT1060" t="s">
        <v>17</v>
      </c>
      <c r="BU1060" t="s">
        <v>17</v>
      </c>
      <c r="BV1060" t="s">
        <v>17</v>
      </c>
      <c r="BW1060" t="s">
        <v>207</v>
      </c>
      <c r="BX1060" t="s">
        <v>208</v>
      </c>
      <c r="BY1060" t="s">
        <v>209</v>
      </c>
      <c r="BZ1060" t="s">
        <v>209</v>
      </c>
      <c r="CA1060" t="s">
        <v>209</v>
      </c>
      <c r="CB1060" t="s">
        <v>209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1268.57</v>
      </c>
      <c r="CJ1060">
        <v>2.1163</v>
      </c>
      <c r="CK1060">
        <v>6.76358</v>
      </c>
      <c r="CL1060">
        <v>9.11417</v>
      </c>
      <c r="CM1060">
        <v>30</v>
      </c>
      <c r="CN1060">
        <v>8.85427</v>
      </c>
      <c r="CO1060">
        <v>9.17763</v>
      </c>
      <c r="CP1060">
        <v>-1</v>
      </c>
      <c r="CQ1060">
        <v>0</v>
      </c>
      <c r="CR1060">
        <v>97.8474</v>
      </c>
      <c r="CS1060">
        <v>-999.9</v>
      </c>
      <c r="CT1060">
        <v>400</v>
      </c>
      <c r="CU1060">
        <v>7.75555</v>
      </c>
      <c r="CV1060">
        <v>103.973</v>
      </c>
      <c r="CW1060">
        <v>103.423</v>
      </c>
    </row>
    <row r="1061" spans="1:101">
      <c r="A1061">
        <v>1047</v>
      </c>
      <c r="B1061">
        <v>1547646163.7</v>
      </c>
      <c r="C1061">
        <v>3880.40000009537</v>
      </c>
      <c r="D1061" t="s">
        <v>2321</v>
      </c>
      <c r="E1061" t="s">
        <v>2322</v>
      </c>
      <c r="F1061">
        <f>J1061+I1061+M1061*K1061</f>
        <v>0</v>
      </c>
      <c r="G1061">
        <f>(1000*AM1061)/(L1061*(AO1061+273.15))</f>
        <v>0</v>
      </c>
      <c r="H1061">
        <f>((G1061*F1061*(1-(AJ1061/1000)))/(100*K1061))*(BE1061/60)</f>
        <v>0</v>
      </c>
      <c r="I1061" t="s">
        <v>197</v>
      </c>
      <c r="J1061" t="s">
        <v>198</v>
      </c>
      <c r="K1061" t="s">
        <v>199</v>
      </c>
      <c r="L1061" t="s">
        <v>200</v>
      </c>
      <c r="M1061" t="s">
        <v>2273</v>
      </c>
      <c r="N1061" t="s">
        <v>2274</v>
      </c>
      <c r="O1061" t="s">
        <v>469</v>
      </c>
      <c r="P1061" t="s">
        <v>2032</v>
      </c>
      <c r="Q1061">
        <v>1547646163.7</v>
      </c>
      <c r="R1061">
        <f>AL1061*Y1061*(AJ1061-AK1061)/(100*AF1061*(1000-Y1061*AJ1061))</f>
        <v>0</v>
      </c>
      <c r="S1061">
        <f>AL1061*Y1061*(AI1061-AH1061*(1000-Y1061*AK1061)/(1000-Y1061*AJ1061))/(100*AF1061)</f>
        <v>0</v>
      </c>
      <c r="T1061">
        <f>(U1061/V1061*100)</f>
        <v>0</v>
      </c>
      <c r="U1061">
        <f>AJ1061*(AM1061+AN1061)/1000</f>
        <v>0</v>
      </c>
      <c r="V1061">
        <f>0.61365*exp(17.502*AO1061/(240.97+AO1061))</f>
        <v>0</v>
      </c>
      <c r="W1061">
        <v>212</v>
      </c>
      <c r="X1061">
        <v>15</v>
      </c>
      <c r="Y1061">
        <f>IF(W1061*$H$11&gt;=AA1061,1.0,(AA1061/(AA1061-W1061*$H$11)))</f>
        <v>0</v>
      </c>
      <c r="Z1061">
        <f>(Y1061-1)*100</f>
        <v>0</v>
      </c>
      <c r="AA1061">
        <f>MAX(0,($B$11+$C$11*AR1061)/(1+$D$11*AR1061)*AM1061/(AO1061+273)*$E$11)</f>
        <v>0</v>
      </c>
      <c r="AB1061">
        <f>$B$9*AS1061+$C$9*AT1061</f>
        <v>0</v>
      </c>
      <c r="AC1061">
        <f>AB1061*AD1061</f>
        <v>0</v>
      </c>
      <c r="AD1061">
        <f>($B$9*$D$7+$C$9*$D$7)/($B$9+$C$9)</f>
        <v>0</v>
      </c>
      <c r="AE1061">
        <f>($B$9*$K$7+$C$9*$K$7)/($B$9+$C$9)</f>
        <v>0</v>
      </c>
      <c r="AF1061">
        <v>10</v>
      </c>
      <c r="AG1061">
        <v>1547646163.7</v>
      </c>
      <c r="AH1061">
        <v>400.522</v>
      </c>
      <c r="AI1061">
        <v>399.236</v>
      </c>
      <c r="AJ1061">
        <v>9.6815</v>
      </c>
      <c r="AK1061">
        <v>3.37882</v>
      </c>
      <c r="AL1061">
        <v>1431.08</v>
      </c>
      <c r="AM1061">
        <v>98.9541</v>
      </c>
      <c r="AN1061">
        <v>0.0221579</v>
      </c>
      <c r="AO1061">
        <v>8.62317</v>
      </c>
      <c r="AP1061">
        <v>999.9</v>
      </c>
      <c r="AQ1061">
        <v>999.9</v>
      </c>
      <c r="AR1061">
        <v>10000</v>
      </c>
      <c r="AS1061">
        <v>0</v>
      </c>
      <c r="AT1061">
        <v>1291.22</v>
      </c>
      <c r="AU1061">
        <v>0</v>
      </c>
      <c r="AV1061" t="s">
        <v>204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404.529524590164</v>
      </c>
      <c r="BE1061">
        <v>-0.00443513485534876</v>
      </c>
      <c r="BF1061">
        <v>0.0482113198588955</v>
      </c>
      <c r="BG1061">
        <v>-1</v>
      </c>
      <c r="BH1061">
        <v>0</v>
      </c>
      <c r="BI1061">
        <v>0</v>
      </c>
      <c r="BJ1061" t="s">
        <v>205</v>
      </c>
      <c r="BK1061">
        <v>1.88461</v>
      </c>
      <c r="BL1061">
        <v>1.88156</v>
      </c>
      <c r="BM1061">
        <v>1.88309</v>
      </c>
      <c r="BN1061">
        <v>1.88186</v>
      </c>
      <c r="BO1061">
        <v>1.88371</v>
      </c>
      <c r="BP1061">
        <v>1.88308</v>
      </c>
      <c r="BQ1061">
        <v>1.88477</v>
      </c>
      <c r="BR1061">
        <v>1.88229</v>
      </c>
      <c r="BS1061" t="s">
        <v>206</v>
      </c>
      <c r="BT1061" t="s">
        <v>17</v>
      </c>
      <c r="BU1061" t="s">
        <v>17</v>
      </c>
      <c r="BV1061" t="s">
        <v>17</v>
      </c>
      <c r="BW1061" t="s">
        <v>207</v>
      </c>
      <c r="BX1061" t="s">
        <v>208</v>
      </c>
      <c r="BY1061" t="s">
        <v>209</v>
      </c>
      <c r="BZ1061" t="s">
        <v>209</v>
      </c>
      <c r="CA1061" t="s">
        <v>209</v>
      </c>
      <c r="CB1061" t="s">
        <v>209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1268.29</v>
      </c>
      <c r="CJ1061">
        <v>2.1163</v>
      </c>
      <c r="CK1061">
        <v>6.78018</v>
      </c>
      <c r="CL1061">
        <v>9.11527</v>
      </c>
      <c r="CM1061">
        <v>29.9999</v>
      </c>
      <c r="CN1061">
        <v>8.85372</v>
      </c>
      <c r="CO1061">
        <v>9.17763</v>
      </c>
      <c r="CP1061">
        <v>-1</v>
      </c>
      <c r="CQ1061">
        <v>0</v>
      </c>
      <c r="CR1061">
        <v>97.8474</v>
      </c>
      <c r="CS1061">
        <v>-999.9</v>
      </c>
      <c r="CT1061">
        <v>400</v>
      </c>
      <c r="CU1061">
        <v>7.73496</v>
      </c>
      <c r="CV1061">
        <v>103.973</v>
      </c>
      <c r="CW1061">
        <v>103.422</v>
      </c>
    </row>
    <row r="1062" spans="1:101">
      <c r="A1062">
        <v>1048</v>
      </c>
      <c r="B1062">
        <v>1547646165.7</v>
      </c>
      <c r="C1062">
        <v>3882.40000009537</v>
      </c>
      <c r="D1062" t="s">
        <v>2323</v>
      </c>
      <c r="E1062" t="s">
        <v>2324</v>
      </c>
      <c r="F1062">
        <f>J1062+I1062+M1062*K1062</f>
        <v>0</v>
      </c>
      <c r="G1062">
        <f>(1000*AM1062)/(L1062*(AO1062+273.15))</f>
        <v>0</v>
      </c>
      <c r="H1062">
        <f>((G1062*F1062*(1-(AJ1062/1000)))/(100*K1062))*(BE1062/60)</f>
        <v>0</v>
      </c>
      <c r="I1062" t="s">
        <v>197</v>
      </c>
      <c r="J1062" t="s">
        <v>198</v>
      </c>
      <c r="K1062" t="s">
        <v>199</v>
      </c>
      <c r="L1062" t="s">
        <v>200</v>
      </c>
      <c r="M1062" t="s">
        <v>2273</v>
      </c>
      <c r="N1062" t="s">
        <v>2274</v>
      </c>
      <c r="O1062" t="s">
        <v>469</v>
      </c>
      <c r="P1062" t="s">
        <v>2032</v>
      </c>
      <c r="Q1062">
        <v>1547646165.7</v>
      </c>
      <c r="R1062">
        <f>AL1062*Y1062*(AJ1062-AK1062)/(100*AF1062*(1000-Y1062*AJ1062))</f>
        <v>0</v>
      </c>
      <c r="S1062">
        <f>AL1062*Y1062*(AI1062-AH1062*(1000-Y1062*AK1062)/(1000-Y1062*AJ1062))/(100*AF1062)</f>
        <v>0</v>
      </c>
      <c r="T1062">
        <f>(U1062/V1062*100)</f>
        <v>0</v>
      </c>
      <c r="U1062">
        <f>AJ1062*(AM1062+AN1062)/1000</f>
        <v>0</v>
      </c>
      <c r="V1062">
        <f>0.61365*exp(17.502*AO1062/(240.97+AO1062))</f>
        <v>0</v>
      </c>
      <c r="W1062">
        <v>211</v>
      </c>
      <c r="X1062">
        <v>15</v>
      </c>
      <c r="Y1062">
        <f>IF(W1062*$H$11&gt;=AA1062,1.0,(AA1062/(AA1062-W1062*$H$11)))</f>
        <v>0</v>
      </c>
      <c r="Z1062">
        <f>(Y1062-1)*100</f>
        <v>0</v>
      </c>
      <c r="AA1062">
        <f>MAX(0,($B$11+$C$11*AR1062)/(1+$D$11*AR1062)*AM1062/(AO1062+273)*$E$11)</f>
        <v>0</v>
      </c>
      <c r="AB1062">
        <f>$B$9*AS1062+$C$9*AT1062</f>
        <v>0</v>
      </c>
      <c r="AC1062">
        <f>AB1062*AD1062</f>
        <v>0</v>
      </c>
      <c r="AD1062">
        <f>($B$9*$D$7+$C$9*$D$7)/($B$9+$C$9)</f>
        <v>0</v>
      </c>
      <c r="AE1062">
        <f>($B$9*$K$7+$C$9*$K$7)/($B$9+$C$9)</f>
        <v>0</v>
      </c>
      <c r="AF1062">
        <v>10</v>
      </c>
      <c r="AG1062">
        <v>1547646165.7</v>
      </c>
      <c r="AH1062">
        <v>400.508</v>
      </c>
      <c r="AI1062">
        <v>399.232</v>
      </c>
      <c r="AJ1062">
        <v>9.7089</v>
      </c>
      <c r="AK1062">
        <v>3.37902</v>
      </c>
      <c r="AL1062">
        <v>1431.23</v>
      </c>
      <c r="AM1062">
        <v>98.9534</v>
      </c>
      <c r="AN1062">
        <v>0.0220649</v>
      </c>
      <c r="AO1062">
        <v>8.65914</v>
      </c>
      <c r="AP1062">
        <v>999.9</v>
      </c>
      <c r="AQ1062">
        <v>999.9</v>
      </c>
      <c r="AR1062">
        <v>9984.38</v>
      </c>
      <c r="AS1062">
        <v>0</v>
      </c>
      <c r="AT1062">
        <v>1289.94</v>
      </c>
      <c r="AU1062">
        <v>0</v>
      </c>
      <c r="AV1062" t="s">
        <v>204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404.527467213115</v>
      </c>
      <c r="BE1062">
        <v>-0.0302528651924145</v>
      </c>
      <c r="BF1062">
        <v>0.0509743079654934</v>
      </c>
      <c r="BG1062">
        <v>-1</v>
      </c>
      <c r="BH1062">
        <v>0</v>
      </c>
      <c r="BI1062">
        <v>0</v>
      </c>
      <c r="BJ1062" t="s">
        <v>205</v>
      </c>
      <c r="BK1062">
        <v>1.88461</v>
      </c>
      <c r="BL1062">
        <v>1.88156</v>
      </c>
      <c r="BM1062">
        <v>1.88309</v>
      </c>
      <c r="BN1062">
        <v>1.88186</v>
      </c>
      <c r="BO1062">
        <v>1.8837</v>
      </c>
      <c r="BP1062">
        <v>1.88307</v>
      </c>
      <c r="BQ1062">
        <v>1.88477</v>
      </c>
      <c r="BR1062">
        <v>1.8823</v>
      </c>
      <c r="BS1062" t="s">
        <v>206</v>
      </c>
      <c r="BT1062" t="s">
        <v>17</v>
      </c>
      <c r="BU1062" t="s">
        <v>17</v>
      </c>
      <c r="BV1062" t="s">
        <v>17</v>
      </c>
      <c r="BW1062" t="s">
        <v>207</v>
      </c>
      <c r="BX1062" t="s">
        <v>208</v>
      </c>
      <c r="BY1062" t="s">
        <v>209</v>
      </c>
      <c r="BZ1062" t="s">
        <v>209</v>
      </c>
      <c r="CA1062" t="s">
        <v>209</v>
      </c>
      <c r="CB1062" t="s">
        <v>209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1268.65</v>
      </c>
      <c r="CJ1062">
        <v>2.1163</v>
      </c>
      <c r="CK1062">
        <v>6.79702</v>
      </c>
      <c r="CL1062">
        <v>9.11639</v>
      </c>
      <c r="CM1062">
        <v>29.9999</v>
      </c>
      <c r="CN1062">
        <v>8.85345</v>
      </c>
      <c r="CO1062">
        <v>9.17763</v>
      </c>
      <c r="CP1062">
        <v>-1</v>
      </c>
      <c r="CQ1062">
        <v>0</v>
      </c>
      <c r="CR1062">
        <v>98.2434</v>
      </c>
      <c r="CS1062">
        <v>-999.9</v>
      </c>
      <c r="CT1062">
        <v>400</v>
      </c>
      <c r="CU1062">
        <v>7.6575</v>
      </c>
      <c r="CV1062">
        <v>103.973</v>
      </c>
      <c r="CW1062">
        <v>103.422</v>
      </c>
    </row>
    <row r="1063" spans="1:101">
      <c r="A1063">
        <v>1049</v>
      </c>
      <c r="B1063">
        <v>1547646167.7</v>
      </c>
      <c r="C1063">
        <v>3884.40000009537</v>
      </c>
      <c r="D1063" t="s">
        <v>2325</v>
      </c>
      <c r="E1063" t="s">
        <v>2326</v>
      </c>
      <c r="F1063">
        <f>J1063+I1063+M1063*K1063</f>
        <v>0</v>
      </c>
      <c r="G1063">
        <f>(1000*AM1063)/(L1063*(AO1063+273.15))</f>
        <v>0</v>
      </c>
      <c r="H1063">
        <f>((G1063*F1063*(1-(AJ1063/1000)))/(100*K1063))*(BE1063/60)</f>
        <v>0</v>
      </c>
      <c r="I1063" t="s">
        <v>197</v>
      </c>
      <c r="J1063" t="s">
        <v>198</v>
      </c>
      <c r="K1063" t="s">
        <v>199</v>
      </c>
      <c r="L1063" t="s">
        <v>200</v>
      </c>
      <c r="M1063" t="s">
        <v>2273</v>
      </c>
      <c r="N1063" t="s">
        <v>2274</v>
      </c>
      <c r="O1063" t="s">
        <v>469</v>
      </c>
      <c r="P1063" t="s">
        <v>2032</v>
      </c>
      <c r="Q1063">
        <v>1547646167.7</v>
      </c>
      <c r="R1063">
        <f>AL1063*Y1063*(AJ1063-AK1063)/(100*AF1063*(1000-Y1063*AJ1063))</f>
        <v>0</v>
      </c>
      <c r="S1063">
        <f>AL1063*Y1063*(AI1063-AH1063*(1000-Y1063*AK1063)/(1000-Y1063*AJ1063))/(100*AF1063)</f>
        <v>0</v>
      </c>
      <c r="T1063">
        <f>(U1063/V1063*100)</f>
        <v>0</v>
      </c>
      <c r="U1063">
        <f>AJ1063*(AM1063+AN1063)/1000</f>
        <v>0</v>
      </c>
      <c r="V1063">
        <f>0.61365*exp(17.502*AO1063/(240.97+AO1063))</f>
        <v>0</v>
      </c>
      <c r="W1063">
        <v>201</v>
      </c>
      <c r="X1063">
        <v>14</v>
      </c>
      <c r="Y1063">
        <f>IF(W1063*$H$11&gt;=AA1063,1.0,(AA1063/(AA1063-W1063*$H$11)))</f>
        <v>0</v>
      </c>
      <c r="Z1063">
        <f>(Y1063-1)*100</f>
        <v>0</v>
      </c>
      <c r="AA1063">
        <f>MAX(0,($B$11+$C$11*AR1063)/(1+$D$11*AR1063)*AM1063/(AO1063+273)*$E$11)</f>
        <v>0</v>
      </c>
      <c r="AB1063">
        <f>$B$9*AS1063+$C$9*AT1063</f>
        <v>0</v>
      </c>
      <c r="AC1063">
        <f>AB1063*AD1063</f>
        <v>0</v>
      </c>
      <c r="AD1063">
        <f>($B$9*$D$7+$C$9*$D$7)/($B$9+$C$9)</f>
        <v>0</v>
      </c>
      <c r="AE1063">
        <f>($B$9*$K$7+$C$9*$K$7)/($B$9+$C$9)</f>
        <v>0</v>
      </c>
      <c r="AF1063">
        <v>10</v>
      </c>
      <c r="AG1063">
        <v>1547646167.7</v>
      </c>
      <c r="AH1063">
        <v>400.473</v>
      </c>
      <c r="AI1063">
        <v>399.203</v>
      </c>
      <c r="AJ1063">
        <v>9.73424</v>
      </c>
      <c r="AK1063">
        <v>3.37909</v>
      </c>
      <c r="AL1063">
        <v>1431.44</v>
      </c>
      <c r="AM1063">
        <v>98.9526</v>
      </c>
      <c r="AN1063">
        <v>0.0221813</v>
      </c>
      <c r="AO1063">
        <v>8.67631</v>
      </c>
      <c r="AP1063">
        <v>999.9</v>
      </c>
      <c r="AQ1063">
        <v>999.9</v>
      </c>
      <c r="AR1063">
        <v>10001.2</v>
      </c>
      <c r="AS1063">
        <v>0</v>
      </c>
      <c r="AT1063">
        <v>1289.63</v>
      </c>
      <c r="AU1063">
        <v>0</v>
      </c>
      <c r="AV1063" t="s">
        <v>204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404.524508196721</v>
      </c>
      <c r="BE1063">
        <v>-0.0494857182857497</v>
      </c>
      <c r="BF1063">
        <v>0.0537509810663996</v>
      </c>
      <c r="BG1063">
        <v>-1</v>
      </c>
      <c r="BH1063">
        <v>0</v>
      </c>
      <c r="BI1063">
        <v>0</v>
      </c>
      <c r="BJ1063" t="s">
        <v>205</v>
      </c>
      <c r="BK1063">
        <v>1.88461</v>
      </c>
      <c r="BL1063">
        <v>1.88156</v>
      </c>
      <c r="BM1063">
        <v>1.88309</v>
      </c>
      <c r="BN1063">
        <v>1.88187</v>
      </c>
      <c r="BO1063">
        <v>1.8837</v>
      </c>
      <c r="BP1063">
        <v>1.88306</v>
      </c>
      <c r="BQ1063">
        <v>1.88477</v>
      </c>
      <c r="BR1063">
        <v>1.8823</v>
      </c>
      <c r="BS1063" t="s">
        <v>206</v>
      </c>
      <c r="BT1063" t="s">
        <v>17</v>
      </c>
      <c r="BU1063" t="s">
        <v>17</v>
      </c>
      <c r="BV1063" t="s">
        <v>17</v>
      </c>
      <c r="BW1063" t="s">
        <v>207</v>
      </c>
      <c r="BX1063" t="s">
        <v>208</v>
      </c>
      <c r="BY1063" t="s">
        <v>209</v>
      </c>
      <c r="BZ1063" t="s">
        <v>209</v>
      </c>
      <c r="CA1063" t="s">
        <v>209</v>
      </c>
      <c r="CB1063" t="s">
        <v>209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1276.61</v>
      </c>
      <c r="CJ1063">
        <v>2.1163</v>
      </c>
      <c r="CK1063">
        <v>6.81407</v>
      </c>
      <c r="CL1063">
        <v>9.11722</v>
      </c>
      <c r="CM1063">
        <v>29.9999</v>
      </c>
      <c r="CN1063">
        <v>8.85345</v>
      </c>
      <c r="CO1063">
        <v>9.17763</v>
      </c>
      <c r="CP1063">
        <v>-1</v>
      </c>
      <c r="CQ1063">
        <v>0</v>
      </c>
      <c r="CR1063">
        <v>98.2434</v>
      </c>
      <c r="CS1063">
        <v>-999.9</v>
      </c>
      <c r="CT1063">
        <v>400</v>
      </c>
      <c r="CU1063">
        <v>7.58037</v>
      </c>
      <c r="CV1063">
        <v>103.973</v>
      </c>
      <c r="CW1063">
        <v>103.423</v>
      </c>
    </row>
    <row r="1064" spans="1:101">
      <c r="A1064">
        <v>1050</v>
      </c>
      <c r="B1064">
        <v>1547646169.7</v>
      </c>
      <c r="C1064">
        <v>3886.40000009537</v>
      </c>
      <c r="D1064" t="s">
        <v>2327</v>
      </c>
      <c r="E1064" t="s">
        <v>2328</v>
      </c>
      <c r="F1064">
        <f>J1064+I1064+M1064*K1064</f>
        <v>0</v>
      </c>
      <c r="G1064">
        <f>(1000*AM1064)/(L1064*(AO1064+273.15))</f>
        <v>0</v>
      </c>
      <c r="H1064">
        <f>((G1064*F1064*(1-(AJ1064/1000)))/(100*K1064))*(BE1064/60)</f>
        <v>0</v>
      </c>
      <c r="I1064" t="s">
        <v>197</v>
      </c>
      <c r="J1064" t="s">
        <v>198</v>
      </c>
      <c r="K1064" t="s">
        <v>199</v>
      </c>
      <c r="L1064" t="s">
        <v>200</v>
      </c>
      <c r="M1064" t="s">
        <v>2273</v>
      </c>
      <c r="N1064" t="s">
        <v>2274</v>
      </c>
      <c r="O1064" t="s">
        <v>469</v>
      </c>
      <c r="P1064" t="s">
        <v>2032</v>
      </c>
      <c r="Q1064">
        <v>1547646169.7</v>
      </c>
      <c r="R1064">
        <f>AL1064*Y1064*(AJ1064-AK1064)/(100*AF1064*(1000-Y1064*AJ1064))</f>
        <v>0</v>
      </c>
      <c r="S1064">
        <f>AL1064*Y1064*(AI1064-AH1064*(1000-Y1064*AK1064)/(1000-Y1064*AJ1064))/(100*AF1064)</f>
        <v>0</v>
      </c>
      <c r="T1064">
        <f>(U1064/V1064*100)</f>
        <v>0</v>
      </c>
      <c r="U1064">
        <f>AJ1064*(AM1064+AN1064)/1000</f>
        <v>0</v>
      </c>
      <c r="V1064">
        <f>0.61365*exp(17.502*AO1064/(240.97+AO1064))</f>
        <v>0</v>
      </c>
      <c r="W1064">
        <v>193</v>
      </c>
      <c r="X1064">
        <v>13</v>
      </c>
      <c r="Y1064">
        <f>IF(W1064*$H$11&gt;=AA1064,1.0,(AA1064/(AA1064-W1064*$H$11)))</f>
        <v>0</v>
      </c>
      <c r="Z1064">
        <f>(Y1064-1)*100</f>
        <v>0</v>
      </c>
      <c r="AA1064">
        <f>MAX(0,($B$11+$C$11*AR1064)/(1+$D$11*AR1064)*AM1064/(AO1064+273)*$E$11)</f>
        <v>0</v>
      </c>
      <c r="AB1064">
        <f>$B$9*AS1064+$C$9*AT1064</f>
        <v>0</v>
      </c>
      <c r="AC1064">
        <f>AB1064*AD1064</f>
        <v>0</v>
      </c>
      <c r="AD1064">
        <f>($B$9*$D$7+$C$9*$D$7)/($B$9+$C$9)</f>
        <v>0</v>
      </c>
      <c r="AE1064">
        <f>($B$9*$K$7+$C$9*$K$7)/($B$9+$C$9)</f>
        <v>0</v>
      </c>
      <c r="AF1064">
        <v>10</v>
      </c>
      <c r="AG1064">
        <v>1547646169.7</v>
      </c>
      <c r="AH1064">
        <v>400.458</v>
      </c>
      <c r="AI1064">
        <v>399.184</v>
      </c>
      <c r="AJ1064">
        <v>9.75568</v>
      </c>
      <c r="AK1064">
        <v>3.37901</v>
      </c>
      <c r="AL1064">
        <v>1431.23</v>
      </c>
      <c r="AM1064">
        <v>98.9539</v>
      </c>
      <c r="AN1064">
        <v>0.0218728</v>
      </c>
      <c r="AO1064">
        <v>8.6946</v>
      </c>
      <c r="AP1064">
        <v>999.9</v>
      </c>
      <c r="AQ1064">
        <v>999.9</v>
      </c>
      <c r="AR1064">
        <v>10001.2</v>
      </c>
      <c r="AS1064">
        <v>0</v>
      </c>
      <c r="AT1064">
        <v>1289.6</v>
      </c>
      <c r="AU1064">
        <v>0</v>
      </c>
      <c r="AV1064" t="s">
        <v>204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404.520442622951</v>
      </c>
      <c r="BE1064">
        <v>-0.0670018466362309</v>
      </c>
      <c r="BF1064">
        <v>0.0570064777999201</v>
      </c>
      <c r="BG1064">
        <v>-1</v>
      </c>
      <c r="BH1064">
        <v>0</v>
      </c>
      <c r="BI1064">
        <v>0</v>
      </c>
      <c r="BJ1064" t="s">
        <v>205</v>
      </c>
      <c r="BK1064">
        <v>1.88461</v>
      </c>
      <c r="BL1064">
        <v>1.88156</v>
      </c>
      <c r="BM1064">
        <v>1.88309</v>
      </c>
      <c r="BN1064">
        <v>1.88186</v>
      </c>
      <c r="BO1064">
        <v>1.8837</v>
      </c>
      <c r="BP1064">
        <v>1.88307</v>
      </c>
      <c r="BQ1064">
        <v>1.88477</v>
      </c>
      <c r="BR1064">
        <v>1.8823</v>
      </c>
      <c r="BS1064" t="s">
        <v>206</v>
      </c>
      <c r="BT1064" t="s">
        <v>17</v>
      </c>
      <c r="BU1064" t="s">
        <v>17</v>
      </c>
      <c r="BV1064" t="s">
        <v>17</v>
      </c>
      <c r="BW1064" t="s">
        <v>207</v>
      </c>
      <c r="BX1064" t="s">
        <v>208</v>
      </c>
      <c r="BY1064" t="s">
        <v>209</v>
      </c>
      <c r="BZ1064" t="s">
        <v>209</v>
      </c>
      <c r="CA1064" t="s">
        <v>209</v>
      </c>
      <c r="CB1064" t="s">
        <v>209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1282.08</v>
      </c>
      <c r="CJ1064">
        <v>2.1163</v>
      </c>
      <c r="CK1064">
        <v>6.83066</v>
      </c>
      <c r="CL1064">
        <v>9.11806</v>
      </c>
      <c r="CM1064">
        <v>29.9999</v>
      </c>
      <c r="CN1064">
        <v>8.8529</v>
      </c>
      <c r="CO1064">
        <v>9.17763</v>
      </c>
      <c r="CP1064">
        <v>-1</v>
      </c>
      <c r="CQ1064">
        <v>0</v>
      </c>
      <c r="CR1064">
        <v>98.2434</v>
      </c>
      <c r="CS1064">
        <v>-999.9</v>
      </c>
      <c r="CT1064">
        <v>400</v>
      </c>
      <c r="CU1064">
        <v>7.49905</v>
      </c>
      <c r="CV1064">
        <v>103.973</v>
      </c>
      <c r="CW1064">
        <v>103.423</v>
      </c>
    </row>
    <row r="1065" spans="1:101">
      <c r="A1065">
        <v>1051</v>
      </c>
      <c r="B1065">
        <v>1547646171.7</v>
      </c>
      <c r="C1065">
        <v>3888.40000009537</v>
      </c>
      <c r="D1065" t="s">
        <v>2329</v>
      </c>
      <c r="E1065" t="s">
        <v>2330</v>
      </c>
      <c r="F1065">
        <f>J1065+I1065+M1065*K1065</f>
        <v>0</v>
      </c>
      <c r="G1065">
        <f>(1000*AM1065)/(L1065*(AO1065+273.15))</f>
        <v>0</v>
      </c>
      <c r="H1065">
        <f>((G1065*F1065*(1-(AJ1065/1000)))/(100*K1065))*(BE1065/60)</f>
        <v>0</v>
      </c>
      <c r="I1065" t="s">
        <v>197</v>
      </c>
      <c r="J1065" t="s">
        <v>198</v>
      </c>
      <c r="K1065" t="s">
        <v>199</v>
      </c>
      <c r="L1065" t="s">
        <v>200</v>
      </c>
      <c r="M1065" t="s">
        <v>2273</v>
      </c>
      <c r="N1065" t="s">
        <v>2274</v>
      </c>
      <c r="O1065" t="s">
        <v>469</v>
      </c>
      <c r="P1065" t="s">
        <v>2032</v>
      </c>
      <c r="Q1065">
        <v>1547646171.7</v>
      </c>
      <c r="R1065">
        <f>AL1065*Y1065*(AJ1065-AK1065)/(100*AF1065*(1000-Y1065*AJ1065))</f>
        <v>0</v>
      </c>
      <c r="S1065">
        <f>AL1065*Y1065*(AI1065-AH1065*(1000-Y1065*AK1065)/(1000-Y1065*AJ1065))/(100*AF1065)</f>
        <v>0</v>
      </c>
      <c r="T1065">
        <f>(U1065/V1065*100)</f>
        <v>0</v>
      </c>
      <c r="U1065">
        <f>AJ1065*(AM1065+AN1065)/1000</f>
        <v>0</v>
      </c>
      <c r="V1065">
        <f>0.61365*exp(17.502*AO1065/(240.97+AO1065))</f>
        <v>0</v>
      </c>
      <c r="W1065">
        <v>199</v>
      </c>
      <c r="X1065">
        <v>14</v>
      </c>
      <c r="Y1065">
        <f>IF(W1065*$H$11&gt;=AA1065,1.0,(AA1065/(AA1065-W1065*$H$11)))</f>
        <v>0</v>
      </c>
      <c r="Z1065">
        <f>(Y1065-1)*100</f>
        <v>0</v>
      </c>
      <c r="AA1065">
        <f>MAX(0,($B$11+$C$11*AR1065)/(1+$D$11*AR1065)*AM1065/(AO1065+273)*$E$11)</f>
        <v>0</v>
      </c>
      <c r="AB1065">
        <f>$B$9*AS1065+$C$9*AT1065</f>
        <v>0</v>
      </c>
      <c r="AC1065">
        <f>AB1065*AD1065</f>
        <v>0</v>
      </c>
      <c r="AD1065">
        <f>($B$9*$D$7+$C$9*$D$7)/($B$9+$C$9)</f>
        <v>0</v>
      </c>
      <c r="AE1065">
        <f>($B$9*$K$7+$C$9*$K$7)/($B$9+$C$9)</f>
        <v>0</v>
      </c>
      <c r="AF1065">
        <v>10</v>
      </c>
      <c r="AG1065">
        <v>1547646171.7</v>
      </c>
      <c r="AH1065">
        <v>400.425</v>
      </c>
      <c r="AI1065">
        <v>399.189</v>
      </c>
      <c r="AJ1065">
        <v>9.77791</v>
      </c>
      <c r="AK1065">
        <v>3.37939</v>
      </c>
      <c r="AL1065">
        <v>1431.02</v>
      </c>
      <c r="AM1065">
        <v>98.955</v>
      </c>
      <c r="AN1065">
        <v>0.0219147</v>
      </c>
      <c r="AO1065">
        <v>8.77225</v>
      </c>
      <c r="AP1065">
        <v>999.9</v>
      </c>
      <c r="AQ1065">
        <v>999.9</v>
      </c>
      <c r="AR1065">
        <v>9990.62</v>
      </c>
      <c r="AS1065">
        <v>0</v>
      </c>
      <c r="AT1065">
        <v>1289.56</v>
      </c>
      <c r="AU1065">
        <v>0</v>
      </c>
      <c r="AV1065" t="s">
        <v>204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404.516557377049</v>
      </c>
      <c r="BE1065">
        <v>-0.0912001733864078</v>
      </c>
      <c r="BF1065">
        <v>0.0611332928506176</v>
      </c>
      <c r="BG1065">
        <v>-1</v>
      </c>
      <c r="BH1065">
        <v>0</v>
      </c>
      <c r="BI1065">
        <v>0</v>
      </c>
      <c r="BJ1065" t="s">
        <v>205</v>
      </c>
      <c r="BK1065">
        <v>1.88461</v>
      </c>
      <c r="BL1065">
        <v>1.88156</v>
      </c>
      <c r="BM1065">
        <v>1.88309</v>
      </c>
      <c r="BN1065">
        <v>1.88186</v>
      </c>
      <c r="BO1065">
        <v>1.8837</v>
      </c>
      <c r="BP1065">
        <v>1.88307</v>
      </c>
      <c r="BQ1065">
        <v>1.88477</v>
      </c>
      <c r="BR1065">
        <v>1.88229</v>
      </c>
      <c r="BS1065" t="s">
        <v>206</v>
      </c>
      <c r="BT1065" t="s">
        <v>17</v>
      </c>
      <c r="BU1065" t="s">
        <v>17</v>
      </c>
      <c r="BV1065" t="s">
        <v>17</v>
      </c>
      <c r="BW1065" t="s">
        <v>207</v>
      </c>
      <c r="BX1065" t="s">
        <v>208</v>
      </c>
      <c r="BY1065" t="s">
        <v>209</v>
      </c>
      <c r="BZ1065" t="s">
        <v>209</v>
      </c>
      <c r="CA1065" t="s">
        <v>209</v>
      </c>
      <c r="CB1065" t="s">
        <v>209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1277.92</v>
      </c>
      <c r="CJ1065">
        <v>2.1163</v>
      </c>
      <c r="CK1065">
        <v>6.84681</v>
      </c>
      <c r="CL1065">
        <v>9.11917</v>
      </c>
      <c r="CM1065">
        <v>29.9998</v>
      </c>
      <c r="CN1065">
        <v>8.85235</v>
      </c>
      <c r="CO1065">
        <v>9.17763</v>
      </c>
      <c r="CP1065">
        <v>-1</v>
      </c>
      <c r="CQ1065">
        <v>0</v>
      </c>
      <c r="CR1065">
        <v>98.655</v>
      </c>
      <c r="CS1065">
        <v>-999.9</v>
      </c>
      <c r="CT1065">
        <v>400</v>
      </c>
      <c r="CU1065">
        <v>7.47494</v>
      </c>
      <c r="CV1065">
        <v>103.974</v>
      </c>
      <c r="CW1065">
        <v>103.424</v>
      </c>
    </row>
    <row r="1066" spans="1:101">
      <c r="A1066">
        <v>1052</v>
      </c>
      <c r="B1066">
        <v>1547646173.7</v>
      </c>
      <c r="C1066">
        <v>3890.40000009537</v>
      </c>
      <c r="D1066" t="s">
        <v>2331</v>
      </c>
      <c r="E1066" t="s">
        <v>2332</v>
      </c>
      <c r="F1066">
        <f>J1066+I1066+M1066*K1066</f>
        <v>0</v>
      </c>
      <c r="G1066">
        <f>(1000*AM1066)/(L1066*(AO1066+273.15))</f>
        <v>0</v>
      </c>
      <c r="H1066">
        <f>((G1066*F1066*(1-(AJ1066/1000)))/(100*K1066))*(BE1066/60)</f>
        <v>0</v>
      </c>
      <c r="I1066" t="s">
        <v>197</v>
      </c>
      <c r="J1066" t="s">
        <v>198</v>
      </c>
      <c r="K1066" t="s">
        <v>199</v>
      </c>
      <c r="L1066" t="s">
        <v>200</v>
      </c>
      <c r="M1066" t="s">
        <v>2273</v>
      </c>
      <c r="N1066" t="s">
        <v>2274</v>
      </c>
      <c r="O1066" t="s">
        <v>469</v>
      </c>
      <c r="P1066" t="s">
        <v>2032</v>
      </c>
      <c r="Q1066">
        <v>1547646173.7</v>
      </c>
      <c r="R1066">
        <f>AL1066*Y1066*(AJ1066-AK1066)/(100*AF1066*(1000-Y1066*AJ1066))</f>
        <v>0</v>
      </c>
      <c r="S1066">
        <f>AL1066*Y1066*(AI1066-AH1066*(1000-Y1066*AK1066)/(1000-Y1066*AJ1066))/(100*AF1066)</f>
        <v>0</v>
      </c>
      <c r="T1066">
        <f>(U1066/V1066*100)</f>
        <v>0</v>
      </c>
      <c r="U1066">
        <f>AJ1066*(AM1066+AN1066)/1000</f>
        <v>0</v>
      </c>
      <c r="V1066">
        <f>0.61365*exp(17.502*AO1066/(240.97+AO1066))</f>
        <v>0</v>
      </c>
      <c r="W1066">
        <v>211</v>
      </c>
      <c r="X1066">
        <v>15</v>
      </c>
      <c r="Y1066">
        <f>IF(W1066*$H$11&gt;=AA1066,1.0,(AA1066/(AA1066-W1066*$H$11)))</f>
        <v>0</v>
      </c>
      <c r="Z1066">
        <f>(Y1066-1)*100</f>
        <v>0</v>
      </c>
      <c r="AA1066">
        <f>MAX(0,($B$11+$C$11*AR1066)/(1+$D$11*AR1066)*AM1066/(AO1066+273)*$E$11)</f>
        <v>0</v>
      </c>
      <c r="AB1066">
        <f>$B$9*AS1066+$C$9*AT1066</f>
        <v>0</v>
      </c>
      <c r="AC1066">
        <f>AB1066*AD1066</f>
        <v>0</v>
      </c>
      <c r="AD1066">
        <f>($B$9*$D$7+$C$9*$D$7)/($B$9+$C$9)</f>
        <v>0</v>
      </c>
      <c r="AE1066">
        <f>($B$9*$K$7+$C$9*$K$7)/($B$9+$C$9)</f>
        <v>0</v>
      </c>
      <c r="AF1066">
        <v>10</v>
      </c>
      <c r="AG1066">
        <v>1547646173.7</v>
      </c>
      <c r="AH1066">
        <v>400.43</v>
      </c>
      <c r="AI1066">
        <v>399.195</v>
      </c>
      <c r="AJ1066">
        <v>9.79804</v>
      </c>
      <c r="AK1066">
        <v>3.38011</v>
      </c>
      <c r="AL1066">
        <v>1431.48</v>
      </c>
      <c r="AM1066">
        <v>98.9543</v>
      </c>
      <c r="AN1066">
        <v>0.0227262</v>
      </c>
      <c r="AO1066">
        <v>8.77881</v>
      </c>
      <c r="AP1066">
        <v>999.9</v>
      </c>
      <c r="AQ1066">
        <v>999.9</v>
      </c>
      <c r="AR1066">
        <v>10006.9</v>
      </c>
      <c r="AS1066">
        <v>0</v>
      </c>
      <c r="AT1066">
        <v>1290.06</v>
      </c>
      <c r="AU1066">
        <v>0</v>
      </c>
      <c r="AV1066" t="s">
        <v>204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404.51331147541</v>
      </c>
      <c r="BE1066">
        <v>-0.127781125637282</v>
      </c>
      <c r="BF1066">
        <v>0.065980509040419</v>
      </c>
      <c r="BG1066">
        <v>-1</v>
      </c>
      <c r="BH1066">
        <v>0</v>
      </c>
      <c r="BI1066">
        <v>0</v>
      </c>
      <c r="BJ1066" t="s">
        <v>205</v>
      </c>
      <c r="BK1066">
        <v>1.88461</v>
      </c>
      <c r="BL1066">
        <v>1.88156</v>
      </c>
      <c r="BM1066">
        <v>1.88309</v>
      </c>
      <c r="BN1066">
        <v>1.88187</v>
      </c>
      <c r="BO1066">
        <v>1.8837</v>
      </c>
      <c r="BP1066">
        <v>1.88308</v>
      </c>
      <c r="BQ1066">
        <v>1.88477</v>
      </c>
      <c r="BR1066">
        <v>1.8823</v>
      </c>
      <c r="BS1066" t="s">
        <v>206</v>
      </c>
      <c r="BT1066" t="s">
        <v>17</v>
      </c>
      <c r="BU1066" t="s">
        <v>17</v>
      </c>
      <c r="BV1066" t="s">
        <v>17</v>
      </c>
      <c r="BW1066" t="s">
        <v>207</v>
      </c>
      <c r="BX1066" t="s">
        <v>208</v>
      </c>
      <c r="BY1066" t="s">
        <v>209</v>
      </c>
      <c r="BZ1066" t="s">
        <v>209</v>
      </c>
      <c r="CA1066" t="s">
        <v>209</v>
      </c>
      <c r="CB1066" t="s">
        <v>209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1268.85</v>
      </c>
      <c r="CJ1066">
        <v>2.1163</v>
      </c>
      <c r="CK1066">
        <v>6.86357</v>
      </c>
      <c r="CL1066">
        <v>9.12027</v>
      </c>
      <c r="CM1066">
        <v>29.9998</v>
      </c>
      <c r="CN1066">
        <v>8.85235</v>
      </c>
      <c r="CO1066">
        <v>9.17763</v>
      </c>
      <c r="CP1066">
        <v>-1</v>
      </c>
      <c r="CQ1066">
        <v>0</v>
      </c>
      <c r="CR1066">
        <v>98.655</v>
      </c>
      <c r="CS1066">
        <v>-999.9</v>
      </c>
      <c r="CT1066">
        <v>400</v>
      </c>
      <c r="CU1066">
        <v>7.40888</v>
      </c>
      <c r="CV1066">
        <v>103.974</v>
      </c>
      <c r="CW1066">
        <v>103.424</v>
      </c>
    </row>
    <row r="1067" spans="1:101">
      <c r="A1067">
        <v>1053</v>
      </c>
      <c r="B1067">
        <v>1547646175.7</v>
      </c>
      <c r="C1067">
        <v>3892.40000009537</v>
      </c>
      <c r="D1067" t="s">
        <v>2333</v>
      </c>
      <c r="E1067" t="s">
        <v>2334</v>
      </c>
      <c r="F1067">
        <f>J1067+I1067+M1067*K1067</f>
        <v>0</v>
      </c>
      <c r="G1067">
        <f>(1000*AM1067)/(L1067*(AO1067+273.15))</f>
        <v>0</v>
      </c>
      <c r="H1067">
        <f>((G1067*F1067*(1-(AJ1067/1000)))/(100*K1067))*(BE1067/60)</f>
        <v>0</v>
      </c>
      <c r="I1067" t="s">
        <v>197</v>
      </c>
      <c r="J1067" t="s">
        <v>198</v>
      </c>
      <c r="K1067" t="s">
        <v>199</v>
      </c>
      <c r="L1067" t="s">
        <v>200</v>
      </c>
      <c r="M1067" t="s">
        <v>2273</v>
      </c>
      <c r="N1067" t="s">
        <v>2274</v>
      </c>
      <c r="O1067" t="s">
        <v>469</v>
      </c>
      <c r="P1067" t="s">
        <v>2032</v>
      </c>
      <c r="Q1067">
        <v>1547646175.7</v>
      </c>
      <c r="R1067">
        <f>AL1067*Y1067*(AJ1067-AK1067)/(100*AF1067*(1000-Y1067*AJ1067))</f>
        <v>0</v>
      </c>
      <c r="S1067">
        <f>AL1067*Y1067*(AI1067-AH1067*(1000-Y1067*AK1067)/(1000-Y1067*AJ1067))/(100*AF1067)</f>
        <v>0</v>
      </c>
      <c r="T1067">
        <f>(U1067/V1067*100)</f>
        <v>0</v>
      </c>
      <c r="U1067">
        <f>AJ1067*(AM1067+AN1067)/1000</f>
        <v>0</v>
      </c>
      <c r="V1067">
        <f>0.61365*exp(17.502*AO1067/(240.97+AO1067))</f>
        <v>0</v>
      </c>
      <c r="W1067">
        <v>218</v>
      </c>
      <c r="X1067">
        <v>15</v>
      </c>
      <c r="Y1067">
        <f>IF(W1067*$H$11&gt;=AA1067,1.0,(AA1067/(AA1067-W1067*$H$11)))</f>
        <v>0</v>
      </c>
      <c r="Z1067">
        <f>(Y1067-1)*100</f>
        <v>0</v>
      </c>
      <c r="AA1067">
        <f>MAX(0,($B$11+$C$11*AR1067)/(1+$D$11*AR1067)*AM1067/(AO1067+273)*$E$11)</f>
        <v>0</v>
      </c>
      <c r="AB1067">
        <f>$B$9*AS1067+$C$9*AT1067</f>
        <v>0</v>
      </c>
      <c r="AC1067">
        <f>AB1067*AD1067</f>
        <v>0</v>
      </c>
      <c r="AD1067">
        <f>($B$9*$D$7+$C$9*$D$7)/($B$9+$C$9)</f>
        <v>0</v>
      </c>
      <c r="AE1067">
        <f>($B$9*$K$7+$C$9*$K$7)/($B$9+$C$9)</f>
        <v>0</v>
      </c>
      <c r="AF1067">
        <v>10</v>
      </c>
      <c r="AG1067">
        <v>1547646175.7</v>
      </c>
      <c r="AH1067">
        <v>400.414</v>
      </c>
      <c r="AI1067">
        <v>399.205</v>
      </c>
      <c r="AJ1067">
        <v>9.81495</v>
      </c>
      <c r="AK1067">
        <v>3.38051</v>
      </c>
      <c r="AL1067">
        <v>1431.54</v>
      </c>
      <c r="AM1067">
        <v>98.9534</v>
      </c>
      <c r="AN1067">
        <v>0.0227584</v>
      </c>
      <c r="AO1067">
        <v>8.76621</v>
      </c>
      <c r="AP1067">
        <v>999.9</v>
      </c>
      <c r="AQ1067">
        <v>999.9</v>
      </c>
      <c r="AR1067">
        <v>9994.38</v>
      </c>
      <c r="AS1067">
        <v>0</v>
      </c>
      <c r="AT1067">
        <v>1290.48</v>
      </c>
      <c r="AU1067">
        <v>0</v>
      </c>
      <c r="AV1067" t="s">
        <v>204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404.510606557377</v>
      </c>
      <c r="BE1067">
        <v>-0.157671660556205</v>
      </c>
      <c r="BF1067">
        <v>0.0691176897687399</v>
      </c>
      <c r="BG1067">
        <v>-1</v>
      </c>
      <c r="BH1067">
        <v>0</v>
      </c>
      <c r="BI1067">
        <v>0</v>
      </c>
      <c r="BJ1067" t="s">
        <v>205</v>
      </c>
      <c r="BK1067">
        <v>1.88461</v>
      </c>
      <c r="BL1067">
        <v>1.88156</v>
      </c>
      <c r="BM1067">
        <v>1.88309</v>
      </c>
      <c r="BN1067">
        <v>1.88187</v>
      </c>
      <c r="BO1067">
        <v>1.8837</v>
      </c>
      <c r="BP1067">
        <v>1.88309</v>
      </c>
      <c r="BQ1067">
        <v>1.88477</v>
      </c>
      <c r="BR1067">
        <v>1.8823</v>
      </c>
      <c r="BS1067" t="s">
        <v>206</v>
      </c>
      <c r="BT1067" t="s">
        <v>17</v>
      </c>
      <c r="BU1067" t="s">
        <v>17</v>
      </c>
      <c r="BV1067" t="s">
        <v>17</v>
      </c>
      <c r="BW1067" t="s">
        <v>207</v>
      </c>
      <c r="BX1067" t="s">
        <v>208</v>
      </c>
      <c r="BY1067" t="s">
        <v>209</v>
      </c>
      <c r="BZ1067" t="s">
        <v>209</v>
      </c>
      <c r="CA1067" t="s">
        <v>209</v>
      </c>
      <c r="CB1067" t="s">
        <v>209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1263.57</v>
      </c>
      <c r="CJ1067">
        <v>2.1163</v>
      </c>
      <c r="CK1067">
        <v>6.88024</v>
      </c>
      <c r="CL1067">
        <v>9.12138</v>
      </c>
      <c r="CM1067">
        <v>29.9999</v>
      </c>
      <c r="CN1067">
        <v>8.85235</v>
      </c>
      <c r="CO1067">
        <v>9.17785</v>
      </c>
      <c r="CP1067">
        <v>-1</v>
      </c>
      <c r="CQ1067">
        <v>0</v>
      </c>
      <c r="CR1067">
        <v>98.655</v>
      </c>
      <c r="CS1067">
        <v>-999.9</v>
      </c>
      <c r="CT1067">
        <v>400</v>
      </c>
      <c r="CU1067">
        <v>7.33211</v>
      </c>
      <c r="CV1067">
        <v>103.974</v>
      </c>
      <c r="CW1067">
        <v>103.424</v>
      </c>
    </row>
    <row r="1068" spans="1:101">
      <c r="A1068">
        <v>1054</v>
      </c>
      <c r="B1068">
        <v>1547646177.7</v>
      </c>
      <c r="C1068">
        <v>3894.40000009537</v>
      </c>
      <c r="D1068" t="s">
        <v>2335</v>
      </c>
      <c r="E1068" t="s">
        <v>2336</v>
      </c>
      <c r="F1068">
        <f>J1068+I1068+M1068*K1068</f>
        <v>0</v>
      </c>
      <c r="G1068">
        <f>(1000*AM1068)/(L1068*(AO1068+273.15))</f>
        <v>0</v>
      </c>
      <c r="H1068">
        <f>((G1068*F1068*(1-(AJ1068/1000)))/(100*K1068))*(BE1068/60)</f>
        <v>0</v>
      </c>
      <c r="I1068" t="s">
        <v>197</v>
      </c>
      <c r="J1068" t="s">
        <v>198</v>
      </c>
      <c r="K1068" t="s">
        <v>199</v>
      </c>
      <c r="L1068" t="s">
        <v>200</v>
      </c>
      <c r="M1068" t="s">
        <v>2273</v>
      </c>
      <c r="N1068" t="s">
        <v>2274</v>
      </c>
      <c r="O1068" t="s">
        <v>469</v>
      </c>
      <c r="P1068" t="s">
        <v>2032</v>
      </c>
      <c r="Q1068">
        <v>1547646177.7</v>
      </c>
      <c r="R1068">
        <f>AL1068*Y1068*(AJ1068-AK1068)/(100*AF1068*(1000-Y1068*AJ1068))</f>
        <v>0</v>
      </c>
      <c r="S1068">
        <f>AL1068*Y1068*(AI1068-AH1068*(1000-Y1068*AK1068)/(1000-Y1068*AJ1068))/(100*AF1068)</f>
        <v>0</v>
      </c>
      <c r="T1068">
        <f>(U1068/V1068*100)</f>
        <v>0</v>
      </c>
      <c r="U1068">
        <f>AJ1068*(AM1068+AN1068)/1000</f>
        <v>0</v>
      </c>
      <c r="V1068">
        <f>0.61365*exp(17.502*AO1068/(240.97+AO1068))</f>
        <v>0</v>
      </c>
      <c r="W1068">
        <v>213</v>
      </c>
      <c r="X1068">
        <v>15</v>
      </c>
      <c r="Y1068">
        <f>IF(W1068*$H$11&gt;=AA1068,1.0,(AA1068/(AA1068-W1068*$H$11)))</f>
        <v>0</v>
      </c>
      <c r="Z1068">
        <f>(Y1068-1)*100</f>
        <v>0</v>
      </c>
      <c r="AA1068">
        <f>MAX(0,($B$11+$C$11*AR1068)/(1+$D$11*AR1068)*AM1068/(AO1068+273)*$E$11)</f>
        <v>0</v>
      </c>
      <c r="AB1068">
        <f>$B$9*AS1068+$C$9*AT1068</f>
        <v>0</v>
      </c>
      <c r="AC1068">
        <f>AB1068*AD1068</f>
        <v>0</v>
      </c>
      <c r="AD1068">
        <f>($B$9*$D$7+$C$9*$D$7)/($B$9+$C$9)</f>
        <v>0</v>
      </c>
      <c r="AE1068">
        <f>($B$9*$K$7+$C$9*$K$7)/($B$9+$C$9)</f>
        <v>0</v>
      </c>
      <c r="AF1068">
        <v>10</v>
      </c>
      <c r="AG1068">
        <v>1547646177.7</v>
      </c>
      <c r="AH1068">
        <v>400.364</v>
      </c>
      <c r="AI1068">
        <v>399.189</v>
      </c>
      <c r="AJ1068">
        <v>9.83451</v>
      </c>
      <c r="AK1068">
        <v>3.38092</v>
      </c>
      <c r="AL1068">
        <v>1431.31</v>
      </c>
      <c r="AM1068">
        <v>98.953</v>
      </c>
      <c r="AN1068">
        <v>0.02191</v>
      </c>
      <c r="AO1068">
        <v>8.81223</v>
      </c>
      <c r="AP1068">
        <v>999.9</v>
      </c>
      <c r="AQ1068">
        <v>999.9</v>
      </c>
      <c r="AR1068">
        <v>9997.5</v>
      </c>
      <c r="AS1068">
        <v>0</v>
      </c>
      <c r="AT1068">
        <v>1290.16</v>
      </c>
      <c r="AU1068">
        <v>0</v>
      </c>
      <c r="AV1068" t="s">
        <v>204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404.50781147541</v>
      </c>
      <c r="BE1068">
        <v>-0.189878909602459</v>
      </c>
      <c r="BF1068">
        <v>0.0724178824903097</v>
      </c>
      <c r="BG1068">
        <v>-1</v>
      </c>
      <c r="BH1068">
        <v>0</v>
      </c>
      <c r="BI1068">
        <v>0</v>
      </c>
      <c r="BJ1068" t="s">
        <v>205</v>
      </c>
      <c r="BK1068">
        <v>1.88461</v>
      </c>
      <c r="BL1068">
        <v>1.88156</v>
      </c>
      <c r="BM1068">
        <v>1.88309</v>
      </c>
      <c r="BN1068">
        <v>1.88187</v>
      </c>
      <c r="BO1068">
        <v>1.88372</v>
      </c>
      <c r="BP1068">
        <v>1.88309</v>
      </c>
      <c r="BQ1068">
        <v>1.88477</v>
      </c>
      <c r="BR1068">
        <v>1.8823</v>
      </c>
      <c r="BS1068" t="s">
        <v>206</v>
      </c>
      <c r="BT1068" t="s">
        <v>17</v>
      </c>
      <c r="BU1068" t="s">
        <v>17</v>
      </c>
      <c r="BV1068" t="s">
        <v>17</v>
      </c>
      <c r="BW1068" t="s">
        <v>207</v>
      </c>
      <c r="BX1068" t="s">
        <v>208</v>
      </c>
      <c r="BY1068" t="s">
        <v>209</v>
      </c>
      <c r="BZ1068" t="s">
        <v>209</v>
      </c>
      <c r="CA1068" t="s">
        <v>209</v>
      </c>
      <c r="CB1068" t="s">
        <v>209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1267.68</v>
      </c>
      <c r="CJ1068">
        <v>2.1163</v>
      </c>
      <c r="CK1068">
        <v>6.89677</v>
      </c>
      <c r="CL1068">
        <v>9.12278</v>
      </c>
      <c r="CM1068">
        <v>30</v>
      </c>
      <c r="CN1068">
        <v>8.85235</v>
      </c>
      <c r="CO1068">
        <v>9.17838</v>
      </c>
      <c r="CP1068">
        <v>-1</v>
      </c>
      <c r="CQ1068">
        <v>0</v>
      </c>
      <c r="CR1068">
        <v>98.655</v>
      </c>
      <c r="CS1068">
        <v>-999.9</v>
      </c>
      <c r="CT1068">
        <v>400</v>
      </c>
      <c r="CU1068">
        <v>7.25435</v>
      </c>
      <c r="CV1068">
        <v>103.974</v>
      </c>
      <c r="CW1068">
        <v>103.424</v>
      </c>
    </row>
    <row r="1069" spans="1:101">
      <c r="A1069">
        <v>1055</v>
      </c>
      <c r="B1069">
        <v>1547646179.7</v>
      </c>
      <c r="C1069">
        <v>3896.40000009537</v>
      </c>
      <c r="D1069" t="s">
        <v>2337</v>
      </c>
      <c r="E1069" t="s">
        <v>2338</v>
      </c>
      <c r="F1069">
        <f>J1069+I1069+M1069*K1069</f>
        <v>0</v>
      </c>
      <c r="G1069">
        <f>(1000*AM1069)/(L1069*(AO1069+273.15))</f>
        <v>0</v>
      </c>
      <c r="H1069">
        <f>((G1069*F1069*(1-(AJ1069/1000)))/(100*K1069))*(BE1069/60)</f>
        <v>0</v>
      </c>
      <c r="I1069" t="s">
        <v>197</v>
      </c>
      <c r="J1069" t="s">
        <v>198</v>
      </c>
      <c r="K1069" t="s">
        <v>199</v>
      </c>
      <c r="L1069" t="s">
        <v>200</v>
      </c>
      <c r="M1069" t="s">
        <v>2273</v>
      </c>
      <c r="N1069" t="s">
        <v>2274</v>
      </c>
      <c r="O1069" t="s">
        <v>469</v>
      </c>
      <c r="P1069" t="s">
        <v>2032</v>
      </c>
      <c r="Q1069">
        <v>1547646179.7</v>
      </c>
      <c r="R1069">
        <f>AL1069*Y1069*(AJ1069-AK1069)/(100*AF1069*(1000-Y1069*AJ1069))</f>
        <v>0</v>
      </c>
      <c r="S1069">
        <f>AL1069*Y1069*(AI1069-AH1069*(1000-Y1069*AK1069)/(1000-Y1069*AJ1069))/(100*AF1069)</f>
        <v>0</v>
      </c>
      <c r="T1069">
        <f>(U1069/V1069*100)</f>
        <v>0</v>
      </c>
      <c r="U1069">
        <f>AJ1069*(AM1069+AN1069)/1000</f>
        <v>0</v>
      </c>
      <c r="V1069">
        <f>0.61365*exp(17.502*AO1069/(240.97+AO1069))</f>
        <v>0</v>
      </c>
      <c r="W1069">
        <v>205</v>
      </c>
      <c r="X1069">
        <v>14</v>
      </c>
      <c r="Y1069">
        <f>IF(W1069*$H$11&gt;=AA1069,1.0,(AA1069/(AA1069-W1069*$H$11)))</f>
        <v>0</v>
      </c>
      <c r="Z1069">
        <f>(Y1069-1)*100</f>
        <v>0</v>
      </c>
      <c r="AA1069">
        <f>MAX(0,($B$11+$C$11*AR1069)/(1+$D$11*AR1069)*AM1069/(AO1069+273)*$E$11)</f>
        <v>0</v>
      </c>
      <c r="AB1069">
        <f>$B$9*AS1069+$C$9*AT1069</f>
        <v>0</v>
      </c>
      <c r="AC1069">
        <f>AB1069*AD1069</f>
        <v>0</v>
      </c>
      <c r="AD1069">
        <f>($B$9*$D$7+$C$9*$D$7)/($B$9+$C$9)</f>
        <v>0</v>
      </c>
      <c r="AE1069">
        <f>($B$9*$K$7+$C$9*$K$7)/($B$9+$C$9)</f>
        <v>0</v>
      </c>
      <c r="AF1069">
        <v>10</v>
      </c>
      <c r="AG1069">
        <v>1547646179.7</v>
      </c>
      <c r="AH1069">
        <v>400.333</v>
      </c>
      <c r="AI1069">
        <v>399.205</v>
      </c>
      <c r="AJ1069">
        <v>9.85478</v>
      </c>
      <c r="AK1069">
        <v>3.3811</v>
      </c>
      <c r="AL1069">
        <v>1431.04</v>
      </c>
      <c r="AM1069">
        <v>98.9535</v>
      </c>
      <c r="AN1069">
        <v>0.021985</v>
      </c>
      <c r="AO1069">
        <v>8.85339</v>
      </c>
      <c r="AP1069">
        <v>999.9</v>
      </c>
      <c r="AQ1069">
        <v>999.9</v>
      </c>
      <c r="AR1069">
        <v>10001.2</v>
      </c>
      <c r="AS1069">
        <v>0</v>
      </c>
      <c r="AT1069">
        <v>1289.38</v>
      </c>
      <c r="AU1069">
        <v>0</v>
      </c>
      <c r="AV1069" t="s">
        <v>204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404.503393442623</v>
      </c>
      <c r="BE1069">
        <v>-0.228863158963372</v>
      </c>
      <c r="BF1069">
        <v>0.0783694024201354</v>
      </c>
      <c r="BG1069">
        <v>-1</v>
      </c>
      <c r="BH1069">
        <v>0</v>
      </c>
      <c r="BI1069">
        <v>0</v>
      </c>
      <c r="BJ1069" t="s">
        <v>205</v>
      </c>
      <c r="BK1069">
        <v>1.88461</v>
      </c>
      <c r="BL1069">
        <v>1.88156</v>
      </c>
      <c r="BM1069">
        <v>1.88309</v>
      </c>
      <c r="BN1069">
        <v>1.88187</v>
      </c>
      <c r="BO1069">
        <v>1.88372</v>
      </c>
      <c r="BP1069">
        <v>1.88307</v>
      </c>
      <c r="BQ1069">
        <v>1.88478</v>
      </c>
      <c r="BR1069">
        <v>1.8823</v>
      </c>
      <c r="BS1069" t="s">
        <v>206</v>
      </c>
      <c r="BT1069" t="s">
        <v>17</v>
      </c>
      <c r="BU1069" t="s">
        <v>17</v>
      </c>
      <c r="BV1069" t="s">
        <v>17</v>
      </c>
      <c r="BW1069" t="s">
        <v>207</v>
      </c>
      <c r="BX1069" t="s">
        <v>208</v>
      </c>
      <c r="BY1069" t="s">
        <v>209</v>
      </c>
      <c r="BZ1069" t="s">
        <v>209</v>
      </c>
      <c r="CA1069" t="s">
        <v>209</v>
      </c>
      <c r="CB1069" t="s">
        <v>209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1272.81</v>
      </c>
      <c r="CJ1069">
        <v>2.1163</v>
      </c>
      <c r="CK1069">
        <v>6.91401</v>
      </c>
      <c r="CL1069">
        <v>9.12417</v>
      </c>
      <c r="CM1069">
        <v>30</v>
      </c>
      <c r="CN1069">
        <v>8.85235</v>
      </c>
      <c r="CO1069">
        <v>9.1787</v>
      </c>
      <c r="CP1069">
        <v>-1</v>
      </c>
      <c r="CQ1069">
        <v>0</v>
      </c>
      <c r="CR1069">
        <v>99.0381</v>
      </c>
      <c r="CS1069">
        <v>-999.9</v>
      </c>
      <c r="CT1069">
        <v>400</v>
      </c>
      <c r="CU1069">
        <v>7.17427</v>
      </c>
      <c r="CV1069">
        <v>103.975</v>
      </c>
      <c r="CW1069">
        <v>103.424</v>
      </c>
    </row>
    <row r="1070" spans="1:101">
      <c r="A1070">
        <v>1056</v>
      </c>
      <c r="B1070">
        <v>1547646181.7</v>
      </c>
      <c r="C1070">
        <v>3898.40000009537</v>
      </c>
      <c r="D1070" t="s">
        <v>2339</v>
      </c>
      <c r="E1070" t="s">
        <v>2340</v>
      </c>
      <c r="F1070">
        <f>J1070+I1070+M1070*K1070</f>
        <v>0</v>
      </c>
      <c r="G1070">
        <f>(1000*AM1070)/(L1070*(AO1070+273.15))</f>
        <v>0</v>
      </c>
      <c r="H1070">
        <f>((G1070*F1070*(1-(AJ1070/1000)))/(100*K1070))*(BE1070/60)</f>
        <v>0</v>
      </c>
      <c r="I1070" t="s">
        <v>197</v>
      </c>
      <c r="J1070" t="s">
        <v>198</v>
      </c>
      <c r="K1070" t="s">
        <v>199</v>
      </c>
      <c r="L1070" t="s">
        <v>200</v>
      </c>
      <c r="M1070" t="s">
        <v>2273</v>
      </c>
      <c r="N1070" t="s">
        <v>2274</v>
      </c>
      <c r="O1070" t="s">
        <v>469</v>
      </c>
      <c r="P1070" t="s">
        <v>2032</v>
      </c>
      <c r="Q1070">
        <v>1547646181.7</v>
      </c>
      <c r="R1070">
        <f>AL1070*Y1070*(AJ1070-AK1070)/(100*AF1070*(1000-Y1070*AJ1070))</f>
        <v>0</v>
      </c>
      <c r="S1070">
        <f>AL1070*Y1070*(AI1070-AH1070*(1000-Y1070*AK1070)/(1000-Y1070*AJ1070))/(100*AF1070)</f>
        <v>0</v>
      </c>
      <c r="T1070">
        <f>(U1070/V1070*100)</f>
        <v>0</v>
      </c>
      <c r="U1070">
        <f>AJ1070*(AM1070+AN1070)/1000</f>
        <v>0</v>
      </c>
      <c r="V1070">
        <f>0.61365*exp(17.502*AO1070/(240.97+AO1070))</f>
        <v>0</v>
      </c>
      <c r="W1070">
        <v>208</v>
      </c>
      <c r="X1070">
        <v>15</v>
      </c>
      <c r="Y1070">
        <f>IF(W1070*$H$11&gt;=AA1070,1.0,(AA1070/(AA1070-W1070*$H$11)))</f>
        <v>0</v>
      </c>
      <c r="Z1070">
        <f>(Y1070-1)*100</f>
        <v>0</v>
      </c>
      <c r="AA1070">
        <f>MAX(0,($B$11+$C$11*AR1070)/(1+$D$11*AR1070)*AM1070/(AO1070+273)*$E$11)</f>
        <v>0</v>
      </c>
      <c r="AB1070">
        <f>$B$9*AS1070+$C$9*AT1070</f>
        <v>0</v>
      </c>
      <c r="AC1070">
        <f>AB1070*AD1070</f>
        <v>0</v>
      </c>
      <c r="AD1070">
        <f>($B$9*$D$7+$C$9*$D$7)/($B$9+$C$9)</f>
        <v>0</v>
      </c>
      <c r="AE1070">
        <f>($B$9*$K$7+$C$9*$K$7)/($B$9+$C$9)</f>
        <v>0</v>
      </c>
      <c r="AF1070">
        <v>10</v>
      </c>
      <c r="AG1070">
        <v>1547646181.7</v>
      </c>
      <c r="AH1070">
        <v>400.3</v>
      </c>
      <c r="AI1070">
        <v>399.208</v>
      </c>
      <c r="AJ1070">
        <v>9.87127</v>
      </c>
      <c r="AK1070">
        <v>3.38128</v>
      </c>
      <c r="AL1070">
        <v>1431.27</v>
      </c>
      <c r="AM1070">
        <v>98.9545</v>
      </c>
      <c r="AN1070">
        <v>0.0220272</v>
      </c>
      <c r="AO1070">
        <v>8.87261</v>
      </c>
      <c r="AP1070">
        <v>999.9</v>
      </c>
      <c r="AQ1070">
        <v>999.9</v>
      </c>
      <c r="AR1070">
        <v>10026.9</v>
      </c>
      <c r="AS1070">
        <v>0</v>
      </c>
      <c r="AT1070">
        <v>1288.76</v>
      </c>
      <c r="AU1070">
        <v>0</v>
      </c>
      <c r="AV1070" t="s">
        <v>204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404.496942622951</v>
      </c>
      <c r="BE1070">
        <v>-0.263859378389815</v>
      </c>
      <c r="BF1070">
        <v>0.0854611693225192</v>
      </c>
      <c r="BG1070">
        <v>-1</v>
      </c>
      <c r="BH1070">
        <v>0</v>
      </c>
      <c r="BI1070">
        <v>0</v>
      </c>
      <c r="BJ1070" t="s">
        <v>205</v>
      </c>
      <c r="BK1070">
        <v>1.88461</v>
      </c>
      <c r="BL1070">
        <v>1.88156</v>
      </c>
      <c r="BM1070">
        <v>1.88309</v>
      </c>
      <c r="BN1070">
        <v>1.88187</v>
      </c>
      <c r="BO1070">
        <v>1.88371</v>
      </c>
      <c r="BP1070">
        <v>1.88307</v>
      </c>
      <c r="BQ1070">
        <v>1.88478</v>
      </c>
      <c r="BR1070">
        <v>1.8823</v>
      </c>
      <c r="BS1070" t="s">
        <v>206</v>
      </c>
      <c r="BT1070" t="s">
        <v>17</v>
      </c>
      <c r="BU1070" t="s">
        <v>17</v>
      </c>
      <c r="BV1070" t="s">
        <v>17</v>
      </c>
      <c r="BW1070" t="s">
        <v>207</v>
      </c>
      <c r="BX1070" t="s">
        <v>208</v>
      </c>
      <c r="BY1070" t="s">
        <v>209</v>
      </c>
      <c r="BZ1070" t="s">
        <v>209</v>
      </c>
      <c r="CA1070" t="s">
        <v>209</v>
      </c>
      <c r="CB1070" t="s">
        <v>209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1270.89</v>
      </c>
      <c r="CJ1070">
        <v>2.1163</v>
      </c>
      <c r="CK1070">
        <v>6.9308</v>
      </c>
      <c r="CL1070">
        <v>9.12528</v>
      </c>
      <c r="CM1070">
        <v>29.9999</v>
      </c>
      <c r="CN1070">
        <v>8.85235</v>
      </c>
      <c r="CO1070">
        <v>9.1787</v>
      </c>
      <c r="CP1070">
        <v>-1</v>
      </c>
      <c r="CQ1070">
        <v>0</v>
      </c>
      <c r="CR1070">
        <v>99.0381</v>
      </c>
      <c r="CS1070">
        <v>-999.9</v>
      </c>
      <c r="CT1070">
        <v>400</v>
      </c>
      <c r="CU1070">
        <v>7.15544</v>
      </c>
      <c r="CV1070">
        <v>103.975</v>
      </c>
      <c r="CW1070">
        <v>103.425</v>
      </c>
    </row>
    <row r="1071" spans="1:101">
      <c r="A1071">
        <v>1057</v>
      </c>
      <c r="B1071">
        <v>1547646183.7</v>
      </c>
      <c r="C1071">
        <v>3900.40000009537</v>
      </c>
      <c r="D1071" t="s">
        <v>2341</v>
      </c>
      <c r="E1071" t="s">
        <v>2342</v>
      </c>
      <c r="F1071">
        <f>J1071+I1071+M1071*K1071</f>
        <v>0</v>
      </c>
      <c r="G1071">
        <f>(1000*AM1071)/(L1071*(AO1071+273.15))</f>
        <v>0</v>
      </c>
      <c r="H1071">
        <f>((G1071*F1071*(1-(AJ1071/1000)))/(100*K1071))*(BE1071/60)</f>
        <v>0</v>
      </c>
      <c r="I1071" t="s">
        <v>197</v>
      </c>
      <c r="J1071" t="s">
        <v>198</v>
      </c>
      <c r="K1071" t="s">
        <v>199</v>
      </c>
      <c r="L1071" t="s">
        <v>200</v>
      </c>
      <c r="M1071" t="s">
        <v>2273</v>
      </c>
      <c r="N1071" t="s">
        <v>2274</v>
      </c>
      <c r="O1071" t="s">
        <v>469</v>
      </c>
      <c r="P1071" t="s">
        <v>2032</v>
      </c>
      <c r="Q1071">
        <v>1547646183.7</v>
      </c>
      <c r="R1071">
        <f>AL1071*Y1071*(AJ1071-AK1071)/(100*AF1071*(1000-Y1071*AJ1071))</f>
        <v>0</v>
      </c>
      <c r="S1071">
        <f>AL1071*Y1071*(AI1071-AH1071*(1000-Y1071*AK1071)/(1000-Y1071*AJ1071))/(100*AF1071)</f>
        <v>0</v>
      </c>
      <c r="T1071">
        <f>(U1071/V1071*100)</f>
        <v>0</v>
      </c>
      <c r="U1071">
        <f>AJ1071*(AM1071+AN1071)/1000</f>
        <v>0</v>
      </c>
      <c r="V1071">
        <f>0.61365*exp(17.502*AO1071/(240.97+AO1071))</f>
        <v>0</v>
      </c>
      <c r="W1071">
        <v>212</v>
      </c>
      <c r="X1071">
        <v>15</v>
      </c>
      <c r="Y1071">
        <f>IF(W1071*$H$11&gt;=AA1071,1.0,(AA1071/(AA1071-W1071*$H$11)))</f>
        <v>0</v>
      </c>
      <c r="Z1071">
        <f>(Y1071-1)*100</f>
        <v>0</v>
      </c>
      <c r="AA1071">
        <f>MAX(0,($B$11+$C$11*AR1071)/(1+$D$11*AR1071)*AM1071/(AO1071+273)*$E$11)</f>
        <v>0</v>
      </c>
      <c r="AB1071">
        <f>$B$9*AS1071+$C$9*AT1071</f>
        <v>0</v>
      </c>
      <c r="AC1071">
        <f>AB1071*AD1071</f>
        <v>0</v>
      </c>
      <c r="AD1071">
        <f>($B$9*$D$7+$C$9*$D$7)/($B$9+$C$9)</f>
        <v>0</v>
      </c>
      <c r="AE1071">
        <f>($B$9*$K$7+$C$9*$K$7)/($B$9+$C$9)</f>
        <v>0</v>
      </c>
      <c r="AF1071">
        <v>10</v>
      </c>
      <c r="AG1071">
        <v>1547646183.7</v>
      </c>
      <c r="AH1071">
        <v>400.273</v>
      </c>
      <c r="AI1071">
        <v>399.176</v>
      </c>
      <c r="AJ1071">
        <v>9.88727</v>
      </c>
      <c r="AK1071">
        <v>3.38106</v>
      </c>
      <c r="AL1071">
        <v>1431.8</v>
      </c>
      <c r="AM1071">
        <v>98.9551</v>
      </c>
      <c r="AN1071">
        <v>0.0216267</v>
      </c>
      <c r="AO1071">
        <v>8.89709</v>
      </c>
      <c r="AP1071">
        <v>999.9</v>
      </c>
      <c r="AQ1071">
        <v>999.9</v>
      </c>
      <c r="AR1071">
        <v>10023.8</v>
      </c>
      <c r="AS1071">
        <v>0</v>
      </c>
      <c r="AT1071">
        <v>1288.45</v>
      </c>
      <c r="AU1071">
        <v>0</v>
      </c>
      <c r="AV1071" t="s">
        <v>204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404.489024590164</v>
      </c>
      <c r="BE1071">
        <v>-0.295911357314459</v>
      </c>
      <c r="BF1071">
        <v>0.092789684905337</v>
      </c>
      <c r="BG1071">
        <v>-1</v>
      </c>
      <c r="BH1071">
        <v>0</v>
      </c>
      <c r="BI1071">
        <v>0</v>
      </c>
      <c r="BJ1071" t="s">
        <v>205</v>
      </c>
      <c r="BK1071">
        <v>1.88461</v>
      </c>
      <c r="BL1071">
        <v>1.88156</v>
      </c>
      <c r="BM1071">
        <v>1.88309</v>
      </c>
      <c r="BN1071">
        <v>1.88186</v>
      </c>
      <c r="BO1071">
        <v>1.88371</v>
      </c>
      <c r="BP1071">
        <v>1.88307</v>
      </c>
      <c r="BQ1071">
        <v>1.88477</v>
      </c>
      <c r="BR1071">
        <v>1.8823</v>
      </c>
      <c r="BS1071" t="s">
        <v>206</v>
      </c>
      <c r="BT1071" t="s">
        <v>17</v>
      </c>
      <c r="BU1071" t="s">
        <v>17</v>
      </c>
      <c r="BV1071" t="s">
        <v>17</v>
      </c>
      <c r="BW1071" t="s">
        <v>207</v>
      </c>
      <c r="BX1071" t="s">
        <v>208</v>
      </c>
      <c r="BY1071" t="s">
        <v>209</v>
      </c>
      <c r="BZ1071" t="s">
        <v>209</v>
      </c>
      <c r="CA1071" t="s">
        <v>209</v>
      </c>
      <c r="CB1071" t="s">
        <v>209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1268.69</v>
      </c>
      <c r="CJ1071">
        <v>2.1163</v>
      </c>
      <c r="CK1071">
        <v>6.94755</v>
      </c>
      <c r="CL1071">
        <v>9.1264</v>
      </c>
      <c r="CM1071">
        <v>29.9999</v>
      </c>
      <c r="CN1071">
        <v>8.85207</v>
      </c>
      <c r="CO1071">
        <v>9.1787</v>
      </c>
      <c r="CP1071">
        <v>-1</v>
      </c>
      <c r="CQ1071">
        <v>0</v>
      </c>
      <c r="CR1071">
        <v>99.0381</v>
      </c>
      <c r="CS1071">
        <v>-999.9</v>
      </c>
      <c r="CT1071">
        <v>400</v>
      </c>
      <c r="CU1071">
        <v>7.0789</v>
      </c>
      <c r="CV1071">
        <v>103.975</v>
      </c>
      <c r="CW1071">
        <v>103.425</v>
      </c>
    </row>
    <row r="1072" spans="1:101">
      <c r="A1072">
        <v>1058</v>
      </c>
      <c r="B1072">
        <v>1547646185.7</v>
      </c>
      <c r="C1072">
        <v>3902.40000009537</v>
      </c>
      <c r="D1072" t="s">
        <v>2343</v>
      </c>
      <c r="E1072" t="s">
        <v>2344</v>
      </c>
      <c r="F1072">
        <f>J1072+I1072+M1072*K1072</f>
        <v>0</v>
      </c>
      <c r="G1072">
        <f>(1000*AM1072)/(L1072*(AO1072+273.15))</f>
        <v>0</v>
      </c>
      <c r="H1072">
        <f>((G1072*F1072*(1-(AJ1072/1000)))/(100*K1072))*(BE1072/60)</f>
        <v>0</v>
      </c>
      <c r="I1072" t="s">
        <v>197</v>
      </c>
      <c r="J1072" t="s">
        <v>198</v>
      </c>
      <c r="K1072" t="s">
        <v>199</v>
      </c>
      <c r="L1072" t="s">
        <v>200</v>
      </c>
      <c r="M1072" t="s">
        <v>2273</v>
      </c>
      <c r="N1072" t="s">
        <v>2274</v>
      </c>
      <c r="O1072" t="s">
        <v>469</v>
      </c>
      <c r="P1072" t="s">
        <v>2032</v>
      </c>
      <c r="Q1072">
        <v>1547646185.7</v>
      </c>
      <c r="R1072">
        <f>AL1072*Y1072*(AJ1072-AK1072)/(100*AF1072*(1000-Y1072*AJ1072))</f>
        <v>0</v>
      </c>
      <c r="S1072">
        <f>AL1072*Y1072*(AI1072-AH1072*(1000-Y1072*AK1072)/(1000-Y1072*AJ1072))/(100*AF1072)</f>
        <v>0</v>
      </c>
      <c r="T1072">
        <f>(U1072/V1072*100)</f>
        <v>0</v>
      </c>
      <c r="U1072">
        <f>AJ1072*(AM1072+AN1072)/1000</f>
        <v>0</v>
      </c>
      <c r="V1072">
        <f>0.61365*exp(17.502*AO1072/(240.97+AO1072))</f>
        <v>0</v>
      </c>
      <c r="W1072">
        <v>213</v>
      </c>
      <c r="X1072">
        <v>15</v>
      </c>
      <c r="Y1072">
        <f>IF(W1072*$H$11&gt;=AA1072,1.0,(AA1072/(AA1072-W1072*$H$11)))</f>
        <v>0</v>
      </c>
      <c r="Z1072">
        <f>(Y1072-1)*100</f>
        <v>0</v>
      </c>
      <c r="AA1072">
        <f>MAX(0,($B$11+$C$11*AR1072)/(1+$D$11*AR1072)*AM1072/(AO1072+273)*$E$11)</f>
        <v>0</v>
      </c>
      <c r="AB1072">
        <f>$B$9*AS1072+$C$9*AT1072</f>
        <v>0</v>
      </c>
      <c r="AC1072">
        <f>AB1072*AD1072</f>
        <v>0</v>
      </c>
      <c r="AD1072">
        <f>($B$9*$D$7+$C$9*$D$7)/($B$9+$C$9)</f>
        <v>0</v>
      </c>
      <c r="AE1072">
        <f>($B$9*$K$7+$C$9*$K$7)/($B$9+$C$9)</f>
        <v>0</v>
      </c>
      <c r="AF1072">
        <v>10</v>
      </c>
      <c r="AG1072">
        <v>1547646185.7</v>
      </c>
      <c r="AH1072">
        <v>400.249</v>
      </c>
      <c r="AI1072">
        <v>399.158</v>
      </c>
      <c r="AJ1072">
        <v>9.90439</v>
      </c>
      <c r="AK1072">
        <v>3.38137</v>
      </c>
      <c r="AL1072">
        <v>1431.95</v>
      </c>
      <c r="AM1072">
        <v>98.9555</v>
      </c>
      <c r="AN1072">
        <v>0.0218355</v>
      </c>
      <c r="AO1072">
        <v>8.9268</v>
      </c>
      <c r="AP1072">
        <v>999.9</v>
      </c>
      <c r="AQ1072">
        <v>999.9</v>
      </c>
      <c r="AR1072">
        <v>9990</v>
      </c>
      <c r="AS1072">
        <v>0</v>
      </c>
      <c r="AT1072">
        <v>1288.24</v>
      </c>
      <c r="AU1072">
        <v>0</v>
      </c>
      <c r="AV1072" t="s">
        <v>204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404.479352459016</v>
      </c>
      <c r="BE1072">
        <v>-0.323478639958733</v>
      </c>
      <c r="BF1072">
        <v>0.0999371049859335</v>
      </c>
      <c r="BG1072">
        <v>-1</v>
      </c>
      <c r="BH1072">
        <v>0</v>
      </c>
      <c r="BI1072">
        <v>0</v>
      </c>
      <c r="BJ1072" t="s">
        <v>205</v>
      </c>
      <c r="BK1072">
        <v>1.88461</v>
      </c>
      <c r="BL1072">
        <v>1.88156</v>
      </c>
      <c r="BM1072">
        <v>1.88309</v>
      </c>
      <c r="BN1072">
        <v>1.88186</v>
      </c>
      <c r="BO1072">
        <v>1.88371</v>
      </c>
      <c r="BP1072">
        <v>1.88305</v>
      </c>
      <c r="BQ1072">
        <v>1.88477</v>
      </c>
      <c r="BR1072">
        <v>1.8823</v>
      </c>
      <c r="BS1072" t="s">
        <v>206</v>
      </c>
      <c r="BT1072" t="s">
        <v>17</v>
      </c>
      <c r="BU1072" t="s">
        <v>17</v>
      </c>
      <c r="BV1072" t="s">
        <v>17</v>
      </c>
      <c r="BW1072" t="s">
        <v>207</v>
      </c>
      <c r="BX1072" t="s">
        <v>208</v>
      </c>
      <c r="BY1072" t="s">
        <v>209</v>
      </c>
      <c r="BZ1072" t="s">
        <v>209</v>
      </c>
      <c r="CA1072" t="s">
        <v>209</v>
      </c>
      <c r="CB1072" t="s">
        <v>209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1268</v>
      </c>
      <c r="CJ1072">
        <v>2.1163</v>
      </c>
      <c r="CK1072">
        <v>6.96487</v>
      </c>
      <c r="CL1072">
        <v>9.12776</v>
      </c>
      <c r="CM1072">
        <v>30</v>
      </c>
      <c r="CN1072">
        <v>8.85207</v>
      </c>
      <c r="CO1072">
        <v>9.1787</v>
      </c>
      <c r="CP1072">
        <v>-1</v>
      </c>
      <c r="CQ1072">
        <v>0</v>
      </c>
      <c r="CR1072">
        <v>99.0381</v>
      </c>
      <c r="CS1072">
        <v>-999.9</v>
      </c>
      <c r="CT1072">
        <v>400</v>
      </c>
      <c r="CU1072">
        <v>7.00448</v>
      </c>
      <c r="CV1072">
        <v>103.975</v>
      </c>
      <c r="CW1072">
        <v>103.425</v>
      </c>
    </row>
    <row r="1073" spans="1:101">
      <c r="A1073">
        <v>1059</v>
      </c>
      <c r="B1073">
        <v>1547646187.7</v>
      </c>
      <c r="C1073">
        <v>3904.40000009537</v>
      </c>
      <c r="D1073" t="s">
        <v>2345</v>
      </c>
      <c r="E1073" t="s">
        <v>2346</v>
      </c>
      <c r="F1073">
        <f>J1073+I1073+M1073*K1073</f>
        <v>0</v>
      </c>
      <c r="G1073">
        <f>(1000*AM1073)/(L1073*(AO1073+273.15))</f>
        <v>0</v>
      </c>
      <c r="H1073">
        <f>((G1073*F1073*(1-(AJ1073/1000)))/(100*K1073))*(BE1073/60)</f>
        <v>0</v>
      </c>
      <c r="I1073" t="s">
        <v>197</v>
      </c>
      <c r="J1073" t="s">
        <v>198</v>
      </c>
      <c r="K1073" t="s">
        <v>199</v>
      </c>
      <c r="L1073" t="s">
        <v>200</v>
      </c>
      <c r="M1073" t="s">
        <v>2273</v>
      </c>
      <c r="N1073" t="s">
        <v>2274</v>
      </c>
      <c r="O1073" t="s">
        <v>469</v>
      </c>
      <c r="P1073" t="s">
        <v>2032</v>
      </c>
      <c r="Q1073">
        <v>1547646187.7</v>
      </c>
      <c r="R1073">
        <f>AL1073*Y1073*(AJ1073-AK1073)/(100*AF1073*(1000-Y1073*AJ1073))</f>
        <v>0</v>
      </c>
      <c r="S1073">
        <f>AL1073*Y1073*(AI1073-AH1073*(1000-Y1073*AK1073)/(1000-Y1073*AJ1073))/(100*AF1073)</f>
        <v>0</v>
      </c>
      <c r="T1073">
        <f>(U1073/V1073*100)</f>
        <v>0</v>
      </c>
      <c r="U1073">
        <f>AJ1073*(AM1073+AN1073)/1000</f>
        <v>0</v>
      </c>
      <c r="V1073">
        <f>0.61365*exp(17.502*AO1073/(240.97+AO1073))</f>
        <v>0</v>
      </c>
      <c r="W1073">
        <v>211</v>
      </c>
      <c r="X1073">
        <v>15</v>
      </c>
      <c r="Y1073">
        <f>IF(W1073*$H$11&gt;=AA1073,1.0,(AA1073/(AA1073-W1073*$H$11)))</f>
        <v>0</v>
      </c>
      <c r="Z1073">
        <f>(Y1073-1)*100</f>
        <v>0</v>
      </c>
      <c r="AA1073">
        <f>MAX(0,($B$11+$C$11*AR1073)/(1+$D$11*AR1073)*AM1073/(AO1073+273)*$E$11)</f>
        <v>0</v>
      </c>
      <c r="AB1073">
        <f>$B$9*AS1073+$C$9*AT1073</f>
        <v>0</v>
      </c>
      <c r="AC1073">
        <f>AB1073*AD1073</f>
        <v>0</v>
      </c>
      <c r="AD1073">
        <f>($B$9*$D$7+$C$9*$D$7)/($B$9+$C$9)</f>
        <v>0</v>
      </c>
      <c r="AE1073">
        <f>($B$9*$K$7+$C$9*$K$7)/($B$9+$C$9)</f>
        <v>0</v>
      </c>
      <c r="AF1073">
        <v>10</v>
      </c>
      <c r="AG1073">
        <v>1547646187.7</v>
      </c>
      <c r="AH1073">
        <v>400.263</v>
      </c>
      <c r="AI1073">
        <v>399.145</v>
      </c>
      <c r="AJ1073">
        <v>9.92126</v>
      </c>
      <c r="AK1073">
        <v>3.38168</v>
      </c>
      <c r="AL1073">
        <v>1432.06</v>
      </c>
      <c r="AM1073">
        <v>98.9554</v>
      </c>
      <c r="AN1073">
        <v>0.0219879</v>
      </c>
      <c r="AO1073">
        <v>8.96349</v>
      </c>
      <c r="AP1073">
        <v>999.9</v>
      </c>
      <c r="AQ1073">
        <v>999.9</v>
      </c>
      <c r="AR1073">
        <v>9982.5</v>
      </c>
      <c r="AS1073">
        <v>0</v>
      </c>
      <c r="AT1073">
        <v>1288.04</v>
      </c>
      <c r="AU1073">
        <v>0</v>
      </c>
      <c r="AV1073" t="s">
        <v>204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404.469073770492</v>
      </c>
      <c r="BE1073">
        <v>-0.344581243416929</v>
      </c>
      <c r="BF1073">
        <v>0.105383232563133</v>
      </c>
      <c r="BG1073">
        <v>-1</v>
      </c>
      <c r="BH1073">
        <v>0</v>
      </c>
      <c r="BI1073">
        <v>0</v>
      </c>
      <c r="BJ1073" t="s">
        <v>205</v>
      </c>
      <c r="BK1073">
        <v>1.88461</v>
      </c>
      <c r="BL1073">
        <v>1.88156</v>
      </c>
      <c r="BM1073">
        <v>1.88309</v>
      </c>
      <c r="BN1073">
        <v>1.88186</v>
      </c>
      <c r="BO1073">
        <v>1.88371</v>
      </c>
      <c r="BP1073">
        <v>1.88306</v>
      </c>
      <c r="BQ1073">
        <v>1.88477</v>
      </c>
      <c r="BR1073">
        <v>1.8823</v>
      </c>
      <c r="BS1073" t="s">
        <v>206</v>
      </c>
      <c r="BT1073" t="s">
        <v>17</v>
      </c>
      <c r="BU1073" t="s">
        <v>17</v>
      </c>
      <c r="BV1073" t="s">
        <v>17</v>
      </c>
      <c r="BW1073" t="s">
        <v>207</v>
      </c>
      <c r="BX1073" t="s">
        <v>208</v>
      </c>
      <c r="BY1073" t="s">
        <v>209</v>
      </c>
      <c r="BZ1073" t="s">
        <v>209</v>
      </c>
      <c r="CA1073" t="s">
        <v>209</v>
      </c>
      <c r="CB1073" t="s">
        <v>209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1269.46</v>
      </c>
      <c r="CJ1073">
        <v>2.1163</v>
      </c>
      <c r="CK1073">
        <v>6.98155</v>
      </c>
      <c r="CL1073">
        <v>9.12914</v>
      </c>
      <c r="CM1073">
        <v>29.9999</v>
      </c>
      <c r="CN1073">
        <v>8.85235</v>
      </c>
      <c r="CO1073">
        <v>9.1787</v>
      </c>
      <c r="CP1073">
        <v>-1</v>
      </c>
      <c r="CQ1073">
        <v>0</v>
      </c>
      <c r="CR1073">
        <v>99.4224</v>
      </c>
      <c r="CS1073">
        <v>-999.9</v>
      </c>
      <c r="CT1073">
        <v>400</v>
      </c>
      <c r="CU1073">
        <v>6.92779</v>
      </c>
      <c r="CV1073">
        <v>103.975</v>
      </c>
      <c r="CW1073">
        <v>103.425</v>
      </c>
    </row>
    <row r="1074" spans="1:101">
      <c r="A1074">
        <v>1060</v>
      </c>
      <c r="B1074">
        <v>1547646189.7</v>
      </c>
      <c r="C1074">
        <v>3906.40000009537</v>
      </c>
      <c r="D1074" t="s">
        <v>2347</v>
      </c>
      <c r="E1074" t="s">
        <v>2348</v>
      </c>
      <c r="F1074">
        <f>J1074+I1074+M1074*K1074</f>
        <v>0</v>
      </c>
      <c r="G1074">
        <f>(1000*AM1074)/(L1074*(AO1074+273.15))</f>
        <v>0</v>
      </c>
      <c r="H1074">
        <f>((G1074*F1074*(1-(AJ1074/1000)))/(100*K1074))*(BE1074/60)</f>
        <v>0</v>
      </c>
      <c r="I1074" t="s">
        <v>197</v>
      </c>
      <c r="J1074" t="s">
        <v>198</v>
      </c>
      <c r="K1074" t="s">
        <v>199</v>
      </c>
      <c r="L1074" t="s">
        <v>200</v>
      </c>
      <c r="M1074" t="s">
        <v>2273</v>
      </c>
      <c r="N1074" t="s">
        <v>2274</v>
      </c>
      <c r="O1074" t="s">
        <v>469</v>
      </c>
      <c r="P1074" t="s">
        <v>2032</v>
      </c>
      <c r="Q1074">
        <v>1547646189.7</v>
      </c>
      <c r="R1074">
        <f>AL1074*Y1074*(AJ1074-AK1074)/(100*AF1074*(1000-Y1074*AJ1074))</f>
        <v>0</v>
      </c>
      <c r="S1074">
        <f>AL1074*Y1074*(AI1074-AH1074*(1000-Y1074*AK1074)/(1000-Y1074*AJ1074))/(100*AF1074)</f>
        <v>0</v>
      </c>
      <c r="T1074">
        <f>(U1074/V1074*100)</f>
        <v>0</v>
      </c>
      <c r="U1074">
        <f>AJ1074*(AM1074+AN1074)/1000</f>
        <v>0</v>
      </c>
      <c r="V1074">
        <f>0.61365*exp(17.502*AO1074/(240.97+AO1074))</f>
        <v>0</v>
      </c>
      <c r="W1074">
        <v>211</v>
      </c>
      <c r="X1074">
        <v>15</v>
      </c>
      <c r="Y1074">
        <f>IF(W1074*$H$11&gt;=AA1074,1.0,(AA1074/(AA1074-W1074*$H$11)))</f>
        <v>0</v>
      </c>
      <c r="Z1074">
        <f>(Y1074-1)*100</f>
        <v>0</v>
      </c>
      <c r="AA1074">
        <f>MAX(0,($B$11+$C$11*AR1074)/(1+$D$11*AR1074)*AM1074/(AO1074+273)*$E$11)</f>
        <v>0</v>
      </c>
      <c r="AB1074">
        <f>$B$9*AS1074+$C$9*AT1074</f>
        <v>0</v>
      </c>
      <c r="AC1074">
        <f>AB1074*AD1074</f>
        <v>0</v>
      </c>
      <c r="AD1074">
        <f>($B$9*$D$7+$C$9*$D$7)/($B$9+$C$9)</f>
        <v>0</v>
      </c>
      <c r="AE1074">
        <f>($B$9*$K$7+$C$9*$K$7)/($B$9+$C$9)</f>
        <v>0</v>
      </c>
      <c r="AF1074">
        <v>10</v>
      </c>
      <c r="AG1074">
        <v>1547646189.7</v>
      </c>
      <c r="AH1074">
        <v>400.238</v>
      </c>
      <c r="AI1074">
        <v>399.161</v>
      </c>
      <c r="AJ1074">
        <v>9.93854</v>
      </c>
      <c r="AK1074">
        <v>3.3811</v>
      </c>
      <c r="AL1074">
        <v>1431.75</v>
      </c>
      <c r="AM1074">
        <v>98.9553</v>
      </c>
      <c r="AN1074">
        <v>0.0221035</v>
      </c>
      <c r="AO1074">
        <v>9.02036</v>
      </c>
      <c r="AP1074">
        <v>999.9</v>
      </c>
      <c r="AQ1074">
        <v>999.9</v>
      </c>
      <c r="AR1074">
        <v>10000.6</v>
      </c>
      <c r="AS1074">
        <v>0</v>
      </c>
      <c r="AT1074">
        <v>1288.2</v>
      </c>
      <c r="AU1074">
        <v>0</v>
      </c>
      <c r="AV1074" t="s">
        <v>204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404.458581967213</v>
      </c>
      <c r="BE1074">
        <v>-0.359736326568616</v>
      </c>
      <c r="BF1074">
        <v>0.109206890445248</v>
      </c>
      <c r="BG1074">
        <v>-1</v>
      </c>
      <c r="BH1074">
        <v>0</v>
      </c>
      <c r="BI1074">
        <v>0</v>
      </c>
      <c r="BJ1074" t="s">
        <v>205</v>
      </c>
      <c r="BK1074">
        <v>1.88461</v>
      </c>
      <c r="BL1074">
        <v>1.88156</v>
      </c>
      <c r="BM1074">
        <v>1.88309</v>
      </c>
      <c r="BN1074">
        <v>1.88187</v>
      </c>
      <c r="BO1074">
        <v>1.88371</v>
      </c>
      <c r="BP1074">
        <v>1.88308</v>
      </c>
      <c r="BQ1074">
        <v>1.88477</v>
      </c>
      <c r="BR1074">
        <v>1.8823</v>
      </c>
      <c r="BS1074" t="s">
        <v>206</v>
      </c>
      <c r="BT1074" t="s">
        <v>17</v>
      </c>
      <c r="BU1074" t="s">
        <v>17</v>
      </c>
      <c r="BV1074" t="s">
        <v>17</v>
      </c>
      <c r="BW1074" t="s">
        <v>207</v>
      </c>
      <c r="BX1074" t="s">
        <v>208</v>
      </c>
      <c r="BY1074" t="s">
        <v>209</v>
      </c>
      <c r="BZ1074" t="s">
        <v>209</v>
      </c>
      <c r="CA1074" t="s">
        <v>209</v>
      </c>
      <c r="CB1074" t="s">
        <v>209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1268.98</v>
      </c>
      <c r="CJ1074">
        <v>2.1163</v>
      </c>
      <c r="CK1074">
        <v>6.99852</v>
      </c>
      <c r="CL1074">
        <v>9.13054</v>
      </c>
      <c r="CM1074">
        <v>29.9999</v>
      </c>
      <c r="CN1074">
        <v>8.85235</v>
      </c>
      <c r="CO1074">
        <v>9.17921</v>
      </c>
      <c r="CP1074">
        <v>-1</v>
      </c>
      <c r="CQ1074">
        <v>0</v>
      </c>
      <c r="CR1074">
        <v>99.4224</v>
      </c>
      <c r="CS1074">
        <v>-999.9</v>
      </c>
      <c r="CT1074">
        <v>400</v>
      </c>
      <c r="CU1074">
        <v>6.91229</v>
      </c>
      <c r="CV1074">
        <v>103.975</v>
      </c>
      <c r="CW1074">
        <v>103.425</v>
      </c>
    </row>
    <row r="1075" spans="1:101">
      <c r="A1075">
        <v>1061</v>
      </c>
      <c r="B1075">
        <v>1547646191.7</v>
      </c>
      <c r="C1075">
        <v>3908.40000009537</v>
      </c>
      <c r="D1075" t="s">
        <v>2349</v>
      </c>
      <c r="E1075" t="s">
        <v>2350</v>
      </c>
      <c r="F1075">
        <f>J1075+I1075+M1075*K1075</f>
        <v>0</v>
      </c>
      <c r="G1075">
        <f>(1000*AM1075)/(L1075*(AO1075+273.15))</f>
        <v>0</v>
      </c>
      <c r="H1075">
        <f>((G1075*F1075*(1-(AJ1075/1000)))/(100*K1075))*(BE1075/60)</f>
        <v>0</v>
      </c>
      <c r="I1075" t="s">
        <v>197</v>
      </c>
      <c r="J1075" t="s">
        <v>198</v>
      </c>
      <c r="K1075" t="s">
        <v>199</v>
      </c>
      <c r="L1075" t="s">
        <v>200</v>
      </c>
      <c r="M1075" t="s">
        <v>2273</v>
      </c>
      <c r="N1075" t="s">
        <v>2274</v>
      </c>
      <c r="O1075" t="s">
        <v>469</v>
      </c>
      <c r="P1075" t="s">
        <v>2032</v>
      </c>
      <c r="Q1075">
        <v>1547646191.7</v>
      </c>
      <c r="R1075">
        <f>AL1075*Y1075*(AJ1075-AK1075)/(100*AF1075*(1000-Y1075*AJ1075))</f>
        <v>0</v>
      </c>
      <c r="S1075">
        <f>AL1075*Y1075*(AI1075-AH1075*(1000-Y1075*AK1075)/(1000-Y1075*AJ1075))/(100*AF1075)</f>
        <v>0</v>
      </c>
      <c r="T1075">
        <f>(U1075/V1075*100)</f>
        <v>0</v>
      </c>
      <c r="U1075">
        <f>AJ1075*(AM1075+AN1075)/1000</f>
        <v>0</v>
      </c>
      <c r="V1075">
        <f>0.61365*exp(17.502*AO1075/(240.97+AO1075))</f>
        <v>0</v>
      </c>
      <c r="W1075">
        <v>215</v>
      </c>
      <c r="X1075">
        <v>15</v>
      </c>
      <c r="Y1075">
        <f>IF(W1075*$H$11&gt;=AA1075,1.0,(AA1075/(AA1075-W1075*$H$11)))</f>
        <v>0</v>
      </c>
      <c r="Z1075">
        <f>(Y1075-1)*100</f>
        <v>0</v>
      </c>
      <c r="AA1075">
        <f>MAX(0,($B$11+$C$11*AR1075)/(1+$D$11*AR1075)*AM1075/(AO1075+273)*$E$11)</f>
        <v>0</v>
      </c>
      <c r="AB1075">
        <f>$B$9*AS1075+$C$9*AT1075</f>
        <v>0</v>
      </c>
      <c r="AC1075">
        <f>AB1075*AD1075</f>
        <v>0</v>
      </c>
      <c r="AD1075">
        <f>($B$9*$D$7+$C$9*$D$7)/($B$9+$C$9)</f>
        <v>0</v>
      </c>
      <c r="AE1075">
        <f>($B$9*$K$7+$C$9*$K$7)/($B$9+$C$9)</f>
        <v>0</v>
      </c>
      <c r="AF1075">
        <v>10</v>
      </c>
      <c r="AG1075">
        <v>1547646191.7</v>
      </c>
      <c r="AH1075">
        <v>400.202</v>
      </c>
      <c r="AI1075">
        <v>399.186</v>
      </c>
      <c r="AJ1075">
        <v>9.95538</v>
      </c>
      <c r="AK1075">
        <v>3.38164</v>
      </c>
      <c r="AL1075">
        <v>1431.59</v>
      </c>
      <c r="AM1075">
        <v>98.954</v>
      </c>
      <c r="AN1075">
        <v>0.0221722</v>
      </c>
      <c r="AO1075">
        <v>9.07345</v>
      </c>
      <c r="AP1075">
        <v>999.9</v>
      </c>
      <c r="AQ1075">
        <v>999.9</v>
      </c>
      <c r="AR1075">
        <v>10008.1</v>
      </c>
      <c r="AS1075">
        <v>0</v>
      </c>
      <c r="AT1075">
        <v>1289.08</v>
      </c>
      <c r="AU1075">
        <v>0</v>
      </c>
      <c r="AV1075" t="s">
        <v>204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404.446893442623</v>
      </c>
      <c r="BE1075">
        <v>-0.371254869252992</v>
      </c>
      <c r="BF1075">
        <v>0.112338394483069</v>
      </c>
      <c r="BG1075">
        <v>-1</v>
      </c>
      <c r="BH1075">
        <v>0</v>
      </c>
      <c r="BI1075">
        <v>0</v>
      </c>
      <c r="BJ1075" t="s">
        <v>205</v>
      </c>
      <c r="BK1075">
        <v>1.88461</v>
      </c>
      <c r="BL1075">
        <v>1.88156</v>
      </c>
      <c r="BM1075">
        <v>1.88309</v>
      </c>
      <c r="BN1075">
        <v>1.88186</v>
      </c>
      <c r="BO1075">
        <v>1.8837</v>
      </c>
      <c r="BP1075">
        <v>1.88309</v>
      </c>
      <c r="BQ1075">
        <v>1.88477</v>
      </c>
      <c r="BR1075">
        <v>1.8823</v>
      </c>
      <c r="BS1075" t="s">
        <v>206</v>
      </c>
      <c r="BT1075" t="s">
        <v>17</v>
      </c>
      <c r="BU1075" t="s">
        <v>17</v>
      </c>
      <c r="BV1075" t="s">
        <v>17</v>
      </c>
      <c r="BW1075" t="s">
        <v>207</v>
      </c>
      <c r="BX1075" t="s">
        <v>208</v>
      </c>
      <c r="BY1075" t="s">
        <v>209</v>
      </c>
      <c r="BZ1075" t="s">
        <v>209</v>
      </c>
      <c r="CA1075" t="s">
        <v>209</v>
      </c>
      <c r="CB1075" t="s">
        <v>209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1266.31</v>
      </c>
      <c r="CJ1075">
        <v>2.1163</v>
      </c>
      <c r="CK1075">
        <v>7.01607</v>
      </c>
      <c r="CL1075">
        <v>9.13194</v>
      </c>
      <c r="CM1075">
        <v>29.9999</v>
      </c>
      <c r="CN1075">
        <v>8.85262</v>
      </c>
      <c r="CO1075">
        <v>9.17977</v>
      </c>
      <c r="CP1075">
        <v>-1</v>
      </c>
      <c r="CQ1075">
        <v>0</v>
      </c>
      <c r="CR1075">
        <v>99.4224</v>
      </c>
      <c r="CS1075">
        <v>-999.9</v>
      </c>
      <c r="CT1075">
        <v>400</v>
      </c>
      <c r="CU1075">
        <v>6.84169</v>
      </c>
      <c r="CV1075">
        <v>103.975</v>
      </c>
      <c r="CW1075">
        <v>103.426</v>
      </c>
    </row>
    <row r="1076" spans="1:101">
      <c r="A1076">
        <v>1062</v>
      </c>
      <c r="B1076">
        <v>1547646193.7</v>
      </c>
      <c r="C1076">
        <v>3910.40000009537</v>
      </c>
      <c r="D1076" t="s">
        <v>2351</v>
      </c>
      <c r="E1076" t="s">
        <v>2352</v>
      </c>
      <c r="F1076">
        <f>J1076+I1076+M1076*K1076</f>
        <v>0</v>
      </c>
      <c r="G1076">
        <f>(1000*AM1076)/(L1076*(AO1076+273.15))</f>
        <v>0</v>
      </c>
      <c r="H1076">
        <f>((G1076*F1076*(1-(AJ1076/1000)))/(100*K1076))*(BE1076/60)</f>
        <v>0</v>
      </c>
      <c r="I1076" t="s">
        <v>197</v>
      </c>
      <c r="J1076" t="s">
        <v>198</v>
      </c>
      <c r="K1076" t="s">
        <v>199</v>
      </c>
      <c r="L1076" t="s">
        <v>200</v>
      </c>
      <c r="M1076" t="s">
        <v>2273</v>
      </c>
      <c r="N1076" t="s">
        <v>2274</v>
      </c>
      <c r="O1076" t="s">
        <v>469</v>
      </c>
      <c r="P1076" t="s">
        <v>2032</v>
      </c>
      <c r="Q1076">
        <v>1547646193.7</v>
      </c>
      <c r="R1076">
        <f>AL1076*Y1076*(AJ1076-AK1076)/(100*AF1076*(1000-Y1076*AJ1076))</f>
        <v>0</v>
      </c>
      <c r="S1076">
        <f>AL1076*Y1076*(AI1076-AH1076*(1000-Y1076*AK1076)/(1000-Y1076*AJ1076))/(100*AF1076)</f>
        <v>0</v>
      </c>
      <c r="T1076">
        <f>(U1076/V1076*100)</f>
        <v>0</v>
      </c>
      <c r="U1076">
        <f>AJ1076*(AM1076+AN1076)/1000</f>
        <v>0</v>
      </c>
      <c r="V1076">
        <f>0.61365*exp(17.502*AO1076/(240.97+AO1076))</f>
        <v>0</v>
      </c>
      <c r="W1076">
        <v>198</v>
      </c>
      <c r="X1076">
        <v>14</v>
      </c>
      <c r="Y1076">
        <f>IF(W1076*$H$11&gt;=AA1076,1.0,(AA1076/(AA1076-W1076*$H$11)))</f>
        <v>0</v>
      </c>
      <c r="Z1076">
        <f>(Y1076-1)*100</f>
        <v>0</v>
      </c>
      <c r="AA1076">
        <f>MAX(0,($B$11+$C$11*AR1076)/(1+$D$11*AR1076)*AM1076/(AO1076+273)*$E$11)</f>
        <v>0</v>
      </c>
      <c r="AB1076">
        <f>$B$9*AS1076+$C$9*AT1076</f>
        <v>0</v>
      </c>
      <c r="AC1076">
        <f>AB1076*AD1076</f>
        <v>0</v>
      </c>
      <c r="AD1076">
        <f>($B$9*$D$7+$C$9*$D$7)/($B$9+$C$9)</f>
        <v>0</v>
      </c>
      <c r="AE1076">
        <f>($B$9*$K$7+$C$9*$K$7)/($B$9+$C$9)</f>
        <v>0</v>
      </c>
      <c r="AF1076">
        <v>10</v>
      </c>
      <c r="AG1076">
        <v>1547646193.7</v>
      </c>
      <c r="AH1076">
        <v>400.167</v>
      </c>
      <c r="AI1076">
        <v>399.16</v>
      </c>
      <c r="AJ1076">
        <v>9.97061</v>
      </c>
      <c r="AK1076">
        <v>3.38174</v>
      </c>
      <c r="AL1076">
        <v>1431.5</v>
      </c>
      <c r="AM1076">
        <v>98.9546</v>
      </c>
      <c r="AN1076">
        <v>0.0221491</v>
      </c>
      <c r="AO1076">
        <v>9.11056</v>
      </c>
      <c r="AP1076">
        <v>999.9</v>
      </c>
      <c r="AQ1076">
        <v>999.9</v>
      </c>
      <c r="AR1076">
        <v>10021.2</v>
      </c>
      <c r="AS1076">
        <v>0</v>
      </c>
      <c r="AT1076">
        <v>1289.61</v>
      </c>
      <c r="AU1076">
        <v>0</v>
      </c>
      <c r="AV1076" t="s">
        <v>204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404.435467213115</v>
      </c>
      <c r="BE1076">
        <v>-0.387783580869513</v>
      </c>
      <c r="BF1076">
        <v>0.116599228438962</v>
      </c>
      <c r="BG1076">
        <v>-1</v>
      </c>
      <c r="BH1076">
        <v>0</v>
      </c>
      <c r="BI1076">
        <v>0</v>
      </c>
      <c r="BJ1076" t="s">
        <v>205</v>
      </c>
      <c r="BK1076">
        <v>1.88461</v>
      </c>
      <c r="BL1076">
        <v>1.88156</v>
      </c>
      <c r="BM1076">
        <v>1.88309</v>
      </c>
      <c r="BN1076">
        <v>1.88186</v>
      </c>
      <c r="BO1076">
        <v>1.88371</v>
      </c>
      <c r="BP1076">
        <v>1.88308</v>
      </c>
      <c r="BQ1076">
        <v>1.88477</v>
      </c>
      <c r="BR1076">
        <v>1.8823</v>
      </c>
      <c r="BS1076" t="s">
        <v>206</v>
      </c>
      <c r="BT1076" t="s">
        <v>17</v>
      </c>
      <c r="BU1076" t="s">
        <v>17</v>
      </c>
      <c r="BV1076" t="s">
        <v>17</v>
      </c>
      <c r="BW1076" t="s">
        <v>207</v>
      </c>
      <c r="BX1076" t="s">
        <v>208</v>
      </c>
      <c r="BY1076" t="s">
        <v>209</v>
      </c>
      <c r="BZ1076" t="s">
        <v>209</v>
      </c>
      <c r="CA1076" t="s">
        <v>209</v>
      </c>
      <c r="CB1076" t="s">
        <v>209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1278.84</v>
      </c>
      <c r="CJ1076">
        <v>2.1163</v>
      </c>
      <c r="CK1076">
        <v>7.03316</v>
      </c>
      <c r="CL1076">
        <v>9.13331</v>
      </c>
      <c r="CM1076">
        <v>30</v>
      </c>
      <c r="CN1076">
        <v>8.85317</v>
      </c>
      <c r="CO1076">
        <v>9.17983</v>
      </c>
      <c r="CP1076">
        <v>-1</v>
      </c>
      <c r="CQ1076">
        <v>0</v>
      </c>
      <c r="CR1076">
        <v>99.4224</v>
      </c>
      <c r="CS1076">
        <v>-999.9</v>
      </c>
      <c r="CT1076">
        <v>400</v>
      </c>
      <c r="CU1076">
        <v>6.81866</v>
      </c>
      <c r="CV1076">
        <v>103.975</v>
      </c>
      <c r="CW1076">
        <v>103.426</v>
      </c>
    </row>
    <row r="1077" spans="1:101">
      <c r="A1077">
        <v>1063</v>
      </c>
      <c r="B1077">
        <v>1547646195.7</v>
      </c>
      <c r="C1077">
        <v>3912.40000009537</v>
      </c>
      <c r="D1077" t="s">
        <v>2353</v>
      </c>
      <c r="E1077" t="s">
        <v>2354</v>
      </c>
      <c r="F1077">
        <f>J1077+I1077+M1077*K1077</f>
        <v>0</v>
      </c>
      <c r="G1077">
        <f>(1000*AM1077)/(L1077*(AO1077+273.15))</f>
        <v>0</v>
      </c>
      <c r="H1077">
        <f>((G1077*F1077*(1-(AJ1077/1000)))/(100*K1077))*(BE1077/60)</f>
        <v>0</v>
      </c>
      <c r="I1077" t="s">
        <v>197</v>
      </c>
      <c r="J1077" t="s">
        <v>198</v>
      </c>
      <c r="K1077" t="s">
        <v>199</v>
      </c>
      <c r="L1077" t="s">
        <v>200</v>
      </c>
      <c r="M1077" t="s">
        <v>2273</v>
      </c>
      <c r="N1077" t="s">
        <v>2274</v>
      </c>
      <c r="O1077" t="s">
        <v>469</v>
      </c>
      <c r="P1077" t="s">
        <v>2032</v>
      </c>
      <c r="Q1077">
        <v>1547646195.7</v>
      </c>
      <c r="R1077">
        <f>AL1077*Y1077*(AJ1077-AK1077)/(100*AF1077*(1000-Y1077*AJ1077))</f>
        <v>0</v>
      </c>
      <c r="S1077">
        <f>AL1077*Y1077*(AI1077-AH1077*(1000-Y1077*AK1077)/(1000-Y1077*AJ1077))/(100*AF1077)</f>
        <v>0</v>
      </c>
      <c r="T1077">
        <f>(U1077/V1077*100)</f>
        <v>0</v>
      </c>
      <c r="U1077">
        <f>AJ1077*(AM1077+AN1077)/1000</f>
        <v>0</v>
      </c>
      <c r="V1077">
        <f>0.61365*exp(17.502*AO1077/(240.97+AO1077))</f>
        <v>0</v>
      </c>
      <c r="W1077">
        <v>198</v>
      </c>
      <c r="X1077">
        <v>14</v>
      </c>
      <c r="Y1077">
        <f>IF(W1077*$H$11&gt;=AA1077,1.0,(AA1077/(AA1077-W1077*$H$11)))</f>
        <v>0</v>
      </c>
      <c r="Z1077">
        <f>(Y1077-1)*100</f>
        <v>0</v>
      </c>
      <c r="AA1077">
        <f>MAX(0,($B$11+$C$11*AR1077)/(1+$D$11*AR1077)*AM1077/(AO1077+273)*$E$11)</f>
        <v>0</v>
      </c>
      <c r="AB1077">
        <f>$B$9*AS1077+$C$9*AT1077</f>
        <v>0</v>
      </c>
      <c r="AC1077">
        <f>AB1077*AD1077</f>
        <v>0</v>
      </c>
      <c r="AD1077">
        <f>($B$9*$D$7+$C$9*$D$7)/($B$9+$C$9)</f>
        <v>0</v>
      </c>
      <c r="AE1077">
        <f>($B$9*$K$7+$C$9*$K$7)/($B$9+$C$9)</f>
        <v>0</v>
      </c>
      <c r="AF1077">
        <v>10</v>
      </c>
      <c r="AG1077">
        <v>1547646195.7</v>
      </c>
      <c r="AH1077">
        <v>400.171</v>
      </c>
      <c r="AI1077">
        <v>399.14</v>
      </c>
      <c r="AJ1077">
        <v>9.98608</v>
      </c>
      <c r="AK1077">
        <v>3.3821</v>
      </c>
      <c r="AL1077">
        <v>1431.48</v>
      </c>
      <c r="AM1077">
        <v>98.9552</v>
      </c>
      <c r="AN1077">
        <v>0.0221834</v>
      </c>
      <c r="AO1077">
        <v>9.11556</v>
      </c>
      <c r="AP1077">
        <v>999.9</v>
      </c>
      <c r="AQ1077">
        <v>999.9</v>
      </c>
      <c r="AR1077">
        <v>10020</v>
      </c>
      <c r="AS1077">
        <v>0</v>
      </c>
      <c r="AT1077">
        <v>1289.12</v>
      </c>
      <c r="AU1077">
        <v>0</v>
      </c>
      <c r="AV1077" t="s">
        <v>204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404.424090163934</v>
      </c>
      <c r="BE1077">
        <v>-0.408005595231556</v>
      </c>
      <c r="BF1077">
        <v>0.121599585046906</v>
      </c>
      <c r="BG1077">
        <v>-1</v>
      </c>
      <c r="BH1077">
        <v>0</v>
      </c>
      <c r="BI1077">
        <v>0</v>
      </c>
      <c r="BJ1077" t="s">
        <v>205</v>
      </c>
      <c r="BK1077">
        <v>1.88461</v>
      </c>
      <c r="BL1077">
        <v>1.88156</v>
      </c>
      <c r="BM1077">
        <v>1.88309</v>
      </c>
      <c r="BN1077">
        <v>1.88186</v>
      </c>
      <c r="BO1077">
        <v>1.88372</v>
      </c>
      <c r="BP1077">
        <v>1.88308</v>
      </c>
      <c r="BQ1077">
        <v>1.88477</v>
      </c>
      <c r="BR1077">
        <v>1.88229</v>
      </c>
      <c r="BS1077" t="s">
        <v>206</v>
      </c>
      <c r="BT1077" t="s">
        <v>17</v>
      </c>
      <c r="BU1077" t="s">
        <v>17</v>
      </c>
      <c r="BV1077" t="s">
        <v>17</v>
      </c>
      <c r="BW1077" t="s">
        <v>207</v>
      </c>
      <c r="BX1077" t="s">
        <v>208</v>
      </c>
      <c r="BY1077" t="s">
        <v>209</v>
      </c>
      <c r="BZ1077" t="s">
        <v>209</v>
      </c>
      <c r="CA1077" t="s">
        <v>209</v>
      </c>
      <c r="CB1077" t="s">
        <v>209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1278.98</v>
      </c>
      <c r="CJ1077">
        <v>2.1163</v>
      </c>
      <c r="CK1077">
        <v>7.05062</v>
      </c>
      <c r="CL1077">
        <v>9.13496</v>
      </c>
      <c r="CM1077">
        <v>30.0001</v>
      </c>
      <c r="CN1077">
        <v>8.85345</v>
      </c>
      <c r="CO1077">
        <v>9.18005</v>
      </c>
      <c r="CP1077">
        <v>-1</v>
      </c>
      <c r="CQ1077">
        <v>0</v>
      </c>
      <c r="CR1077">
        <v>99.4224</v>
      </c>
      <c r="CS1077">
        <v>-999.9</v>
      </c>
      <c r="CT1077">
        <v>400</v>
      </c>
      <c r="CU1077">
        <v>6.75124</v>
      </c>
      <c r="CV1077">
        <v>103.975</v>
      </c>
      <c r="CW1077">
        <v>103.426</v>
      </c>
    </row>
    <row r="1078" spans="1:101">
      <c r="A1078">
        <v>1064</v>
      </c>
      <c r="B1078">
        <v>1547646197.7</v>
      </c>
      <c r="C1078">
        <v>3914.40000009537</v>
      </c>
      <c r="D1078" t="s">
        <v>2355</v>
      </c>
      <c r="E1078" t="s">
        <v>2356</v>
      </c>
      <c r="F1078">
        <f>J1078+I1078+M1078*K1078</f>
        <v>0</v>
      </c>
      <c r="G1078">
        <f>(1000*AM1078)/(L1078*(AO1078+273.15))</f>
        <v>0</v>
      </c>
      <c r="H1078">
        <f>((G1078*F1078*(1-(AJ1078/1000)))/(100*K1078))*(BE1078/60)</f>
        <v>0</v>
      </c>
      <c r="I1078" t="s">
        <v>197</v>
      </c>
      <c r="J1078" t="s">
        <v>198</v>
      </c>
      <c r="K1078" t="s">
        <v>199</v>
      </c>
      <c r="L1078" t="s">
        <v>200</v>
      </c>
      <c r="M1078" t="s">
        <v>2273</v>
      </c>
      <c r="N1078" t="s">
        <v>2274</v>
      </c>
      <c r="O1078" t="s">
        <v>469</v>
      </c>
      <c r="P1078" t="s">
        <v>2032</v>
      </c>
      <c r="Q1078">
        <v>1547646197.7</v>
      </c>
      <c r="R1078">
        <f>AL1078*Y1078*(AJ1078-AK1078)/(100*AF1078*(1000-Y1078*AJ1078))</f>
        <v>0</v>
      </c>
      <c r="S1078">
        <f>AL1078*Y1078*(AI1078-AH1078*(1000-Y1078*AK1078)/(1000-Y1078*AJ1078))/(100*AF1078)</f>
        <v>0</v>
      </c>
      <c r="T1078">
        <f>(U1078/V1078*100)</f>
        <v>0</v>
      </c>
      <c r="U1078">
        <f>AJ1078*(AM1078+AN1078)/1000</f>
        <v>0</v>
      </c>
      <c r="V1078">
        <f>0.61365*exp(17.502*AO1078/(240.97+AO1078))</f>
        <v>0</v>
      </c>
      <c r="W1078">
        <v>204</v>
      </c>
      <c r="X1078">
        <v>14</v>
      </c>
      <c r="Y1078">
        <f>IF(W1078*$H$11&gt;=AA1078,1.0,(AA1078/(AA1078-W1078*$H$11)))</f>
        <v>0</v>
      </c>
      <c r="Z1078">
        <f>(Y1078-1)*100</f>
        <v>0</v>
      </c>
      <c r="AA1078">
        <f>MAX(0,($B$11+$C$11*AR1078)/(1+$D$11*AR1078)*AM1078/(AO1078+273)*$E$11)</f>
        <v>0</v>
      </c>
      <c r="AB1078">
        <f>$B$9*AS1078+$C$9*AT1078</f>
        <v>0</v>
      </c>
      <c r="AC1078">
        <f>AB1078*AD1078</f>
        <v>0</v>
      </c>
      <c r="AD1078">
        <f>($B$9*$D$7+$C$9*$D$7)/($B$9+$C$9)</f>
        <v>0</v>
      </c>
      <c r="AE1078">
        <f>($B$9*$K$7+$C$9*$K$7)/($B$9+$C$9)</f>
        <v>0</v>
      </c>
      <c r="AF1078">
        <v>10</v>
      </c>
      <c r="AG1078">
        <v>1547646197.7</v>
      </c>
      <c r="AH1078">
        <v>400.199</v>
      </c>
      <c r="AI1078">
        <v>399.166</v>
      </c>
      <c r="AJ1078">
        <v>10.0007</v>
      </c>
      <c r="AK1078">
        <v>3.38289</v>
      </c>
      <c r="AL1078">
        <v>1431.56</v>
      </c>
      <c r="AM1078">
        <v>98.9533</v>
      </c>
      <c r="AN1078">
        <v>0.0223649</v>
      </c>
      <c r="AO1078">
        <v>9.09396</v>
      </c>
      <c r="AP1078">
        <v>999.9</v>
      </c>
      <c r="AQ1078">
        <v>999.9</v>
      </c>
      <c r="AR1078">
        <v>9986.25</v>
      </c>
      <c r="AS1078">
        <v>0</v>
      </c>
      <c r="AT1078">
        <v>1288.51</v>
      </c>
      <c r="AU1078">
        <v>0</v>
      </c>
      <c r="AV1078" t="s">
        <v>204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404.412885245902</v>
      </c>
      <c r="BE1078">
        <v>-0.417731036705988</v>
      </c>
      <c r="BF1078">
        <v>0.123903465644469</v>
      </c>
      <c r="BG1078">
        <v>-1</v>
      </c>
      <c r="BH1078">
        <v>0</v>
      </c>
      <c r="BI1078">
        <v>0</v>
      </c>
      <c r="BJ1078" t="s">
        <v>205</v>
      </c>
      <c r="BK1078">
        <v>1.88461</v>
      </c>
      <c r="BL1078">
        <v>1.88156</v>
      </c>
      <c r="BM1078">
        <v>1.88309</v>
      </c>
      <c r="BN1078">
        <v>1.88186</v>
      </c>
      <c r="BO1078">
        <v>1.88372</v>
      </c>
      <c r="BP1078">
        <v>1.88307</v>
      </c>
      <c r="BQ1078">
        <v>1.88477</v>
      </c>
      <c r="BR1078">
        <v>1.88229</v>
      </c>
      <c r="BS1078" t="s">
        <v>206</v>
      </c>
      <c r="BT1078" t="s">
        <v>17</v>
      </c>
      <c r="BU1078" t="s">
        <v>17</v>
      </c>
      <c r="BV1078" t="s">
        <v>17</v>
      </c>
      <c r="BW1078" t="s">
        <v>207</v>
      </c>
      <c r="BX1078" t="s">
        <v>208</v>
      </c>
      <c r="BY1078" t="s">
        <v>209</v>
      </c>
      <c r="BZ1078" t="s">
        <v>209</v>
      </c>
      <c r="CA1078" t="s">
        <v>209</v>
      </c>
      <c r="CB1078" t="s">
        <v>209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1274.23</v>
      </c>
      <c r="CJ1078">
        <v>2.1163</v>
      </c>
      <c r="CK1078">
        <v>7.06787</v>
      </c>
      <c r="CL1078">
        <v>9.13637</v>
      </c>
      <c r="CM1078">
        <v>30.0002</v>
      </c>
      <c r="CN1078">
        <v>8.85345</v>
      </c>
      <c r="CO1078">
        <v>9.1806</v>
      </c>
      <c r="CP1078">
        <v>-1</v>
      </c>
      <c r="CQ1078">
        <v>0</v>
      </c>
      <c r="CR1078">
        <v>99.7956</v>
      </c>
      <c r="CS1078">
        <v>-999.9</v>
      </c>
      <c r="CT1078">
        <v>400</v>
      </c>
      <c r="CU1078">
        <v>6.68489</v>
      </c>
      <c r="CV1078">
        <v>103.975</v>
      </c>
      <c r="CW1078">
        <v>103.427</v>
      </c>
    </row>
    <row r="1079" spans="1:101">
      <c r="A1079">
        <v>1065</v>
      </c>
      <c r="B1079">
        <v>1547646199.7</v>
      </c>
      <c r="C1079">
        <v>3916.40000009537</v>
      </c>
      <c r="D1079" t="s">
        <v>2357</v>
      </c>
      <c r="E1079" t="s">
        <v>2358</v>
      </c>
      <c r="F1079">
        <f>J1079+I1079+M1079*K1079</f>
        <v>0</v>
      </c>
      <c r="G1079">
        <f>(1000*AM1079)/(L1079*(AO1079+273.15))</f>
        <v>0</v>
      </c>
      <c r="H1079">
        <f>((G1079*F1079*(1-(AJ1079/1000)))/(100*K1079))*(BE1079/60)</f>
        <v>0</v>
      </c>
      <c r="I1079" t="s">
        <v>197</v>
      </c>
      <c r="J1079" t="s">
        <v>198</v>
      </c>
      <c r="K1079" t="s">
        <v>199</v>
      </c>
      <c r="L1079" t="s">
        <v>200</v>
      </c>
      <c r="M1079" t="s">
        <v>2273</v>
      </c>
      <c r="N1079" t="s">
        <v>2274</v>
      </c>
      <c r="O1079" t="s">
        <v>469</v>
      </c>
      <c r="P1079" t="s">
        <v>2032</v>
      </c>
      <c r="Q1079">
        <v>1547646199.7</v>
      </c>
      <c r="R1079">
        <f>AL1079*Y1079*(AJ1079-AK1079)/(100*AF1079*(1000-Y1079*AJ1079))</f>
        <v>0</v>
      </c>
      <c r="S1079">
        <f>AL1079*Y1079*(AI1079-AH1079*(1000-Y1079*AK1079)/(1000-Y1079*AJ1079))/(100*AF1079)</f>
        <v>0</v>
      </c>
      <c r="T1079">
        <f>(U1079/V1079*100)</f>
        <v>0</v>
      </c>
      <c r="U1079">
        <f>AJ1079*(AM1079+AN1079)/1000</f>
        <v>0</v>
      </c>
      <c r="V1079">
        <f>0.61365*exp(17.502*AO1079/(240.97+AO1079))</f>
        <v>0</v>
      </c>
      <c r="W1079">
        <v>214</v>
      </c>
      <c r="X1079">
        <v>15</v>
      </c>
      <c r="Y1079">
        <f>IF(W1079*$H$11&gt;=AA1079,1.0,(AA1079/(AA1079-W1079*$H$11)))</f>
        <v>0</v>
      </c>
      <c r="Z1079">
        <f>(Y1079-1)*100</f>
        <v>0</v>
      </c>
      <c r="AA1079">
        <f>MAX(0,($B$11+$C$11*AR1079)/(1+$D$11*AR1079)*AM1079/(AO1079+273)*$E$11)</f>
        <v>0</v>
      </c>
      <c r="AB1079">
        <f>$B$9*AS1079+$C$9*AT1079</f>
        <v>0</v>
      </c>
      <c r="AC1079">
        <f>AB1079*AD1079</f>
        <v>0</v>
      </c>
      <c r="AD1079">
        <f>($B$9*$D$7+$C$9*$D$7)/($B$9+$C$9)</f>
        <v>0</v>
      </c>
      <c r="AE1079">
        <f>($B$9*$K$7+$C$9*$K$7)/($B$9+$C$9)</f>
        <v>0</v>
      </c>
      <c r="AF1079">
        <v>10</v>
      </c>
      <c r="AG1079">
        <v>1547646199.7</v>
      </c>
      <c r="AH1079">
        <v>400.15</v>
      </c>
      <c r="AI1079">
        <v>399.162</v>
      </c>
      <c r="AJ1079">
        <v>10.0138</v>
      </c>
      <c r="AK1079">
        <v>3.38295</v>
      </c>
      <c r="AL1079">
        <v>1431.65</v>
      </c>
      <c r="AM1079">
        <v>98.9543</v>
      </c>
      <c r="AN1079">
        <v>0.022135</v>
      </c>
      <c r="AO1079">
        <v>9.07787</v>
      </c>
      <c r="AP1079">
        <v>999.9</v>
      </c>
      <c r="AQ1079">
        <v>999.9</v>
      </c>
      <c r="AR1079">
        <v>9998.75</v>
      </c>
      <c r="AS1079">
        <v>0</v>
      </c>
      <c r="AT1079">
        <v>1288.03</v>
      </c>
      <c r="AU1079">
        <v>0</v>
      </c>
      <c r="AV1079" t="s">
        <v>204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404.40087704918</v>
      </c>
      <c r="BE1079">
        <v>-0.413861706912355</v>
      </c>
      <c r="BF1079">
        <v>0.122921244803654</v>
      </c>
      <c r="BG1079">
        <v>-1</v>
      </c>
      <c r="BH1079">
        <v>0</v>
      </c>
      <c r="BI1079">
        <v>0</v>
      </c>
      <c r="BJ1079" t="s">
        <v>205</v>
      </c>
      <c r="BK1079">
        <v>1.88461</v>
      </c>
      <c r="BL1079">
        <v>1.88156</v>
      </c>
      <c r="BM1079">
        <v>1.88309</v>
      </c>
      <c r="BN1079">
        <v>1.88187</v>
      </c>
      <c r="BO1079">
        <v>1.88372</v>
      </c>
      <c r="BP1079">
        <v>1.88305</v>
      </c>
      <c r="BQ1079">
        <v>1.88477</v>
      </c>
      <c r="BR1079">
        <v>1.8823</v>
      </c>
      <c r="BS1079" t="s">
        <v>206</v>
      </c>
      <c r="BT1079" t="s">
        <v>17</v>
      </c>
      <c r="BU1079" t="s">
        <v>17</v>
      </c>
      <c r="BV1079" t="s">
        <v>17</v>
      </c>
      <c r="BW1079" t="s">
        <v>207</v>
      </c>
      <c r="BX1079" t="s">
        <v>208</v>
      </c>
      <c r="BY1079" t="s">
        <v>209</v>
      </c>
      <c r="BZ1079" t="s">
        <v>209</v>
      </c>
      <c r="CA1079" t="s">
        <v>209</v>
      </c>
      <c r="CB1079" t="s">
        <v>209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1267.07</v>
      </c>
      <c r="CJ1079">
        <v>2.1163</v>
      </c>
      <c r="CK1079">
        <v>7.08472</v>
      </c>
      <c r="CL1079">
        <v>9.13777</v>
      </c>
      <c r="CM1079">
        <v>30.0002</v>
      </c>
      <c r="CN1079">
        <v>8.85345</v>
      </c>
      <c r="CO1079">
        <v>9.18115</v>
      </c>
      <c r="CP1079">
        <v>-1</v>
      </c>
      <c r="CQ1079">
        <v>0</v>
      </c>
      <c r="CR1079">
        <v>99.7956</v>
      </c>
      <c r="CS1079">
        <v>-999.9</v>
      </c>
      <c r="CT1079">
        <v>400</v>
      </c>
      <c r="CU1079">
        <v>6.61726</v>
      </c>
      <c r="CV1079">
        <v>103.975</v>
      </c>
      <c r="CW1079">
        <v>103.428</v>
      </c>
    </row>
    <row r="1080" spans="1:101">
      <c r="A1080">
        <v>1066</v>
      </c>
      <c r="B1080">
        <v>1547646201.7</v>
      </c>
      <c r="C1080">
        <v>3918.40000009537</v>
      </c>
      <c r="D1080" t="s">
        <v>2359</v>
      </c>
      <c r="E1080" t="s">
        <v>2360</v>
      </c>
      <c r="F1080">
        <f>J1080+I1080+M1080*K1080</f>
        <v>0</v>
      </c>
      <c r="G1080">
        <f>(1000*AM1080)/(L1080*(AO1080+273.15))</f>
        <v>0</v>
      </c>
      <c r="H1080">
        <f>((G1080*F1080*(1-(AJ1080/1000)))/(100*K1080))*(BE1080/60)</f>
        <v>0</v>
      </c>
      <c r="I1080" t="s">
        <v>197</v>
      </c>
      <c r="J1080" t="s">
        <v>198</v>
      </c>
      <c r="K1080" t="s">
        <v>199</v>
      </c>
      <c r="L1080" t="s">
        <v>200</v>
      </c>
      <c r="M1080" t="s">
        <v>2273</v>
      </c>
      <c r="N1080" t="s">
        <v>2274</v>
      </c>
      <c r="O1080" t="s">
        <v>469</v>
      </c>
      <c r="P1080" t="s">
        <v>2032</v>
      </c>
      <c r="Q1080">
        <v>1547646201.7</v>
      </c>
      <c r="R1080">
        <f>AL1080*Y1080*(AJ1080-AK1080)/(100*AF1080*(1000-Y1080*AJ1080))</f>
        <v>0</v>
      </c>
      <c r="S1080">
        <f>AL1080*Y1080*(AI1080-AH1080*(1000-Y1080*AK1080)/(1000-Y1080*AJ1080))/(100*AF1080)</f>
        <v>0</v>
      </c>
      <c r="T1080">
        <f>(U1080/V1080*100)</f>
        <v>0</v>
      </c>
      <c r="U1080">
        <f>AJ1080*(AM1080+AN1080)/1000</f>
        <v>0</v>
      </c>
      <c r="V1080">
        <f>0.61365*exp(17.502*AO1080/(240.97+AO1080))</f>
        <v>0</v>
      </c>
      <c r="W1080">
        <v>225</v>
      </c>
      <c r="X1080">
        <v>16</v>
      </c>
      <c r="Y1080">
        <f>IF(W1080*$H$11&gt;=AA1080,1.0,(AA1080/(AA1080-W1080*$H$11)))</f>
        <v>0</v>
      </c>
      <c r="Z1080">
        <f>(Y1080-1)*100</f>
        <v>0</v>
      </c>
      <c r="AA1080">
        <f>MAX(0,($B$11+$C$11*AR1080)/(1+$D$11*AR1080)*AM1080/(AO1080+273)*$E$11)</f>
        <v>0</v>
      </c>
      <c r="AB1080">
        <f>$B$9*AS1080+$C$9*AT1080</f>
        <v>0</v>
      </c>
      <c r="AC1080">
        <f>AB1080*AD1080</f>
        <v>0</v>
      </c>
      <c r="AD1080">
        <f>($B$9*$D$7+$C$9*$D$7)/($B$9+$C$9)</f>
        <v>0</v>
      </c>
      <c r="AE1080">
        <f>($B$9*$K$7+$C$9*$K$7)/($B$9+$C$9)</f>
        <v>0</v>
      </c>
      <c r="AF1080">
        <v>10</v>
      </c>
      <c r="AG1080">
        <v>1547646201.7</v>
      </c>
      <c r="AH1080">
        <v>400.109</v>
      </c>
      <c r="AI1080">
        <v>399.135</v>
      </c>
      <c r="AJ1080">
        <v>10.0277</v>
      </c>
      <c r="AK1080">
        <v>3.38275</v>
      </c>
      <c r="AL1080">
        <v>1431.81</v>
      </c>
      <c r="AM1080">
        <v>98.9558</v>
      </c>
      <c r="AN1080">
        <v>0.0218845</v>
      </c>
      <c r="AO1080">
        <v>9.10809</v>
      </c>
      <c r="AP1080">
        <v>999.9</v>
      </c>
      <c r="AQ1080">
        <v>999.9</v>
      </c>
      <c r="AR1080">
        <v>9993.75</v>
      </c>
      <c r="AS1080">
        <v>0</v>
      </c>
      <c r="AT1080">
        <v>1287.95</v>
      </c>
      <c r="AU1080">
        <v>0</v>
      </c>
      <c r="AV1080" t="s">
        <v>204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404.387524590164</v>
      </c>
      <c r="BE1080">
        <v>-0.412963463484572</v>
      </c>
      <c r="BF1080">
        <v>0.122675248556662</v>
      </c>
      <c r="BG1080">
        <v>-1</v>
      </c>
      <c r="BH1080">
        <v>0</v>
      </c>
      <c r="BI1080">
        <v>0</v>
      </c>
      <c r="BJ1080" t="s">
        <v>205</v>
      </c>
      <c r="BK1080">
        <v>1.88461</v>
      </c>
      <c r="BL1080">
        <v>1.88156</v>
      </c>
      <c r="BM1080">
        <v>1.88309</v>
      </c>
      <c r="BN1080">
        <v>1.88186</v>
      </c>
      <c r="BO1080">
        <v>1.88372</v>
      </c>
      <c r="BP1080">
        <v>1.88305</v>
      </c>
      <c r="BQ1080">
        <v>1.88477</v>
      </c>
      <c r="BR1080">
        <v>1.88229</v>
      </c>
      <c r="BS1080" t="s">
        <v>206</v>
      </c>
      <c r="BT1080" t="s">
        <v>17</v>
      </c>
      <c r="BU1080" t="s">
        <v>17</v>
      </c>
      <c r="BV1080" t="s">
        <v>17</v>
      </c>
      <c r="BW1080" t="s">
        <v>207</v>
      </c>
      <c r="BX1080" t="s">
        <v>208</v>
      </c>
      <c r="BY1080" t="s">
        <v>209</v>
      </c>
      <c r="BZ1080" t="s">
        <v>209</v>
      </c>
      <c r="CA1080" t="s">
        <v>209</v>
      </c>
      <c r="CB1080" t="s">
        <v>209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1259.05</v>
      </c>
      <c r="CJ1080">
        <v>2.1163</v>
      </c>
      <c r="CK1080">
        <v>7.10227</v>
      </c>
      <c r="CL1080">
        <v>9.13942</v>
      </c>
      <c r="CM1080">
        <v>30</v>
      </c>
      <c r="CN1080">
        <v>8.854</v>
      </c>
      <c r="CO1080">
        <v>9.1817</v>
      </c>
      <c r="CP1080">
        <v>-1</v>
      </c>
      <c r="CQ1080">
        <v>0</v>
      </c>
      <c r="CR1080">
        <v>99.7956</v>
      </c>
      <c r="CS1080">
        <v>-999.9</v>
      </c>
      <c r="CT1080">
        <v>400</v>
      </c>
      <c r="CU1080">
        <v>6.54774</v>
      </c>
      <c r="CV1080">
        <v>103.975</v>
      </c>
      <c r="CW1080">
        <v>103.427</v>
      </c>
    </row>
    <row r="1081" spans="1:101">
      <c r="A1081">
        <v>1067</v>
      </c>
      <c r="B1081">
        <v>1547646203.7</v>
      </c>
      <c r="C1081">
        <v>3920.40000009537</v>
      </c>
      <c r="D1081" t="s">
        <v>2361</v>
      </c>
      <c r="E1081" t="s">
        <v>2362</v>
      </c>
      <c r="F1081">
        <f>J1081+I1081+M1081*K1081</f>
        <v>0</v>
      </c>
      <c r="G1081">
        <f>(1000*AM1081)/(L1081*(AO1081+273.15))</f>
        <v>0</v>
      </c>
      <c r="H1081">
        <f>((G1081*F1081*(1-(AJ1081/1000)))/(100*K1081))*(BE1081/60)</f>
        <v>0</v>
      </c>
      <c r="I1081" t="s">
        <v>197</v>
      </c>
      <c r="J1081" t="s">
        <v>198</v>
      </c>
      <c r="K1081" t="s">
        <v>199</v>
      </c>
      <c r="L1081" t="s">
        <v>200</v>
      </c>
      <c r="M1081" t="s">
        <v>2273</v>
      </c>
      <c r="N1081" t="s">
        <v>2274</v>
      </c>
      <c r="O1081" t="s">
        <v>469</v>
      </c>
      <c r="P1081" t="s">
        <v>2032</v>
      </c>
      <c r="Q1081">
        <v>1547646203.7</v>
      </c>
      <c r="R1081">
        <f>AL1081*Y1081*(AJ1081-AK1081)/(100*AF1081*(1000-Y1081*AJ1081))</f>
        <v>0</v>
      </c>
      <c r="S1081">
        <f>AL1081*Y1081*(AI1081-AH1081*(1000-Y1081*AK1081)/(1000-Y1081*AJ1081))/(100*AF1081)</f>
        <v>0</v>
      </c>
      <c r="T1081">
        <f>(U1081/V1081*100)</f>
        <v>0</v>
      </c>
      <c r="U1081">
        <f>AJ1081*(AM1081+AN1081)/1000</f>
        <v>0</v>
      </c>
      <c r="V1081">
        <f>0.61365*exp(17.502*AO1081/(240.97+AO1081))</f>
        <v>0</v>
      </c>
      <c r="W1081">
        <v>203</v>
      </c>
      <c r="X1081">
        <v>14</v>
      </c>
      <c r="Y1081">
        <f>IF(W1081*$H$11&gt;=AA1081,1.0,(AA1081/(AA1081-W1081*$H$11)))</f>
        <v>0</v>
      </c>
      <c r="Z1081">
        <f>(Y1081-1)*100</f>
        <v>0</v>
      </c>
      <c r="AA1081">
        <f>MAX(0,($B$11+$C$11*AR1081)/(1+$D$11*AR1081)*AM1081/(AO1081+273)*$E$11)</f>
        <v>0</v>
      </c>
      <c r="AB1081">
        <f>$B$9*AS1081+$C$9*AT1081</f>
        <v>0</v>
      </c>
      <c r="AC1081">
        <f>AB1081*AD1081</f>
        <v>0</v>
      </c>
      <c r="AD1081">
        <f>($B$9*$D$7+$C$9*$D$7)/($B$9+$C$9)</f>
        <v>0</v>
      </c>
      <c r="AE1081">
        <f>($B$9*$K$7+$C$9*$K$7)/($B$9+$C$9)</f>
        <v>0</v>
      </c>
      <c r="AF1081">
        <v>10</v>
      </c>
      <c r="AG1081">
        <v>1547646203.7</v>
      </c>
      <c r="AH1081">
        <v>400.101</v>
      </c>
      <c r="AI1081">
        <v>399.143</v>
      </c>
      <c r="AJ1081">
        <v>10.0432</v>
      </c>
      <c r="AK1081">
        <v>3.38289</v>
      </c>
      <c r="AL1081">
        <v>1431.84</v>
      </c>
      <c r="AM1081">
        <v>98.9544</v>
      </c>
      <c r="AN1081">
        <v>0.0220887</v>
      </c>
      <c r="AO1081">
        <v>9.18476</v>
      </c>
      <c r="AP1081">
        <v>999.9</v>
      </c>
      <c r="AQ1081">
        <v>999.9</v>
      </c>
      <c r="AR1081">
        <v>10004.4</v>
      </c>
      <c r="AS1081">
        <v>0</v>
      </c>
      <c r="AT1081">
        <v>1288.18</v>
      </c>
      <c r="AU1081">
        <v>0</v>
      </c>
      <c r="AV1081" t="s">
        <v>204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404.374204918033</v>
      </c>
      <c r="BE1081">
        <v>-0.419165721558533</v>
      </c>
      <c r="BF1081">
        <v>0.124394793162645</v>
      </c>
      <c r="BG1081">
        <v>-1</v>
      </c>
      <c r="BH1081">
        <v>0</v>
      </c>
      <c r="BI1081">
        <v>0</v>
      </c>
      <c r="BJ1081" t="s">
        <v>205</v>
      </c>
      <c r="BK1081">
        <v>1.88461</v>
      </c>
      <c r="BL1081">
        <v>1.88156</v>
      </c>
      <c r="BM1081">
        <v>1.88309</v>
      </c>
      <c r="BN1081">
        <v>1.88186</v>
      </c>
      <c r="BO1081">
        <v>1.88371</v>
      </c>
      <c r="BP1081">
        <v>1.88303</v>
      </c>
      <c r="BQ1081">
        <v>1.88477</v>
      </c>
      <c r="BR1081">
        <v>1.88229</v>
      </c>
      <c r="BS1081" t="s">
        <v>206</v>
      </c>
      <c r="BT1081" t="s">
        <v>17</v>
      </c>
      <c r="BU1081" t="s">
        <v>17</v>
      </c>
      <c r="BV1081" t="s">
        <v>17</v>
      </c>
      <c r="BW1081" t="s">
        <v>207</v>
      </c>
      <c r="BX1081" t="s">
        <v>208</v>
      </c>
      <c r="BY1081" t="s">
        <v>209</v>
      </c>
      <c r="BZ1081" t="s">
        <v>209</v>
      </c>
      <c r="CA1081" t="s">
        <v>209</v>
      </c>
      <c r="CB1081" t="s">
        <v>209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1275.06</v>
      </c>
      <c r="CJ1081">
        <v>2.1163</v>
      </c>
      <c r="CK1081">
        <v>7.11944</v>
      </c>
      <c r="CL1081">
        <v>9.14107</v>
      </c>
      <c r="CM1081">
        <v>30</v>
      </c>
      <c r="CN1081">
        <v>8.85455</v>
      </c>
      <c r="CO1081">
        <v>9.18225</v>
      </c>
      <c r="CP1081">
        <v>-1</v>
      </c>
      <c r="CQ1081">
        <v>0</v>
      </c>
      <c r="CR1081">
        <v>99.7956</v>
      </c>
      <c r="CS1081">
        <v>-999.9</v>
      </c>
      <c r="CT1081">
        <v>400</v>
      </c>
      <c r="CU1081">
        <v>6.47352</v>
      </c>
      <c r="CV1081">
        <v>103.975</v>
      </c>
      <c r="CW1081">
        <v>103.427</v>
      </c>
    </row>
    <row r="1082" spans="1:101">
      <c r="A1082">
        <v>1068</v>
      </c>
      <c r="B1082">
        <v>1547646205.7</v>
      </c>
      <c r="C1082">
        <v>3922.40000009537</v>
      </c>
      <c r="D1082" t="s">
        <v>2363</v>
      </c>
      <c r="E1082" t="s">
        <v>2364</v>
      </c>
      <c r="F1082">
        <f>J1082+I1082+M1082*K1082</f>
        <v>0</v>
      </c>
      <c r="G1082">
        <f>(1000*AM1082)/(L1082*(AO1082+273.15))</f>
        <v>0</v>
      </c>
      <c r="H1082">
        <f>((G1082*F1082*(1-(AJ1082/1000)))/(100*K1082))*(BE1082/60)</f>
        <v>0</v>
      </c>
      <c r="I1082" t="s">
        <v>197</v>
      </c>
      <c r="J1082" t="s">
        <v>198</v>
      </c>
      <c r="K1082" t="s">
        <v>199</v>
      </c>
      <c r="L1082" t="s">
        <v>200</v>
      </c>
      <c r="M1082" t="s">
        <v>2273</v>
      </c>
      <c r="N1082" t="s">
        <v>2274</v>
      </c>
      <c r="O1082" t="s">
        <v>469</v>
      </c>
      <c r="P1082" t="s">
        <v>2032</v>
      </c>
      <c r="Q1082">
        <v>1547646205.7</v>
      </c>
      <c r="R1082">
        <f>AL1082*Y1082*(AJ1082-AK1082)/(100*AF1082*(1000-Y1082*AJ1082))</f>
        <v>0</v>
      </c>
      <c r="S1082">
        <f>AL1082*Y1082*(AI1082-AH1082*(1000-Y1082*AK1082)/(1000-Y1082*AJ1082))/(100*AF1082)</f>
        <v>0</v>
      </c>
      <c r="T1082">
        <f>(U1082/V1082*100)</f>
        <v>0</v>
      </c>
      <c r="U1082">
        <f>AJ1082*(AM1082+AN1082)/1000</f>
        <v>0</v>
      </c>
      <c r="V1082">
        <f>0.61365*exp(17.502*AO1082/(240.97+AO1082))</f>
        <v>0</v>
      </c>
      <c r="W1082">
        <v>207</v>
      </c>
      <c r="X1082">
        <v>14</v>
      </c>
      <c r="Y1082">
        <f>IF(W1082*$H$11&gt;=AA1082,1.0,(AA1082/(AA1082-W1082*$H$11)))</f>
        <v>0</v>
      </c>
      <c r="Z1082">
        <f>(Y1082-1)*100</f>
        <v>0</v>
      </c>
      <c r="AA1082">
        <f>MAX(0,($B$11+$C$11*AR1082)/(1+$D$11*AR1082)*AM1082/(AO1082+273)*$E$11)</f>
        <v>0</v>
      </c>
      <c r="AB1082">
        <f>$B$9*AS1082+$C$9*AT1082</f>
        <v>0</v>
      </c>
      <c r="AC1082">
        <f>AB1082*AD1082</f>
        <v>0</v>
      </c>
      <c r="AD1082">
        <f>($B$9*$D$7+$C$9*$D$7)/($B$9+$C$9)</f>
        <v>0</v>
      </c>
      <c r="AE1082">
        <f>($B$9*$K$7+$C$9*$K$7)/($B$9+$C$9)</f>
        <v>0</v>
      </c>
      <c r="AF1082">
        <v>10</v>
      </c>
      <c r="AG1082">
        <v>1547646205.7</v>
      </c>
      <c r="AH1082">
        <v>400.089</v>
      </c>
      <c r="AI1082">
        <v>399.132</v>
      </c>
      <c r="AJ1082">
        <v>10.059</v>
      </c>
      <c r="AK1082">
        <v>3.3835</v>
      </c>
      <c r="AL1082">
        <v>1432.01</v>
      </c>
      <c r="AM1082">
        <v>98.9551</v>
      </c>
      <c r="AN1082">
        <v>0.0221452</v>
      </c>
      <c r="AO1082">
        <v>9.21337</v>
      </c>
      <c r="AP1082">
        <v>999.9</v>
      </c>
      <c r="AQ1082">
        <v>999.9</v>
      </c>
      <c r="AR1082">
        <v>10016.9</v>
      </c>
      <c r="AS1082">
        <v>0</v>
      </c>
      <c r="AT1082">
        <v>1288.36</v>
      </c>
      <c r="AU1082">
        <v>0</v>
      </c>
      <c r="AV1082" t="s">
        <v>204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404.360893442623</v>
      </c>
      <c r="BE1082">
        <v>-0.424728763704435</v>
      </c>
      <c r="BF1082">
        <v>0.125920857748101</v>
      </c>
      <c r="BG1082">
        <v>-1</v>
      </c>
      <c r="BH1082">
        <v>0</v>
      </c>
      <c r="BI1082">
        <v>0</v>
      </c>
      <c r="BJ1082" t="s">
        <v>205</v>
      </c>
      <c r="BK1082">
        <v>1.88461</v>
      </c>
      <c r="BL1082">
        <v>1.88156</v>
      </c>
      <c r="BM1082">
        <v>1.88309</v>
      </c>
      <c r="BN1082">
        <v>1.88187</v>
      </c>
      <c r="BO1082">
        <v>1.8837</v>
      </c>
      <c r="BP1082">
        <v>1.88301</v>
      </c>
      <c r="BQ1082">
        <v>1.88477</v>
      </c>
      <c r="BR1082">
        <v>1.88229</v>
      </c>
      <c r="BS1082" t="s">
        <v>206</v>
      </c>
      <c r="BT1082" t="s">
        <v>17</v>
      </c>
      <c r="BU1082" t="s">
        <v>17</v>
      </c>
      <c r="BV1082" t="s">
        <v>17</v>
      </c>
      <c r="BW1082" t="s">
        <v>207</v>
      </c>
      <c r="BX1082" t="s">
        <v>208</v>
      </c>
      <c r="BY1082" t="s">
        <v>209</v>
      </c>
      <c r="BZ1082" t="s">
        <v>209</v>
      </c>
      <c r="CA1082" t="s">
        <v>209</v>
      </c>
      <c r="CB1082" t="s">
        <v>209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1272.7</v>
      </c>
      <c r="CJ1082">
        <v>2.11631</v>
      </c>
      <c r="CK1082">
        <v>7.1365</v>
      </c>
      <c r="CL1082">
        <v>9.14275</v>
      </c>
      <c r="CM1082">
        <v>30.0001</v>
      </c>
      <c r="CN1082">
        <v>8.85509</v>
      </c>
      <c r="CO1082">
        <v>9.18282</v>
      </c>
      <c r="CP1082">
        <v>-1</v>
      </c>
      <c r="CQ1082">
        <v>0</v>
      </c>
      <c r="CR1082">
        <v>99.7956</v>
      </c>
      <c r="CS1082">
        <v>-999.9</v>
      </c>
      <c r="CT1082">
        <v>400</v>
      </c>
      <c r="CU1082">
        <v>6.40193</v>
      </c>
      <c r="CV1082">
        <v>103.975</v>
      </c>
      <c r="CW1082">
        <v>103.427</v>
      </c>
    </row>
    <row r="1083" spans="1:101">
      <c r="A1083">
        <v>1069</v>
      </c>
      <c r="B1083">
        <v>1547646207.7</v>
      </c>
      <c r="C1083">
        <v>3924.40000009537</v>
      </c>
      <c r="D1083" t="s">
        <v>2365</v>
      </c>
      <c r="E1083" t="s">
        <v>2366</v>
      </c>
      <c r="F1083">
        <f>J1083+I1083+M1083*K1083</f>
        <v>0</v>
      </c>
      <c r="G1083">
        <f>(1000*AM1083)/(L1083*(AO1083+273.15))</f>
        <v>0</v>
      </c>
      <c r="H1083">
        <f>((G1083*F1083*(1-(AJ1083/1000)))/(100*K1083))*(BE1083/60)</f>
        <v>0</v>
      </c>
      <c r="I1083" t="s">
        <v>197</v>
      </c>
      <c r="J1083" t="s">
        <v>198</v>
      </c>
      <c r="K1083" t="s">
        <v>199</v>
      </c>
      <c r="L1083" t="s">
        <v>200</v>
      </c>
      <c r="M1083" t="s">
        <v>2273</v>
      </c>
      <c r="N1083" t="s">
        <v>2274</v>
      </c>
      <c r="O1083" t="s">
        <v>469</v>
      </c>
      <c r="P1083" t="s">
        <v>2032</v>
      </c>
      <c r="Q1083">
        <v>1547646207.7</v>
      </c>
      <c r="R1083">
        <f>AL1083*Y1083*(AJ1083-AK1083)/(100*AF1083*(1000-Y1083*AJ1083))</f>
        <v>0</v>
      </c>
      <c r="S1083">
        <f>AL1083*Y1083*(AI1083-AH1083*(1000-Y1083*AK1083)/(1000-Y1083*AJ1083))/(100*AF1083)</f>
        <v>0</v>
      </c>
      <c r="T1083">
        <f>(U1083/V1083*100)</f>
        <v>0</v>
      </c>
      <c r="U1083">
        <f>AJ1083*(AM1083+AN1083)/1000</f>
        <v>0</v>
      </c>
      <c r="V1083">
        <f>0.61365*exp(17.502*AO1083/(240.97+AO1083))</f>
        <v>0</v>
      </c>
      <c r="W1083">
        <v>213</v>
      </c>
      <c r="X1083">
        <v>15</v>
      </c>
      <c r="Y1083">
        <f>IF(W1083*$H$11&gt;=AA1083,1.0,(AA1083/(AA1083-W1083*$H$11)))</f>
        <v>0</v>
      </c>
      <c r="Z1083">
        <f>(Y1083-1)*100</f>
        <v>0</v>
      </c>
      <c r="AA1083">
        <f>MAX(0,($B$11+$C$11*AR1083)/(1+$D$11*AR1083)*AM1083/(AO1083+273)*$E$11)</f>
        <v>0</v>
      </c>
      <c r="AB1083">
        <f>$B$9*AS1083+$C$9*AT1083</f>
        <v>0</v>
      </c>
      <c r="AC1083">
        <f>AB1083*AD1083</f>
        <v>0</v>
      </c>
      <c r="AD1083">
        <f>($B$9*$D$7+$C$9*$D$7)/($B$9+$C$9)</f>
        <v>0</v>
      </c>
      <c r="AE1083">
        <f>($B$9*$K$7+$C$9*$K$7)/($B$9+$C$9)</f>
        <v>0</v>
      </c>
      <c r="AF1083">
        <v>10</v>
      </c>
      <c r="AG1083">
        <v>1547646207.7</v>
      </c>
      <c r="AH1083">
        <v>400.043</v>
      </c>
      <c r="AI1083">
        <v>399.128</v>
      </c>
      <c r="AJ1083">
        <v>10.0721</v>
      </c>
      <c r="AK1083">
        <v>3.38368</v>
      </c>
      <c r="AL1083">
        <v>1431.81</v>
      </c>
      <c r="AM1083">
        <v>98.9584</v>
      </c>
      <c r="AN1083">
        <v>0.0221634</v>
      </c>
      <c r="AO1083">
        <v>9.23651</v>
      </c>
      <c r="AP1083">
        <v>999.9</v>
      </c>
      <c r="AQ1083">
        <v>999.9</v>
      </c>
      <c r="AR1083">
        <v>9994.38</v>
      </c>
      <c r="AS1083">
        <v>0</v>
      </c>
      <c r="AT1083">
        <v>1288.24</v>
      </c>
      <c r="AU1083">
        <v>0</v>
      </c>
      <c r="AV1083" t="s">
        <v>204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404.347073770492</v>
      </c>
      <c r="BE1083">
        <v>-0.42420144612289</v>
      </c>
      <c r="BF1083">
        <v>0.1257886053919</v>
      </c>
      <c r="BG1083">
        <v>-1</v>
      </c>
      <c r="BH1083">
        <v>0</v>
      </c>
      <c r="BI1083">
        <v>0</v>
      </c>
      <c r="BJ1083" t="s">
        <v>205</v>
      </c>
      <c r="BK1083">
        <v>1.88461</v>
      </c>
      <c r="BL1083">
        <v>1.88156</v>
      </c>
      <c r="BM1083">
        <v>1.88309</v>
      </c>
      <c r="BN1083">
        <v>1.88186</v>
      </c>
      <c r="BO1083">
        <v>1.8837</v>
      </c>
      <c r="BP1083">
        <v>1.88304</v>
      </c>
      <c r="BQ1083">
        <v>1.88477</v>
      </c>
      <c r="BR1083">
        <v>1.88229</v>
      </c>
      <c r="BS1083" t="s">
        <v>206</v>
      </c>
      <c r="BT1083" t="s">
        <v>17</v>
      </c>
      <c r="BU1083" t="s">
        <v>17</v>
      </c>
      <c r="BV1083" t="s">
        <v>17</v>
      </c>
      <c r="BW1083" t="s">
        <v>207</v>
      </c>
      <c r="BX1083" t="s">
        <v>208</v>
      </c>
      <c r="BY1083" t="s">
        <v>209</v>
      </c>
      <c r="BZ1083" t="s">
        <v>209</v>
      </c>
      <c r="CA1083" t="s">
        <v>209</v>
      </c>
      <c r="CB1083" t="s">
        <v>209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1267.61</v>
      </c>
      <c r="CJ1083">
        <v>2.11631</v>
      </c>
      <c r="CK1083">
        <v>7.15437</v>
      </c>
      <c r="CL1083">
        <v>9.14469</v>
      </c>
      <c r="CM1083">
        <v>30.0002</v>
      </c>
      <c r="CN1083">
        <v>8.85564</v>
      </c>
      <c r="CO1083">
        <v>9.18365</v>
      </c>
      <c r="CP1083">
        <v>-1</v>
      </c>
      <c r="CQ1083">
        <v>0</v>
      </c>
      <c r="CR1083">
        <v>100</v>
      </c>
      <c r="CS1083">
        <v>-999.9</v>
      </c>
      <c r="CT1083">
        <v>400</v>
      </c>
      <c r="CU1083">
        <v>6.38261</v>
      </c>
      <c r="CV1083">
        <v>103.976</v>
      </c>
      <c r="CW1083">
        <v>103.428</v>
      </c>
    </row>
    <row r="1084" spans="1:101">
      <c r="A1084">
        <v>1070</v>
      </c>
      <c r="B1084">
        <v>1547646209.7</v>
      </c>
      <c r="C1084">
        <v>3926.40000009537</v>
      </c>
      <c r="D1084" t="s">
        <v>2367</v>
      </c>
      <c r="E1084" t="s">
        <v>2368</v>
      </c>
      <c r="F1084">
        <f>J1084+I1084+M1084*K1084</f>
        <v>0</v>
      </c>
      <c r="G1084">
        <f>(1000*AM1084)/(L1084*(AO1084+273.15))</f>
        <v>0</v>
      </c>
      <c r="H1084">
        <f>((G1084*F1084*(1-(AJ1084/1000)))/(100*K1084))*(BE1084/60)</f>
        <v>0</v>
      </c>
      <c r="I1084" t="s">
        <v>197</v>
      </c>
      <c r="J1084" t="s">
        <v>198</v>
      </c>
      <c r="K1084" t="s">
        <v>199</v>
      </c>
      <c r="L1084" t="s">
        <v>200</v>
      </c>
      <c r="M1084" t="s">
        <v>2273</v>
      </c>
      <c r="N1084" t="s">
        <v>2274</v>
      </c>
      <c r="O1084" t="s">
        <v>469</v>
      </c>
      <c r="P1084" t="s">
        <v>2032</v>
      </c>
      <c r="Q1084">
        <v>1547646209.7</v>
      </c>
      <c r="R1084">
        <f>AL1084*Y1084*(AJ1084-AK1084)/(100*AF1084*(1000-Y1084*AJ1084))</f>
        <v>0</v>
      </c>
      <c r="S1084">
        <f>AL1084*Y1084*(AI1084-AH1084*(1000-Y1084*AK1084)/(1000-Y1084*AJ1084))/(100*AF1084)</f>
        <v>0</v>
      </c>
      <c r="T1084">
        <f>(U1084/V1084*100)</f>
        <v>0</v>
      </c>
      <c r="U1084">
        <f>AJ1084*(AM1084+AN1084)/1000</f>
        <v>0</v>
      </c>
      <c r="V1084">
        <f>0.61365*exp(17.502*AO1084/(240.97+AO1084))</f>
        <v>0</v>
      </c>
      <c r="W1084">
        <v>216</v>
      </c>
      <c r="X1084">
        <v>15</v>
      </c>
      <c r="Y1084">
        <f>IF(W1084*$H$11&gt;=AA1084,1.0,(AA1084/(AA1084-W1084*$H$11)))</f>
        <v>0</v>
      </c>
      <c r="Z1084">
        <f>(Y1084-1)*100</f>
        <v>0</v>
      </c>
      <c r="AA1084">
        <f>MAX(0,($B$11+$C$11*AR1084)/(1+$D$11*AR1084)*AM1084/(AO1084+273)*$E$11)</f>
        <v>0</v>
      </c>
      <c r="AB1084">
        <f>$B$9*AS1084+$C$9*AT1084</f>
        <v>0</v>
      </c>
      <c r="AC1084">
        <f>AB1084*AD1084</f>
        <v>0</v>
      </c>
      <c r="AD1084">
        <f>($B$9*$D$7+$C$9*$D$7)/($B$9+$C$9)</f>
        <v>0</v>
      </c>
      <c r="AE1084">
        <f>($B$9*$K$7+$C$9*$K$7)/($B$9+$C$9)</f>
        <v>0</v>
      </c>
      <c r="AF1084">
        <v>10</v>
      </c>
      <c r="AG1084">
        <v>1547646209.7</v>
      </c>
      <c r="AH1084">
        <v>399.983</v>
      </c>
      <c r="AI1084">
        <v>399.152</v>
      </c>
      <c r="AJ1084">
        <v>10.0852</v>
      </c>
      <c r="AK1084">
        <v>3.38351</v>
      </c>
      <c r="AL1084">
        <v>1431.74</v>
      </c>
      <c r="AM1084">
        <v>98.9573</v>
      </c>
      <c r="AN1084">
        <v>0.0224342</v>
      </c>
      <c r="AO1084">
        <v>9.27803</v>
      </c>
      <c r="AP1084">
        <v>999.9</v>
      </c>
      <c r="AQ1084">
        <v>999.9</v>
      </c>
      <c r="AR1084">
        <v>10001.2</v>
      </c>
      <c r="AS1084">
        <v>0</v>
      </c>
      <c r="AT1084">
        <v>1287.98</v>
      </c>
      <c r="AU1084">
        <v>0</v>
      </c>
      <c r="AV1084" t="s">
        <v>204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404.33218852459</v>
      </c>
      <c r="BE1084">
        <v>-0.425818808417745</v>
      </c>
      <c r="BF1084">
        <v>0.126274313157494</v>
      </c>
      <c r="BG1084">
        <v>-1</v>
      </c>
      <c r="BH1084">
        <v>0</v>
      </c>
      <c r="BI1084">
        <v>0</v>
      </c>
      <c r="BJ1084" t="s">
        <v>205</v>
      </c>
      <c r="BK1084">
        <v>1.88461</v>
      </c>
      <c r="BL1084">
        <v>1.88156</v>
      </c>
      <c r="BM1084">
        <v>1.88309</v>
      </c>
      <c r="BN1084">
        <v>1.88185</v>
      </c>
      <c r="BO1084">
        <v>1.8837</v>
      </c>
      <c r="BP1084">
        <v>1.88305</v>
      </c>
      <c r="BQ1084">
        <v>1.88478</v>
      </c>
      <c r="BR1084">
        <v>1.88226</v>
      </c>
      <c r="BS1084" t="s">
        <v>206</v>
      </c>
      <c r="BT1084" t="s">
        <v>17</v>
      </c>
      <c r="BU1084" t="s">
        <v>17</v>
      </c>
      <c r="BV1084" t="s">
        <v>17</v>
      </c>
      <c r="BW1084" t="s">
        <v>207</v>
      </c>
      <c r="BX1084" t="s">
        <v>208</v>
      </c>
      <c r="BY1084" t="s">
        <v>209</v>
      </c>
      <c r="BZ1084" t="s">
        <v>209</v>
      </c>
      <c r="CA1084" t="s">
        <v>209</v>
      </c>
      <c r="CB1084" t="s">
        <v>209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1265.6</v>
      </c>
      <c r="CJ1084">
        <v>2.11631</v>
      </c>
      <c r="CK1084">
        <v>7.17237</v>
      </c>
      <c r="CL1084">
        <v>9.14635</v>
      </c>
      <c r="CM1084">
        <v>30.0001</v>
      </c>
      <c r="CN1084">
        <v>8.85619</v>
      </c>
      <c r="CO1084">
        <v>9.18443</v>
      </c>
      <c r="CP1084">
        <v>-1</v>
      </c>
      <c r="CQ1084">
        <v>0</v>
      </c>
      <c r="CR1084">
        <v>100</v>
      </c>
      <c r="CS1084">
        <v>-999.9</v>
      </c>
      <c r="CT1084">
        <v>400</v>
      </c>
      <c r="CU1084">
        <v>6.31384</v>
      </c>
      <c r="CV1084">
        <v>103.975</v>
      </c>
      <c r="CW1084">
        <v>103.427</v>
      </c>
    </row>
    <row r="1085" spans="1:101">
      <c r="A1085">
        <v>1071</v>
      </c>
      <c r="B1085">
        <v>1547646211.7</v>
      </c>
      <c r="C1085">
        <v>3928.40000009537</v>
      </c>
      <c r="D1085" t="s">
        <v>2369</v>
      </c>
      <c r="E1085" t="s">
        <v>2370</v>
      </c>
      <c r="F1085">
        <f>J1085+I1085+M1085*K1085</f>
        <v>0</v>
      </c>
      <c r="G1085">
        <f>(1000*AM1085)/(L1085*(AO1085+273.15))</f>
        <v>0</v>
      </c>
      <c r="H1085">
        <f>((G1085*F1085*(1-(AJ1085/1000)))/(100*K1085))*(BE1085/60)</f>
        <v>0</v>
      </c>
      <c r="I1085" t="s">
        <v>197</v>
      </c>
      <c r="J1085" t="s">
        <v>198</v>
      </c>
      <c r="K1085" t="s">
        <v>199</v>
      </c>
      <c r="L1085" t="s">
        <v>200</v>
      </c>
      <c r="M1085" t="s">
        <v>2273</v>
      </c>
      <c r="N1085" t="s">
        <v>2274</v>
      </c>
      <c r="O1085" t="s">
        <v>469</v>
      </c>
      <c r="P1085" t="s">
        <v>2032</v>
      </c>
      <c r="Q1085">
        <v>1547646211.7</v>
      </c>
      <c r="R1085">
        <f>AL1085*Y1085*(AJ1085-AK1085)/(100*AF1085*(1000-Y1085*AJ1085))</f>
        <v>0</v>
      </c>
      <c r="S1085">
        <f>AL1085*Y1085*(AI1085-AH1085*(1000-Y1085*AK1085)/(1000-Y1085*AJ1085))/(100*AF1085)</f>
        <v>0</v>
      </c>
      <c r="T1085">
        <f>(U1085/V1085*100)</f>
        <v>0</v>
      </c>
      <c r="U1085">
        <f>AJ1085*(AM1085+AN1085)/1000</f>
        <v>0</v>
      </c>
      <c r="V1085">
        <f>0.61365*exp(17.502*AO1085/(240.97+AO1085))</f>
        <v>0</v>
      </c>
      <c r="W1085">
        <v>216</v>
      </c>
      <c r="X1085">
        <v>15</v>
      </c>
      <c r="Y1085">
        <f>IF(W1085*$H$11&gt;=AA1085,1.0,(AA1085/(AA1085-W1085*$H$11)))</f>
        <v>0</v>
      </c>
      <c r="Z1085">
        <f>(Y1085-1)*100</f>
        <v>0</v>
      </c>
      <c r="AA1085">
        <f>MAX(0,($B$11+$C$11*AR1085)/(1+$D$11*AR1085)*AM1085/(AO1085+273)*$E$11)</f>
        <v>0</v>
      </c>
      <c r="AB1085">
        <f>$B$9*AS1085+$C$9*AT1085</f>
        <v>0</v>
      </c>
      <c r="AC1085">
        <f>AB1085*AD1085</f>
        <v>0</v>
      </c>
      <c r="AD1085">
        <f>($B$9*$D$7+$C$9*$D$7)/($B$9+$C$9)</f>
        <v>0</v>
      </c>
      <c r="AE1085">
        <f>($B$9*$K$7+$C$9*$K$7)/($B$9+$C$9)</f>
        <v>0</v>
      </c>
      <c r="AF1085">
        <v>10</v>
      </c>
      <c r="AG1085">
        <v>1547646211.7</v>
      </c>
      <c r="AH1085">
        <v>399.968</v>
      </c>
      <c r="AI1085">
        <v>399.156</v>
      </c>
      <c r="AJ1085">
        <v>10.1002</v>
      </c>
      <c r="AK1085">
        <v>3.38391</v>
      </c>
      <c r="AL1085">
        <v>1432.03</v>
      </c>
      <c r="AM1085">
        <v>98.9554</v>
      </c>
      <c r="AN1085">
        <v>0.0227381</v>
      </c>
      <c r="AO1085">
        <v>9.3001</v>
      </c>
      <c r="AP1085">
        <v>999.9</v>
      </c>
      <c r="AQ1085">
        <v>999.9</v>
      </c>
      <c r="AR1085">
        <v>9993.75</v>
      </c>
      <c r="AS1085">
        <v>0</v>
      </c>
      <c r="AT1085">
        <v>1288.1</v>
      </c>
      <c r="AU1085">
        <v>0</v>
      </c>
      <c r="AV1085" t="s">
        <v>204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404.316336065574</v>
      </c>
      <c r="BE1085">
        <v>-0.43542675455186</v>
      </c>
      <c r="BF1085">
        <v>0.1293485322593</v>
      </c>
      <c r="BG1085">
        <v>-1</v>
      </c>
      <c r="BH1085">
        <v>0</v>
      </c>
      <c r="BI1085">
        <v>0</v>
      </c>
      <c r="BJ1085" t="s">
        <v>205</v>
      </c>
      <c r="BK1085">
        <v>1.88461</v>
      </c>
      <c r="BL1085">
        <v>1.88156</v>
      </c>
      <c r="BM1085">
        <v>1.88309</v>
      </c>
      <c r="BN1085">
        <v>1.88185</v>
      </c>
      <c r="BO1085">
        <v>1.8837</v>
      </c>
      <c r="BP1085">
        <v>1.88304</v>
      </c>
      <c r="BQ1085">
        <v>1.88477</v>
      </c>
      <c r="BR1085">
        <v>1.88226</v>
      </c>
      <c r="BS1085" t="s">
        <v>206</v>
      </c>
      <c r="BT1085" t="s">
        <v>17</v>
      </c>
      <c r="BU1085" t="s">
        <v>17</v>
      </c>
      <c r="BV1085" t="s">
        <v>17</v>
      </c>
      <c r="BW1085" t="s">
        <v>207</v>
      </c>
      <c r="BX1085" t="s">
        <v>208</v>
      </c>
      <c r="BY1085" t="s">
        <v>209</v>
      </c>
      <c r="BZ1085" t="s">
        <v>209</v>
      </c>
      <c r="CA1085" t="s">
        <v>209</v>
      </c>
      <c r="CB1085" t="s">
        <v>209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1265.84</v>
      </c>
      <c r="CJ1085">
        <v>2.11631</v>
      </c>
      <c r="CK1085">
        <v>7.19033</v>
      </c>
      <c r="CL1085">
        <v>9.14802</v>
      </c>
      <c r="CM1085">
        <v>30</v>
      </c>
      <c r="CN1085">
        <v>8.85702</v>
      </c>
      <c r="CO1085">
        <v>9.18505</v>
      </c>
      <c r="CP1085">
        <v>-1</v>
      </c>
      <c r="CQ1085">
        <v>0</v>
      </c>
      <c r="CR1085">
        <v>100</v>
      </c>
      <c r="CS1085">
        <v>-999.9</v>
      </c>
      <c r="CT1085">
        <v>400</v>
      </c>
      <c r="CU1085">
        <v>6.28028</v>
      </c>
      <c r="CV1085">
        <v>103.974</v>
      </c>
      <c r="CW1085">
        <v>103.427</v>
      </c>
    </row>
    <row r="1086" spans="1:101">
      <c r="A1086">
        <v>1072</v>
      </c>
      <c r="B1086">
        <v>1547646213.7</v>
      </c>
      <c r="C1086">
        <v>3930.40000009537</v>
      </c>
      <c r="D1086" t="s">
        <v>2371</v>
      </c>
      <c r="E1086" t="s">
        <v>2372</v>
      </c>
      <c r="F1086">
        <f>J1086+I1086+M1086*K1086</f>
        <v>0</v>
      </c>
      <c r="G1086">
        <f>(1000*AM1086)/(L1086*(AO1086+273.15))</f>
        <v>0</v>
      </c>
      <c r="H1086">
        <f>((G1086*F1086*(1-(AJ1086/1000)))/(100*K1086))*(BE1086/60)</f>
        <v>0</v>
      </c>
      <c r="I1086" t="s">
        <v>197</v>
      </c>
      <c r="J1086" t="s">
        <v>198</v>
      </c>
      <c r="K1086" t="s">
        <v>199</v>
      </c>
      <c r="L1086" t="s">
        <v>200</v>
      </c>
      <c r="M1086" t="s">
        <v>2273</v>
      </c>
      <c r="N1086" t="s">
        <v>2274</v>
      </c>
      <c r="O1086" t="s">
        <v>469</v>
      </c>
      <c r="P1086" t="s">
        <v>2032</v>
      </c>
      <c r="Q1086">
        <v>1547646213.7</v>
      </c>
      <c r="R1086">
        <f>AL1086*Y1086*(AJ1086-AK1086)/(100*AF1086*(1000-Y1086*AJ1086))</f>
        <v>0</v>
      </c>
      <c r="S1086">
        <f>AL1086*Y1086*(AI1086-AH1086*(1000-Y1086*AK1086)/(1000-Y1086*AJ1086))/(100*AF1086)</f>
        <v>0</v>
      </c>
      <c r="T1086">
        <f>(U1086/V1086*100)</f>
        <v>0</v>
      </c>
      <c r="U1086">
        <f>AJ1086*(AM1086+AN1086)/1000</f>
        <v>0</v>
      </c>
      <c r="V1086">
        <f>0.61365*exp(17.502*AO1086/(240.97+AO1086))</f>
        <v>0</v>
      </c>
      <c r="W1086">
        <v>208</v>
      </c>
      <c r="X1086">
        <v>15</v>
      </c>
      <c r="Y1086">
        <f>IF(W1086*$H$11&gt;=AA1086,1.0,(AA1086/(AA1086-W1086*$H$11)))</f>
        <v>0</v>
      </c>
      <c r="Z1086">
        <f>(Y1086-1)*100</f>
        <v>0</v>
      </c>
      <c r="AA1086">
        <f>MAX(0,($B$11+$C$11*AR1086)/(1+$D$11*AR1086)*AM1086/(AO1086+273)*$E$11)</f>
        <v>0</v>
      </c>
      <c r="AB1086">
        <f>$B$9*AS1086+$C$9*AT1086</f>
        <v>0</v>
      </c>
      <c r="AC1086">
        <f>AB1086*AD1086</f>
        <v>0</v>
      </c>
      <c r="AD1086">
        <f>($B$9*$D$7+$C$9*$D$7)/($B$9+$C$9)</f>
        <v>0</v>
      </c>
      <c r="AE1086">
        <f>($B$9*$K$7+$C$9*$K$7)/($B$9+$C$9)</f>
        <v>0</v>
      </c>
      <c r="AF1086">
        <v>10</v>
      </c>
      <c r="AG1086">
        <v>1547646213.7</v>
      </c>
      <c r="AH1086">
        <v>399.96</v>
      </c>
      <c r="AI1086">
        <v>399.134</v>
      </c>
      <c r="AJ1086">
        <v>10.1149</v>
      </c>
      <c r="AK1086">
        <v>3.3844</v>
      </c>
      <c r="AL1086">
        <v>1432.21</v>
      </c>
      <c r="AM1086">
        <v>98.9557</v>
      </c>
      <c r="AN1086">
        <v>0.0227371</v>
      </c>
      <c r="AO1086">
        <v>9.33334</v>
      </c>
      <c r="AP1086">
        <v>999.9</v>
      </c>
      <c r="AQ1086">
        <v>999.9</v>
      </c>
      <c r="AR1086">
        <v>9982.5</v>
      </c>
      <c r="AS1086">
        <v>0</v>
      </c>
      <c r="AT1086">
        <v>1288.13</v>
      </c>
      <c r="AU1086">
        <v>0</v>
      </c>
      <c r="AV1086" t="s">
        <v>204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404.300098360656</v>
      </c>
      <c r="BE1086">
        <v>-0.439376482005909</v>
      </c>
      <c r="BF1086">
        <v>0.130613897902105</v>
      </c>
      <c r="BG1086">
        <v>-1</v>
      </c>
      <c r="BH1086">
        <v>0</v>
      </c>
      <c r="BI1086">
        <v>0</v>
      </c>
      <c r="BJ1086" t="s">
        <v>205</v>
      </c>
      <c r="BK1086">
        <v>1.88461</v>
      </c>
      <c r="BL1086">
        <v>1.88156</v>
      </c>
      <c r="BM1086">
        <v>1.88309</v>
      </c>
      <c r="BN1086">
        <v>1.88185</v>
      </c>
      <c r="BO1086">
        <v>1.8837</v>
      </c>
      <c r="BP1086">
        <v>1.88304</v>
      </c>
      <c r="BQ1086">
        <v>1.88477</v>
      </c>
      <c r="BR1086">
        <v>1.88228</v>
      </c>
      <c r="BS1086" t="s">
        <v>206</v>
      </c>
      <c r="BT1086" t="s">
        <v>17</v>
      </c>
      <c r="BU1086" t="s">
        <v>17</v>
      </c>
      <c r="BV1086" t="s">
        <v>17</v>
      </c>
      <c r="BW1086" t="s">
        <v>207</v>
      </c>
      <c r="BX1086" t="s">
        <v>208</v>
      </c>
      <c r="BY1086" t="s">
        <v>209</v>
      </c>
      <c r="BZ1086" t="s">
        <v>209</v>
      </c>
      <c r="CA1086" t="s">
        <v>209</v>
      </c>
      <c r="CB1086" t="s">
        <v>209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1271.75</v>
      </c>
      <c r="CJ1086">
        <v>2.11631</v>
      </c>
      <c r="CK1086">
        <v>7.20779</v>
      </c>
      <c r="CL1086">
        <v>9.14996</v>
      </c>
      <c r="CM1086">
        <v>30.0001</v>
      </c>
      <c r="CN1086">
        <v>8.85757</v>
      </c>
      <c r="CO1086">
        <v>9.18588</v>
      </c>
      <c r="CP1086">
        <v>-1</v>
      </c>
      <c r="CQ1086">
        <v>0</v>
      </c>
      <c r="CR1086">
        <v>100</v>
      </c>
      <c r="CS1086">
        <v>-999.9</v>
      </c>
      <c r="CT1086">
        <v>400</v>
      </c>
      <c r="CU1086">
        <v>6.21229</v>
      </c>
      <c r="CV1086">
        <v>103.974</v>
      </c>
      <c r="CW1086">
        <v>103.427</v>
      </c>
    </row>
    <row r="1087" spans="1:101">
      <c r="A1087">
        <v>1073</v>
      </c>
      <c r="B1087">
        <v>1547646215.7</v>
      </c>
      <c r="C1087">
        <v>3932.40000009537</v>
      </c>
      <c r="D1087" t="s">
        <v>2373</v>
      </c>
      <c r="E1087" t="s">
        <v>2374</v>
      </c>
      <c r="F1087">
        <f>J1087+I1087+M1087*K1087</f>
        <v>0</v>
      </c>
      <c r="G1087">
        <f>(1000*AM1087)/(L1087*(AO1087+273.15))</f>
        <v>0</v>
      </c>
      <c r="H1087">
        <f>((G1087*F1087*(1-(AJ1087/1000)))/(100*K1087))*(BE1087/60)</f>
        <v>0</v>
      </c>
      <c r="I1087" t="s">
        <v>197</v>
      </c>
      <c r="J1087" t="s">
        <v>198</v>
      </c>
      <c r="K1087" t="s">
        <v>199</v>
      </c>
      <c r="L1087" t="s">
        <v>200</v>
      </c>
      <c r="M1087" t="s">
        <v>2273</v>
      </c>
      <c r="N1087" t="s">
        <v>2274</v>
      </c>
      <c r="O1087" t="s">
        <v>469</v>
      </c>
      <c r="P1087" t="s">
        <v>2032</v>
      </c>
      <c r="Q1087">
        <v>1547646215.7</v>
      </c>
      <c r="R1087">
        <f>AL1087*Y1087*(AJ1087-AK1087)/(100*AF1087*(1000-Y1087*AJ1087))</f>
        <v>0</v>
      </c>
      <c r="S1087">
        <f>AL1087*Y1087*(AI1087-AH1087*(1000-Y1087*AK1087)/(1000-Y1087*AJ1087))/(100*AF1087)</f>
        <v>0</v>
      </c>
      <c r="T1087">
        <f>(U1087/V1087*100)</f>
        <v>0</v>
      </c>
      <c r="U1087">
        <f>AJ1087*(AM1087+AN1087)/1000</f>
        <v>0</v>
      </c>
      <c r="V1087">
        <f>0.61365*exp(17.502*AO1087/(240.97+AO1087))</f>
        <v>0</v>
      </c>
      <c r="W1087">
        <v>202</v>
      </c>
      <c r="X1087">
        <v>14</v>
      </c>
      <c r="Y1087">
        <f>IF(W1087*$H$11&gt;=AA1087,1.0,(AA1087/(AA1087-W1087*$H$11)))</f>
        <v>0</v>
      </c>
      <c r="Z1087">
        <f>(Y1087-1)*100</f>
        <v>0</v>
      </c>
      <c r="AA1087">
        <f>MAX(0,($B$11+$C$11*AR1087)/(1+$D$11*AR1087)*AM1087/(AO1087+273)*$E$11)</f>
        <v>0</v>
      </c>
      <c r="AB1087">
        <f>$B$9*AS1087+$C$9*AT1087</f>
        <v>0</v>
      </c>
      <c r="AC1087">
        <f>AB1087*AD1087</f>
        <v>0</v>
      </c>
      <c r="AD1087">
        <f>($B$9*$D$7+$C$9*$D$7)/($B$9+$C$9)</f>
        <v>0</v>
      </c>
      <c r="AE1087">
        <f>($B$9*$K$7+$C$9*$K$7)/($B$9+$C$9)</f>
        <v>0</v>
      </c>
      <c r="AF1087">
        <v>10</v>
      </c>
      <c r="AG1087">
        <v>1547646215.7</v>
      </c>
      <c r="AH1087">
        <v>399.972</v>
      </c>
      <c r="AI1087">
        <v>399.142</v>
      </c>
      <c r="AJ1087">
        <v>10.1287</v>
      </c>
      <c r="AK1087">
        <v>3.38409</v>
      </c>
      <c r="AL1087">
        <v>1432.05</v>
      </c>
      <c r="AM1087">
        <v>98.9544</v>
      </c>
      <c r="AN1087">
        <v>0.0228345</v>
      </c>
      <c r="AO1087">
        <v>9.3787</v>
      </c>
      <c r="AP1087">
        <v>999.9</v>
      </c>
      <c r="AQ1087">
        <v>999.9</v>
      </c>
      <c r="AR1087">
        <v>10008.1</v>
      </c>
      <c r="AS1087">
        <v>0</v>
      </c>
      <c r="AT1087">
        <v>1288.33</v>
      </c>
      <c r="AU1087">
        <v>0</v>
      </c>
      <c r="AV1087" t="s">
        <v>204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404.284909836066</v>
      </c>
      <c r="BE1087">
        <v>-0.440428333980126</v>
      </c>
      <c r="BF1087">
        <v>0.130927461088904</v>
      </c>
      <c r="BG1087">
        <v>-1</v>
      </c>
      <c r="BH1087">
        <v>0</v>
      </c>
      <c r="BI1087">
        <v>0</v>
      </c>
      <c r="BJ1087" t="s">
        <v>205</v>
      </c>
      <c r="BK1087">
        <v>1.88461</v>
      </c>
      <c r="BL1087">
        <v>1.88156</v>
      </c>
      <c r="BM1087">
        <v>1.88309</v>
      </c>
      <c r="BN1087">
        <v>1.88185</v>
      </c>
      <c r="BO1087">
        <v>1.8837</v>
      </c>
      <c r="BP1087">
        <v>1.88305</v>
      </c>
      <c r="BQ1087">
        <v>1.88477</v>
      </c>
      <c r="BR1087">
        <v>1.88226</v>
      </c>
      <c r="BS1087" t="s">
        <v>206</v>
      </c>
      <c r="BT1087" t="s">
        <v>17</v>
      </c>
      <c r="BU1087" t="s">
        <v>17</v>
      </c>
      <c r="BV1087" t="s">
        <v>17</v>
      </c>
      <c r="BW1087" t="s">
        <v>207</v>
      </c>
      <c r="BX1087" t="s">
        <v>208</v>
      </c>
      <c r="BY1087" t="s">
        <v>209</v>
      </c>
      <c r="BZ1087" t="s">
        <v>209</v>
      </c>
      <c r="CA1087" t="s">
        <v>209</v>
      </c>
      <c r="CB1087" t="s">
        <v>209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1276.36</v>
      </c>
      <c r="CJ1087">
        <v>2.11631</v>
      </c>
      <c r="CK1087">
        <v>7.22488</v>
      </c>
      <c r="CL1087">
        <v>9.15163</v>
      </c>
      <c r="CM1087">
        <v>30.0001</v>
      </c>
      <c r="CN1087">
        <v>8.85838</v>
      </c>
      <c r="CO1087">
        <v>9.18665</v>
      </c>
      <c r="CP1087">
        <v>-1</v>
      </c>
      <c r="CQ1087">
        <v>0</v>
      </c>
      <c r="CR1087">
        <v>100</v>
      </c>
      <c r="CS1087">
        <v>-999.9</v>
      </c>
      <c r="CT1087">
        <v>400</v>
      </c>
      <c r="CU1087">
        <v>6.14527</v>
      </c>
      <c r="CV1087">
        <v>103.974</v>
      </c>
      <c r="CW1087">
        <v>103.427</v>
      </c>
    </row>
    <row r="1088" spans="1:101">
      <c r="A1088">
        <v>1074</v>
      </c>
      <c r="B1088">
        <v>1547646217.7</v>
      </c>
      <c r="C1088">
        <v>3934.40000009537</v>
      </c>
      <c r="D1088" t="s">
        <v>2375</v>
      </c>
      <c r="E1088" t="s">
        <v>2376</v>
      </c>
      <c r="F1088">
        <f>J1088+I1088+M1088*K1088</f>
        <v>0</v>
      </c>
      <c r="G1088">
        <f>(1000*AM1088)/(L1088*(AO1088+273.15))</f>
        <v>0</v>
      </c>
      <c r="H1088">
        <f>((G1088*F1088*(1-(AJ1088/1000)))/(100*K1088))*(BE1088/60)</f>
        <v>0</v>
      </c>
      <c r="I1088" t="s">
        <v>197</v>
      </c>
      <c r="J1088" t="s">
        <v>198</v>
      </c>
      <c r="K1088" t="s">
        <v>199</v>
      </c>
      <c r="L1088" t="s">
        <v>200</v>
      </c>
      <c r="M1088" t="s">
        <v>2273</v>
      </c>
      <c r="N1088" t="s">
        <v>2274</v>
      </c>
      <c r="O1088" t="s">
        <v>469</v>
      </c>
      <c r="P1088" t="s">
        <v>2032</v>
      </c>
      <c r="Q1088">
        <v>1547646217.7</v>
      </c>
      <c r="R1088">
        <f>AL1088*Y1088*(AJ1088-AK1088)/(100*AF1088*(1000-Y1088*AJ1088))</f>
        <v>0</v>
      </c>
      <c r="S1088">
        <f>AL1088*Y1088*(AI1088-AH1088*(1000-Y1088*AK1088)/(1000-Y1088*AJ1088))/(100*AF1088)</f>
        <v>0</v>
      </c>
      <c r="T1088">
        <f>(U1088/V1088*100)</f>
        <v>0</v>
      </c>
      <c r="U1088">
        <f>AJ1088*(AM1088+AN1088)/1000</f>
        <v>0</v>
      </c>
      <c r="V1088">
        <f>0.61365*exp(17.502*AO1088/(240.97+AO1088))</f>
        <v>0</v>
      </c>
      <c r="W1088">
        <v>196</v>
      </c>
      <c r="X1088">
        <v>14</v>
      </c>
      <c r="Y1088">
        <f>IF(W1088*$H$11&gt;=AA1088,1.0,(AA1088/(AA1088-W1088*$H$11)))</f>
        <v>0</v>
      </c>
      <c r="Z1088">
        <f>(Y1088-1)*100</f>
        <v>0</v>
      </c>
      <c r="AA1088">
        <f>MAX(0,($B$11+$C$11*AR1088)/(1+$D$11*AR1088)*AM1088/(AO1088+273)*$E$11)</f>
        <v>0</v>
      </c>
      <c r="AB1088">
        <f>$B$9*AS1088+$C$9*AT1088</f>
        <v>0</v>
      </c>
      <c r="AC1088">
        <f>AB1088*AD1088</f>
        <v>0</v>
      </c>
      <c r="AD1088">
        <f>($B$9*$D$7+$C$9*$D$7)/($B$9+$C$9)</f>
        <v>0</v>
      </c>
      <c r="AE1088">
        <f>($B$9*$K$7+$C$9*$K$7)/($B$9+$C$9)</f>
        <v>0</v>
      </c>
      <c r="AF1088">
        <v>10</v>
      </c>
      <c r="AG1088">
        <v>1547646217.7</v>
      </c>
      <c r="AH1088">
        <v>399.999</v>
      </c>
      <c r="AI1088">
        <v>399.143</v>
      </c>
      <c r="AJ1088">
        <v>10.1416</v>
      </c>
      <c r="AK1088">
        <v>3.38462</v>
      </c>
      <c r="AL1088">
        <v>1431.86</v>
      </c>
      <c r="AM1088">
        <v>98.9543</v>
      </c>
      <c r="AN1088">
        <v>0.0223428</v>
      </c>
      <c r="AO1088">
        <v>9.39244</v>
      </c>
      <c r="AP1088">
        <v>999.9</v>
      </c>
      <c r="AQ1088">
        <v>999.9</v>
      </c>
      <c r="AR1088">
        <v>10003.8</v>
      </c>
      <c r="AS1088">
        <v>0</v>
      </c>
      <c r="AT1088">
        <v>1288.58</v>
      </c>
      <c r="AU1088">
        <v>0</v>
      </c>
      <c r="AV1088" t="s">
        <v>204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404.271114754098</v>
      </c>
      <c r="BE1088">
        <v>-0.439130837266913</v>
      </c>
      <c r="BF1088">
        <v>0.130620348170135</v>
      </c>
      <c r="BG1088">
        <v>-1</v>
      </c>
      <c r="BH1088">
        <v>0</v>
      </c>
      <c r="BI1088">
        <v>0</v>
      </c>
      <c r="BJ1088" t="s">
        <v>205</v>
      </c>
      <c r="BK1088">
        <v>1.88461</v>
      </c>
      <c r="BL1088">
        <v>1.88156</v>
      </c>
      <c r="BM1088">
        <v>1.88309</v>
      </c>
      <c r="BN1088">
        <v>1.88185</v>
      </c>
      <c r="BO1088">
        <v>1.8837</v>
      </c>
      <c r="BP1088">
        <v>1.88305</v>
      </c>
      <c r="BQ1088">
        <v>1.88477</v>
      </c>
      <c r="BR1088">
        <v>1.88223</v>
      </c>
      <c r="BS1088" t="s">
        <v>206</v>
      </c>
      <c r="BT1088" t="s">
        <v>17</v>
      </c>
      <c r="BU1088" t="s">
        <v>17</v>
      </c>
      <c r="BV1088" t="s">
        <v>17</v>
      </c>
      <c r="BW1088" t="s">
        <v>207</v>
      </c>
      <c r="BX1088" t="s">
        <v>208</v>
      </c>
      <c r="BY1088" t="s">
        <v>209</v>
      </c>
      <c r="BZ1088" t="s">
        <v>209</v>
      </c>
      <c r="CA1088" t="s">
        <v>209</v>
      </c>
      <c r="CB1088" t="s">
        <v>209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1280.26</v>
      </c>
      <c r="CJ1088">
        <v>2.11631</v>
      </c>
      <c r="CK1088">
        <v>7.24252</v>
      </c>
      <c r="CL1088">
        <v>9.15357</v>
      </c>
      <c r="CM1088">
        <v>30.0001</v>
      </c>
      <c r="CN1088">
        <v>8.85891</v>
      </c>
      <c r="CO1088">
        <v>9.18748</v>
      </c>
      <c r="CP1088">
        <v>-1</v>
      </c>
      <c r="CQ1088">
        <v>0</v>
      </c>
      <c r="CR1088">
        <v>100</v>
      </c>
      <c r="CS1088">
        <v>-999.9</v>
      </c>
      <c r="CT1088">
        <v>400</v>
      </c>
      <c r="CU1088">
        <v>6.11996</v>
      </c>
      <c r="CV1088">
        <v>103.974</v>
      </c>
      <c r="CW1088">
        <v>103.427</v>
      </c>
    </row>
    <row r="1089" spans="1:101">
      <c r="A1089">
        <v>1075</v>
      </c>
      <c r="B1089">
        <v>1547646219.7</v>
      </c>
      <c r="C1089">
        <v>3936.40000009537</v>
      </c>
      <c r="D1089" t="s">
        <v>2377</v>
      </c>
      <c r="E1089" t="s">
        <v>2378</v>
      </c>
      <c r="F1089">
        <f>J1089+I1089+M1089*K1089</f>
        <v>0</v>
      </c>
      <c r="G1089">
        <f>(1000*AM1089)/(L1089*(AO1089+273.15))</f>
        <v>0</v>
      </c>
      <c r="H1089">
        <f>((G1089*F1089*(1-(AJ1089/1000)))/(100*K1089))*(BE1089/60)</f>
        <v>0</v>
      </c>
      <c r="I1089" t="s">
        <v>197</v>
      </c>
      <c r="J1089" t="s">
        <v>198</v>
      </c>
      <c r="K1089" t="s">
        <v>199</v>
      </c>
      <c r="L1089" t="s">
        <v>200</v>
      </c>
      <c r="M1089" t="s">
        <v>2273</v>
      </c>
      <c r="N1089" t="s">
        <v>2274</v>
      </c>
      <c r="O1089" t="s">
        <v>469</v>
      </c>
      <c r="P1089" t="s">
        <v>2032</v>
      </c>
      <c r="Q1089">
        <v>1547646219.7</v>
      </c>
      <c r="R1089">
        <f>AL1089*Y1089*(AJ1089-AK1089)/(100*AF1089*(1000-Y1089*AJ1089))</f>
        <v>0</v>
      </c>
      <c r="S1089">
        <f>AL1089*Y1089*(AI1089-AH1089*(1000-Y1089*AK1089)/(1000-Y1089*AJ1089))/(100*AF1089)</f>
        <v>0</v>
      </c>
      <c r="T1089">
        <f>(U1089/V1089*100)</f>
        <v>0</v>
      </c>
      <c r="U1089">
        <f>AJ1089*(AM1089+AN1089)/1000</f>
        <v>0</v>
      </c>
      <c r="V1089">
        <f>0.61365*exp(17.502*AO1089/(240.97+AO1089))</f>
        <v>0</v>
      </c>
      <c r="W1089">
        <v>212</v>
      </c>
      <c r="X1089">
        <v>15</v>
      </c>
      <c r="Y1089">
        <f>IF(W1089*$H$11&gt;=AA1089,1.0,(AA1089/(AA1089-W1089*$H$11)))</f>
        <v>0</v>
      </c>
      <c r="Z1089">
        <f>(Y1089-1)*100</f>
        <v>0</v>
      </c>
      <c r="AA1089">
        <f>MAX(0,($B$11+$C$11*AR1089)/(1+$D$11*AR1089)*AM1089/(AO1089+273)*$E$11)</f>
        <v>0</v>
      </c>
      <c r="AB1089">
        <f>$B$9*AS1089+$C$9*AT1089</f>
        <v>0</v>
      </c>
      <c r="AC1089">
        <f>AB1089*AD1089</f>
        <v>0</v>
      </c>
      <c r="AD1089">
        <f>($B$9*$D$7+$C$9*$D$7)/($B$9+$C$9)</f>
        <v>0</v>
      </c>
      <c r="AE1089">
        <f>($B$9*$K$7+$C$9*$K$7)/($B$9+$C$9)</f>
        <v>0</v>
      </c>
      <c r="AF1089">
        <v>10</v>
      </c>
      <c r="AG1089">
        <v>1547646219.7</v>
      </c>
      <c r="AH1089">
        <v>399.978</v>
      </c>
      <c r="AI1089">
        <v>399.139</v>
      </c>
      <c r="AJ1089">
        <v>10.1531</v>
      </c>
      <c r="AK1089">
        <v>3.3849</v>
      </c>
      <c r="AL1089">
        <v>1431.68</v>
      </c>
      <c r="AM1089">
        <v>98.9554</v>
      </c>
      <c r="AN1089">
        <v>0.0218001</v>
      </c>
      <c r="AO1089">
        <v>9.37785</v>
      </c>
      <c r="AP1089">
        <v>999.9</v>
      </c>
      <c r="AQ1089">
        <v>999.9</v>
      </c>
      <c r="AR1089">
        <v>9983.12</v>
      </c>
      <c r="AS1089">
        <v>0</v>
      </c>
      <c r="AT1089">
        <v>1288.64</v>
      </c>
      <c r="AU1089">
        <v>0</v>
      </c>
      <c r="AV1089" t="s">
        <v>204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404.258196721311</v>
      </c>
      <c r="BE1089">
        <v>-0.429424414609263</v>
      </c>
      <c r="BF1089">
        <v>0.128112056441397</v>
      </c>
      <c r="BG1089">
        <v>-1</v>
      </c>
      <c r="BH1089">
        <v>0</v>
      </c>
      <c r="BI1089">
        <v>0</v>
      </c>
      <c r="BJ1089" t="s">
        <v>205</v>
      </c>
      <c r="BK1089">
        <v>1.88461</v>
      </c>
      <c r="BL1089">
        <v>1.88156</v>
      </c>
      <c r="BM1089">
        <v>1.88309</v>
      </c>
      <c r="BN1089">
        <v>1.88186</v>
      </c>
      <c r="BO1089">
        <v>1.8837</v>
      </c>
      <c r="BP1089">
        <v>1.88305</v>
      </c>
      <c r="BQ1089">
        <v>1.88477</v>
      </c>
      <c r="BR1089">
        <v>1.88224</v>
      </c>
      <c r="BS1089" t="s">
        <v>206</v>
      </c>
      <c r="BT1089" t="s">
        <v>17</v>
      </c>
      <c r="BU1089" t="s">
        <v>17</v>
      </c>
      <c r="BV1089" t="s">
        <v>17</v>
      </c>
      <c r="BW1089" t="s">
        <v>207</v>
      </c>
      <c r="BX1089" t="s">
        <v>208</v>
      </c>
      <c r="BY1089" t="s">
        <v>209</v>
      </c>
      <c r="BZ1089" t="s">
        <v>209</v>
      </c>
      <c r="CA1089" t="s">
        <v>209</v>
      </c>
      <c r="CB1089" t="s">
        <v>209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1268.62</v>
      </c>
      <c r="CJ1089">
        <v>2.11631</v>
      </c>
      <c r="CK1089">
        <v>7.25979</v>
      </c>
      <c r="CL1089">
        <v>9.15579</v>
      </c>
      <c r="CM1089">
        <v>30.0001</v>
      </c>
      <c r="CN1089">
        <v>8.85946</v>
      </c>
      <c r="CO1089">
        <v>9.18837</v>
      </c>
      <c r="CP1089">
        <v>-1</v>
      </c>
      <c r="CQ1089">
        <v>0</v>
      </c>
      <c r="CR1089">
        <v>100</v>
      </c>
      <c r="CS1089">
        <v>-999.9</v>
      </c>
      <c r="CT1089">
        <v>400</v>
      </c>
      <c r="CU1089">
        <v>6.05695</v>
      </c>
      <c r="CV1089">
        <v>103.974</v>
      </c>
      <c r="CW1089">
        <v>103.427</v>
      </c>
    </row>
    <row r="1090" spans="1:101">
      <c r="A1090">
        <v>1076</v>
      </c>
      <c r="B1090">
        <v>1547646221.7</v>
      </c>
      <c r="C1090">
        <v>3938.40000009537</v>
      </c>
      <c r="D1090" t="s">
        <v>2379</v>
      </c>
      <c r="E1090" t="s">
        <v>2380</v>
      </c>
      <c r="F1090">
        <f>J1090+I1090+M1090*K1090</f>
        <v>0</v>
      </c>
      <c r="G1090">
        <f>(1000*AM1090)/(L1090*(AO1090+273.15))</f>
        <v>0</v>
      </c>
      <c r="H1090">
        <f>((G1090*F1090*(1-(AJ1090/1000)))/(100*K1090))*(BE1090/60)</f>
        <v>0</v>
      </c>
      <c r="I1090" t="s">
        <v>197</v>
      </c>
      <c r="J1090" t="s">
        <v>198</v>
      </c>
      <c r="K1090" t="s">
        <v>199</v>
      </c>
      <c r="L1090" t="s">
        <v>200</v>
      </c>
      <c r="M1090" t="s">
        <v>2273</v>
      </c>
      <c r="N1090" t="s">
        <v>2274</v>
      </c>
      <c r="O1090" t="s">
        <v>469</v>
      </c>
      <c r="P1090" t="s">
        <v>2032</v>
      </c>
      <c r="Q1090">
        <v>1547646221.7</v>
      </c>
      <c r="R1090">
        <f>AL1090*Y1090*(AJ1090-AK1090)/(100*AF1090*(1000-Y1090*AJ1090))</f>
        <v>0</v>
      </c>
      <c r="S1090">
        <f>AL1090*Y1090*(AI1090-AH1090*(1000-Y1090*AK1090)/(1000-Y1090*AJ1090))/(100*AF1090)</f>
        <v>0</v>
      </c>
      <c r="T1090">
        <f>(U1090/V1090*100)</f>
        <v>0</v>
      </c>
      <c r="U1090">
        <f>AJ1090*(AM1090+AN1090)/1000</f>
        <v>0</v>
      </c>
      <c r="V1090">
        <f>0.61365*exp(17.502*AO1090/(240.97+AO1090))</f>
        <v>0</v>
      </c>
      <c r="W1090">
        <v>222</v>
      </c>
      <c r="X1090">
        <v>16</v>
      </c>
      <c r="Y1090">
        <f>IF(W1090*$H$11&gt;=AA1090,1.0,(AA1090/(AA1090-W1090*$H$11)))</f>
        <v>0</v>
      </c>
      <c r="Z1090">
        <f>(Y1090-1)*100</f>
        <v>0</v>
      </c>
      <c r="AA1090">
        <f>MAX(0,($B$11+$C$11*AR1090)/(1+$D$11*AR1090)*AM1090/(AO1090+273)*$E$11)</f>
        <v>0</v>
      </c>
      <c r="AB1090">
        <f>$B$9*AS1090+$C$9*AT1090</f>
        <v>0</v>
      </c>
      <c r="AC1090">
        <f>AB1090*AD1090</f>
        <v>0</v>
      </c>
      <c r="AD1090">
        <f>($B$9*$D$7+$C$9*$D$7)/($B$9+$C$9)</f>
        <v>0</v>
      </c>
      <c r="AE1090">
        <f>($B$9*$K$7+$C$9*$K$7)/($B$9+$C$9)</f>
        <v>0</v>
      </c>
      <c r="AF1090">
        <v>10</v>
      </c>
      <c r="AG1090">
        <v>1547646221.7</v>
      </c>
      <c r="AH1090">
        <v>399.945</v>
      </c>
      <c r="AI1090">
        <v>399.14</v>
      </c>
      <c r="AJ1090">
        <v>10.1658</v>
      </c>
      <c r="AK1090">
        <v>3.38486</v>
      </c>
      <c r="AL1090">
        <v>1431.35</v>
      </c>
      <c r="AM1090">
        <v>98.9566</v>
      </c>
      <c r="AN1090">
        <v>0.0219332</v>
      </c>
      <c r="AO1090">
        <v>9.39577</v>
      </c>
      <c r="AP1090">
        <v>999.9</v>
      </c>
      <c r="AQ1090">
        <v>999.9</v>
      </c>
      <c r="AR1090">
        <v>9983.12</v>
      </c>
      <c r="AS1090">
        <v>0</v>
      </c>
      <c r="AT1090">
        <v>1289.07</v>
      </c>
      <c r="AU1090">
        <v>0</v>
      </c>
      <c r="AV1090" t="s">
        <v>204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404.245778688525</v>
      </c>
      <c r="BE1090">
        <v>-0.423760245429795</v>
      </c>
      <c r="BF1090">
        <v>0.126679504746704</v>
      </c>
      <c r="BG1090">
        <v>-1</v>
      </c>
      <c r="BH1090">
        <v>0</v>
      </c>
      <c r="BI1090">
        <v>0</v>
      </c>
      <c r="BJ1090" t="s">
        <v>205</v>
      </c>
      <c r="BK1090">
        <v>1.88461</v>
      </c>
      <c r="BL1090">
        <v>1.88156</v>
      </c>
      <c r="BM1090">
        <v>1.88309</v>
      </c>
      <c r="BN1090">
        <v>1.88185</v>
      </c>
      <c r="BO1090">
        <v>1.8837</v>
      </c>
      <c r="BP1090">
        <v>1.88304</v>
      </c>
      <c r="BQ1090">
        <v>1.88477</v>
      </c>
      <c r="BR1090">
        <v>1.88225</v>
      </c>
      <c r="BS1090" t="s">
        <v>206</v>
      </c>
      <c r="BT1090" t="s">
        <v>17</v>
      </c>
      <c r="BU1090" t="s">
        <v>17</v>
      </c>
      <c r="BV1090" t="s">
        <v>17</v>
      </c>
      <c r="BW1090" t="s">
        <v>207</v>
      </c>
      <c r="BX1090" t="s">
        <v>208</v>
      </c>
      <c r="BY1090" t="s">
        <v>209</v>
      </c>
      <c r="BZ1090" t="s">
        <v>209</v>
      </c>
      <c r="CA1090" t="s">
        <v>209</v>
      </c>
      <c r="CB1090" t="s">
        <v>209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1260.93</v>
      </c>
      <c r="CJ1090">
        <v>2.11631</v>
      </c>
      <c r="CK1090">
        <v>7.27696</v>
      </c>
      <c r="CL1090">
        <v>9.15774</v>
      </c>
      <c r="CM1090">
        <v>30.0002</v>
      </c>
      <c r="CN1090">
        <v>8.86057</v>
      </c>
      <c r="CO1090">
        <v>9.18921</v>
      </c>
      <c r="CP1090">
        <v>-1</v>
      </c>
      <c r="CQ1090">
        <v>0</v>
      </c>
      <c r="CR1090">
        <v>100</v>
      </c>
      <c r="CS1090">
        <v>-999.9</v>
      </c>
      <c r="CT1090">
        <v>400</v>
      </c>
      <c r="CU1090">
        <v>5.99018</v>
      </c>
      <c r="CV1090">
        <v>103.974</v>
      </c>
      <c r="CW1090">
        <v>103.427</v>
      </c>
    </row>
    <row r="1091" spans="1:101">
      <c r="A1091">
        <v>1077</v>
      </c>
      <c r="B1091">
        <v>1547646223.7</v>
      </c>
      <c r="C1091">
        <v>3940.40000009537</v>
      </c>
      <c r="D1091" t="s">
        <v>2381</v>
      </c>
      <c r="E1091" t="s">
        <v>2382</v>
      </c>
      <c r="F1091">
        <f>J1091+I1091+M1091*K1091</f>
        <v>0</v>
      </c>
      <c r="G1091">
        <f>(1000*AM1091)/(L1091*(AO1091+273.15))</f>
        <v>0</v>
      </c>
      <c r="H1091">
        <f>((G1091*F1091*(1-(AJ1091/1000)))/(100*K1091))*(BE1091/60)</f>
        <v>0</v>
      </c>
      <c r="I1091" t="s">
        <v>197</v>
      </c>
      <c r="J1091" t="s">
        <v>198</v>
      </c>
      <c r="K1091" t="s">
        <v>199</v>
      </c>
      <c r="L1091" t="s">
        <v>200</v>
      </c>
      <c r="M1091" t="s">
        <v>2273</v>
      </c>
      <c r="N1091" t="s">
        <v>2274</v>
      </c>
      <c r="O1091" t="s">
        <v>469</v>
      </c>
      <c r="P1091" t="s">
        <v>2032</v>
      </c>
      <c r="Q1091">
        <v>1547646223.7</v>
      </c>
      <c r="R1091">
        <f>AL1091*Y1091*(AJ1091-AK1091)/(100*AF1091*(1000-Y1091*AJ1091))</f>
        <v>0</v>
      </c>
      <c r="S1091">
        <f>AL1091*Y1091*(AI1091-AH1091*(1000-Y1091*AK1091)/(1000-Y1091*AJ1091))/(100*AF1091)</f>
        <v>0</v>
      </c>
      <c r="T1091">
        <f>(U1091/V1091*100)</f>
        <v>0</v>
      </c>
      <c r="U1091">
        <f>AJ1091*(AM1091+AN1091)/1000</f>
        <v>0</v>
      </c>
      <c r="V1091">
        <f>0.61365*exp(17.502*AO1091/(240.97+AO1091))</f>
        <v>0</v>
      </c>
      <c r="W1091">
        <v>228</v>
      </c>
      <c r="X1091">
        <v>16</v>
      </c>
      <c r="Y1091">
        <f>IF(W1091*$H$11&gt;=AA1091,1.0,(AA1091/(AA1091-W1091*$H$11)))</f>
        <v>0</v>
      </c>
      <c r="Z1091">
        <f>(Y1091-1)*100</f>
        <v>0</v>
      </c>
      <c r="AA1091">
        <f>MAX(0,($B$11+$C$11*AR1091)/(1+$D$11*AR1091)*AM1091/(AO1091+273)*$E$11)</f>
        <v>0</v>
      </c>
      <c r="AB1091">
        <f>$B$9*AS1091+$C$9*AT1091</f>
        <v>0</v>
      </c>
      <c r="AC1091">
        <f>AB1091*AD1091</f>
        <v>0</v>
      </c>
      <c r="AD1091">
        <f>($B$9*$D$7+$C$9*$D$7)/($B$9+$C$9)</f>
        <v>0</v>
      </c>
      <c r="AE1091">
        <f>($B$9*$K$7+$C$9*$K$7)/($B$9+$C$9)</f>
        <v>0</v>
      </c>
      <c r="AF1091">
        <v>10</v>
      </c>
      <c r="AG1091">
        <v>1547646223.7</v>
      </c>
      <c r="AH1091">
        <v>399.918</v>
      </c>
      <c r="AI1091">
        <v>399.133</v>
      </c>
      <c r="AJ1091">
        <v>10.18</v>
      </c>
      <c r="AK1091">
        <v>3.38546</v>
      </c>
      <c r="AL1091">
        <v>1431.48</v>
      </c>
      <c r="AM1091">
        <v>98.9573</v>
      </c>
      <c r="AN1091">
        <v>0.0222233</v>
      </c>
      <c r="AO1091">
        <v>9.40418</v>
      </c>
      <c r="AP1091">
        <v>999.9</v>
      </c>
      <c r="AQ1091">
        <v>999.9</v>
      </c>
      <c r="AR1091">
        <v>10005</v>
      </c>
      <c r="AS1091">
        <v>0</v>
      </c>
      <c r="AT1091">
        <v>1289.54</v>
      </c>
      <c r="AU1091">
        <v>0</v>
      </c>
      <c r="AV1091" t="s">
        <v>204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404.233040983607</v>
      </c>
      <c r="BE1091">
        <v>-0.422359646467092</v>
      </c>
      <c r="BF1091">
        <v>0.126306250091384</v>
      </c>
      <c r="BG1091">
        <v>-1</v>
      </c>
      <c r="BH1091">
        <v>0</v>
      </c>
      <c r="BI1091">
        <v>0</v>
      </c>
      <c r="BJ1091" t="s">
        <v>205</v>
      </c>
      <c r="BK1091">
        <v>1.88461</v>
      </c>
      <c r="BL1091">
        <v>1.88156</v>
      </c>
      <c r="BM1091">
        <v>1.88309</v>
      </c>
      <c r="BN1091">
        <v>1.88185</v>
      </c>
      <c r="BO1091">
        <v>1.8837</v>
      </c>
      <c r="BP1091">
        <v>1.88303</v>
      </c>
      <c r="BQ1091">
        <v>1.88477</v>
      </c>
      <c r="BR1091">
        <v>1.88225</v>
      </c>
      <c r="BS1091" t="s">
        <v>206</v>
      </c>
      <c r="BT1091" t="s">
        <v>17</v>
      </c>
      <c r="BU1091" t="s">
        <v>17</v>
      </c>
      <c r="BV1091" t="s">
        <v>17</v>
      </c>
      <c r="BW1091" t="s">
        <v>207</v>
      </c>
      <c r="BX1091" t="s">
        <v>208</v>
      </c>
      <c r="BY1091" t="s">
        <v>209</v>
      </c>
      <c r="BZ1091" t="s">
        <v>209</v>
      </c>
      <c r="CA1091" t="s">
        <v>209</v>
      </c>
      <c r="CB1091" t="s">
        <v>209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1256.69</v>
      </c>
      <c r="CJ1091">
        <v>2.11631</v>
      </c>
      <c r="CK1091">
        <v>7.29486</v>
      </c>
      <c r="CL1091">
        <v>9.1594</v>
      </c>
      <c r="CM1091">
        <v>30</v>
      </c>
      <c r="CN1091">
        <v>8.8614</v>
      </c>
      <c r="CO1091">
        <v>9.19026</v>
      </c>
      <c r="CP1091">
        <v>-1</v>
      </c>
      <c r="CQ1091">
        <v>0</v>
      </c>
      <c r="CR1091">
        <v>100</v>
      </c>
      <c r="CS1091">
        <v>-999.9</v>
      </c>
      <c r="CT1091">
        <v>400</v>
      </c>
      <c r="CU1091">
        <v>5.92226</v>
      </c>
      <c r="CV1091">
        <v>103.974</v>
      </c>
      <c r="CW1091">
        <v>103.428</v>
      </c>
    </row>
    <row r="1092" spans="1:101">
      <c r="A1092">
        <v>1078</v>
      </c>
      <c r="B1092">
        <v>1547646225.7</v>
      </c>
      <c r="C1092">
        <v>3942.40000009537</v>
      </c>
      <c r="D1092" t="s">
        <v>2383</v>
      </c>
      <c r="E1092" t="s">
        <v>2384</v>
      </c>
      <c r="F1092">
        <f>J1092+I1092+M1092*K1092</f>
        <v>0</v>
      </c>
      <c r="G1092">
        <f>(1000*AM1092)/(L1092*(AO1092+273.15))</f>
        <v>0</v>
      </c>
      <c r="H1092">
        <f>((G1092*F1092*(1-(AJ1092/1000)))/(100*K1092))*(BE1092/60)</f>
        <v>0</v>
      </c>
      <c r="I1092" t="s">
        <v>197</v>
      </c>
      <c r="J1092" t="s">
        <v>198</v>
      </c>
      <c r="K1092" t="s">
        <v>199</v>
      </c>
      <c r="L1092" t="s">
        <v>200</v>
      </c>
      <c r="M1092" t="s">
        <v>2273</v>
      </c>
      <c r="N1092" t="s">
        <v>2274</v>
      </c>
      <c r="O1092" t="s">
        <v>469</v>
      </c>
      <c r="P1092" t="s">
        <v>2032</v>
      </c>
      <c r="Q1092">
        <v>1547646225.7</v>
      </c>
      <c r="R1092">
        <f>AL1092*Y1092*(AJ1092-AK1092)/(100*AF1092*(1000-Y1092*AJ1092))</f>
        <v>0</v>
      </c>
      <c r="S1092">
        <f>AL1092*Y1092*(AI1092-AH1092*(1000-Y1092*AK1092)/(1000-Y1092*AJ1092))/(100*AF1092)</f>
        <v>0</v>
      </c>
      <c r="T1092">
        <f>(U1092/V1092*100)</f>
        <v>0</v>
      </c>
      <c r="U1092">
        <f>AJ1092*(AM1092+AN1092)/1000</f>
        <v>0</v>
      </c>
      <c r="V1092">
        <f>0.61365*exp(17.502*AO1092/(240.97+AO1092))</f>
        <v>0</v>
      </c>
      <c r="W1092">
        <v>237</v>
      </c>
      <c r="X1092">
        <v>17</v>
      </c>
      <c r="Y1092">
        <f>IF(W1092*$H$11&gt;=AA1092,1.0,(AA1092/(AA1092-W1092*$H$11)))</f>
        <v>0</v>
      </c>
      <c r="Z1092">
        <f>(Y1092-1)*100</f>
        <v>0</v>
      </c>
      <c r="AA1092">
        <f>MAX(0,($B$11+$C$11*AR1092)/(1+$D$11*AR1092)*AM1092/(AO1092+273)*$E$11)</f>
        <v>0</v>
      </c>
      <c r="AB1092">
        <f>$B$9*AS1092+$C$9*AT1092</f>
        <v>0</v>
      </c>
      <c r="AC1092">
        <f>AB1092*AD1092</f>
        <v>0</v>
      </c>
      <c r="AD1092">
        <f>($B$9*$D$7+$C$9*$D$7)/($B$9+$C$9)</f>
        <v>0</v>
      </c>
      <c r="AE1092">
        <f>($B$9*$K$7+$C$9*$K$7)/($B$9+$C$9)</f>
        <v>0</v>
      </c>
      <c r="AF1092">
        <v>10</v>
      </c>
      <c r="AG1092">
        <v>1547646225.7</v>
      </c>
      <c r="AH1092">
        <v>399.919</v>
      </c>
      <c r="AI1092">
        <v>399.124</v>
      </c>
      <c r="AJ1092">
        <v>10.1948</v>
      </c>
      <c r="AK1092">
        <v>3.38546</v>
      </c>
      <c r="AL1092">
        <v>1431.73</v>
      </c>
      <c r="AM1092">
        <v>98.9579</v>
      </c>
      <c r="AN1092">
        <v>0.022459</v>
      </c>
      <c r="AO1092">
        <v>9.43084</v>
      </c>
      <c r="AP1092">
        <v>999.9</v>
      </c>
      <c r="AQ1092">
        <v>999.9</v>
      </c>
      <c r="AR1092">
        <v>10008.8</v>
      </c>
      <c r="AS1092">
        <v>0</v>
      </c>
      <c r="AT1092">
        <v>1290.17</v>
      </c>
      <c r="AU1092">
        <v>0</v>
      </c>
      <c r="AV1092" t="s">
        <v>204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404.219950819672</v>
      </c>
      <c r="BE1092">
        <v>-0.420751924161724</v>
      </c>
      <c r="BF1092">
        <v>0.125882579457221</v>
      </c>
      <c r="BG1092">
        <v>-1</v>
      </c>
      <c r="BH1092">
        <v>0</v>
      </c>
      <c r="BI1092">
        <v>0</v>
      </c>
      <c r="BJ1092" t="s">
        <v>205</v>
      </c>
      <c r="BK1092">
        <v>1.88461</v>
      </c>
      <c r="BL1092">
        <v>1.88156</v>
      </c>
      <c r="BM1092">
        <v>1.88309</v>
      </c>
      <c r="BN1092">
        <v>1.88186</v>
      </c>
      <c r="BO1092">
        <v>1.8837</v>
      </c>
      <c r="BP1092">
        <v>1.88305</v>
      </c>
      <c r="BQ1092">
        <v>1.88477</v>
      </c>
      <c r="BR1092">
        <v>1.88225</v>
      </c>
      <c r="BS1092" t="s">
        <v>206</v>
      </c>
      <c r="BT1092" t="s">
        <v>17</v>
      </c>
      <c r="BU1092" t="s">
        <v>17</v>
      </c>
      <c r="BV1092" t="s">
        <v>17</v>
      </c>
      <c r="BW1092" t="s">
        <v>207</v>
      </c>
      <c r="BX1092" t="s">
        <v>208</v>
      </c>
      <c r="BY1092" t="s">
        <v>209</v>
      </c>
      <c r="BZ1092" t="s">
        <v>209</v>
      </c>
      <c r="CA1092" t="s">
        <v>209</v>
      </c>
      <c r="CB1092" t="s">
        <v>209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1249.22</v>
      </c>
      <c r="CJ1092">
        <v>2.11631</v>
      </c>
      <c r="CK1092">
        <v>7.31214</v>
      </c>
      <c r="CL1092">
        <v>9.16135</v>
      </c>
      <c r="CM1092">
        <v>30</v>
      </c>
      <c r="CN1092">
        <v>8.86194</v>
      </c>
      <c r="CO1092">
        <v>9.19138</v>
      </c>
      <c r="CP1092">
        <v>-1</v>
      </c>
      <c r="CQ1092">
        <v>0</v>
      </c>
      <c r="CR1092">
        <v>100</v>
      </c>
      <c r="CS1092">
        <v>-999.9</v>
      </c>
      <c r="CT1092">
        <v>400</v>
      </c>
      <c r="CU1092">
        <v>5.85153</v>
      </c>
      <c r="CV1092">
        <v>103.973</v>
      </c>
      <c r="CW1092">
        <v>103.428</v>
      </c>
    </row>
    <row r="1093" spans="1:101">
      <c r="A1093">
        <v>1079</v>
      </c>
      <c r="B1093">
        <v>1547646227.7</v>
      </c>
      <c r="C1093">
        <v>3944.40000009537</v>
      </c>
      <c r="D1093" t="s">
        <v>2385</v>
      </c>
      <c r="E1093" t="s">
        <v>2386</v>
      </c>
      <c r="F1093">
        <f>J1093+I1093+M1093*K1093</f>
        <v>0</v>
      </c>
      <c r="G1093">
        <f>(1000*AM1093)/(L1093*(AO1093+273.15))</f>
        <v>0</v>
      </c>
      <c r="H1093">
        <f>((G1093*F1093*(1-(AJ1093/1000)))/(100*K1093))*(BE1093/60)</f>
        <v>0</v>
      </c>
      <c r="I1093" t="s">
        <v>197</v>
      </c>
      <c r="J1093" t="s">
        <v>198</v>
      </c>
      <c r="K1093" t="s">
        <v>199</v>
      </c>
      <c r="L1093" t="s">
        <v>200</v>
      </c>
      <c r="M1093" t="s">
        <v>2273</v>
      </c>
      <c r="N1093" t="s">
        <v>2274</v>
      </c>
      <c r="O1093" t="s">
        <v>469</v>
      </c>
      <c r="P1093" t="s">
        <v>2032</v>
      </c>
      <c r="Q1093">
        <v>1547646227.7</v>
      </c>
      <c r="R1093">
        <f>AL1093*Y1093*(AJ1093-AK1093)/(100*AF1093*(1000-Y1093*AJ1093))</f>
        <v>0</v>
      </c>
      <c r="S1093">
        <f>AL1093*Y1093*(AI1093-AH1093*(1000-Y1093*AK1093)/(1000-Y1093*AJ1093))/(100*AF1093)</f>
        <v>0</v>
      </c>
      <c r="T1093">
        <f>(U1093/V1093*100)</f>
        <v>0</v>
      </c>
      <c r="U1093">
        <f>AJ1093*(AM1093+AN1093)/1000</f>
        <v>0</v>
      </c>
      <c r="V1093">
        <f>0.61365*exp(17.502*AO1093/(240.97+AO1093))</f>
        <v>0</v>
      </c>
      <c r="W1093">
        <v>221</v>
      </c>
      <c r="X1093">
        <v>15</v>
      </c>
      <c r="Y1093">
        <f>IF(W1093*$H$11&gt;=AA1093,1.0,(AA1093/(AA1093-W1093*$H$11)))</f>
        <v>0</v>
      </c>
      <c r="Z1093">
        <f>(Y1093-1)*100</f>
        <v>0</v>
      </c>
      <c r="AA1093">
        <f>MAX(0,($B$11+$C$11*AR1093)/(1+$D$11*AR1093)*AM1093/(AO1093+273)*$E$11)</f>
        <v>0</v>
      </c>
      <c r="AB1093">
        <f>$B$9*AS1093+$C$9*AT1093</f>
        <v>0</v>
      </c>
      <c r="AC1093">
        <f>AB1093*AD1093</f>
        <v>0</v>
      </c>
      <c r="AD1093">
        <f>($B$9*$D$7+$C$9*$D$7)/($B$9+$C$9)</f>
        <v>0</v>
      </c>
      <c r="AE1093">
        <f>($B$9*$K$7+$C$9*$K$7)/($B$9+$C$9)</f>
        <v>0</v>
      </c>
      <c r="AF1093">
        <v>10</v>
      </c>
      <c r="AG1093">
        <v>1547646227.7</v>
      </c>
      <c r="AH1093">
        <v>399.874</v>
      </c>
      <c r="AI1093">
        <v>399.123</v>
      </c>
      <c r="AJ1093">
        <v>10.2091</v>
      </c>
      <c r="AK1093">
        <v>3.38576</v>
      </c>
      <c r="AL1093">
        <v>1431.69</v>
      </c>
      <c r="AM1093">
        <v>98.9573</v>
      </c>
      <c r="AN1093">
        <v>0.0221775</v>
      </c>
      <c r="AO1093">
        <v>9.48958</v>
      </c>
      <c r="AP1093">
        <v>999.9</v>
      </c>
      <c r="AQ1093">
        <v>999.9</v>
      </c>
      <c r="AR1093">
        <v>9997.5</v>
      </c>
      <c r="AS1093">
        <v>0</v>
      </c>
      <c r="AT1093">
        <v>1290.79</v>
      </c>
      <c r="AU1093">
        <v>0</v>
      </c>
      <c r="AV1093" t="s">
        <v>204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404.207057377049</v>
      </c>
      <c r="BE1093">
        <v>-0.414178728265706</v>
      </c>
      <c r="BF1093">
        <v>0.124124428526598</v>
      </c>
      <c r="BG1093">
        <v>-1</v>
      </c>
      <c r="BH1093">
        <v>0</v>
      </c>
      <c r="BI1093">
        <v>0</v>
      </c>
      <c r="BJ1093" t="s">
        <v>205</v>
      </c>
      <c r="BK1093">
        <v>1.88461</v>
      </c>
      <c r="BL1093">
        <v>1.88156</v>
      </c>
      <c r="BM1093">
        <v>1.88309</v>
      </c>
      <c r="BN1093">
        <v>1.88185</v>
      </c>
      <c r="BO1093">
        <v>1.8837</v>
      </c>
      <c r="BP1093">
        <v>1.88305</v>
      </c>
      <c r="BQ1093">
        <v>1.88477</v>
      </c>
      <c r="BR1093">
        <v>1.88224</v>
      </c>
      <c r="BS1093" t="s">
        <v>206</v>
      </c>
      <c r="BT1093" t="s">
        <v>17</v>
      </c>
      <c r="BU1093" t="s">
        <v>17</v>
      </c>
      <c r="BV1093" t="s">
        <v>17</v>
      </c>
      <c r="BW1093" t="s">
        <v>207</v>
      </c>
      <c r="BX1093" t="s">
        <v>208</v>
      </c>
      <c r="BY1093" t="s">
        <v>209</v>
      </c>
      <c r="BZ1093" t="s">
        <v>209</v>
      </c>
      <c r="CA1093" t="s">
        <v>209</v>
      </c>
      <c r="CB1093" t="s">
        <v>209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1261.68</v>
      </c>
      <c r="CJ1093">
        <v>2.11632</v>
      </c>
      <c r="CK1093">
        <v>7.32946</v>
      </c>
      <c r="CL1093">
        <v>9.16357</v>
      </c>
      <c r="CM1093">
        <v>30.0002</v>
      </c>
      <c r="CN1093">
        <v>8.86275</v>
      </c>
      <c r="CO1093">
        <v>9.19248</v>
      </c>
      <c r="CP1093">
        <v>-1</v>
      </c>
      <c r="CQ1093">
        <v>0</v>
      </c>
      <c r="CR1093">
        <v>100</v>
      </c>
      <c r="CS1093">
        <v>-999.9</v>
      </c>
      <c r="CT1093">
        <v>400</v>
      </c>
      <c r="CU1093">
        <v>5.78491</v>
      </c>
      <c r="CV1093">
        <v>103.973</v>
      </c>
      <c r="CW1093">
        <v>103.428</v>
      </c>
    </row>
    <row r="1094" spans="1:101">
      <c r="A1094">
        <v>1080</v>
      </c>
      <c r="B1094">
        <v>1547646229.7</v>
      </c>
      <c r="C1094">
        <v>3946.40000009537</v>
      </c>
      <c r="D1094" t="s">
        <v>2387</v>
      </c>
      <c r="E1094" t="s">
        <v>2388</v>
      </c>
      <c r="F1094">
        <f>J1094+I1094+M1094*K1094</f>
        <v>0</v>
      </c>
      <c r="G1094">
        <f>(1000*AM1094)/(L1094*(AO1094+273.15))</f>
        <v>0</v>
      </c>
      <c r="H1094">
        <f>((G1094*F1094*(1-(AJ1094/1000)))/(100*K1094))*(BE1094/60)</f>
        <v>0</v>
      </c>
      <c r="I1094" t="s">
        <v>197</v>
      </c>
      <c r="J1094" t="s">
        <v>198</v>
      </c>
      <c r="K1094" t="s">
        <v>199</v>
      </c>
      <c r="L1094" t="s">
        <v>200</v>
      </c>
      <c r="M1094" t="s">
        <v>2273</v>
      </c>
      <c r="N1094" t="s">
        <v>2274</v>
      </c>
      <c r="O1094" t="s">
        <v>469</v>
      </c>
      <c r="P1094" t="s">
        <v>2032</v>
      </c>
      <c r="Q1094">
        <v>1547646229.7</v>
      </c>
      <c r="R1094">
        <f>AL1094*Y1094*(AJ1094-AK1094)/(100*AF1094*(1000-Y1094*AJ1094))</f>
        <v>0</v>
      </c>
      <c r="S1094">
        <f>AL1094*Y1094*(AI1094-AH1094*(1000-Y1094*AK1094)/(1000-Y1094*AJ1094))/(100*AF1094)</f>
        <v>0</v>
      </c>
      <c r="T1094">
        <f>(U1094/V1094*100)</f>
        <v>0</v>
      </c>
      <c r="U1094">
        <f>AJ1094*(AM1094+AN1094)/1000</f>
        <v>0</v>
      </c>
      <c r="V1094">
        <f>0.61365*exp(17.502*AO1094/(240.97+AO1094))</f>
        <v>0</v>
      </c>
      <c r="W1094">
        <v>192</v>
      </c>
      <c r="X1094">
        <v>13</v>
      </c>
      <c r="Y1094">
        <f>IF(W1094*$H$11&gt;=AA1094,1.0,(AA1094/(AA1094-W1094*$H$11)))</f>
        <v>0</v>
      </c>
      <c r="Z1094">
        <f>(Y1094-1)*100</f>
        <v>0</v>
      </c>
      <c r="AA1094">
        <f>MAX(0,($B$11+$C$11*AR1094)/(1+$D$11*AR1094)*AM1094/(AO1094+273)*$E$11)</f>
        <v>0</v>
      </c>
      <c r="AB1094">
        <f>$B$9*AS1094+$C$9*AT1094</f>
        <v>0</v>
      </c>
      <c r="AC1094">
        <f>AB1094*AD1094</f>
        <v>0</v>
      </c>
      <c r="AD1094">
        <f>($B$9*$D$7+$C$9*$D$7)/($B$9+$C$9)</f>
        <v>0</v>
      </c>
      <c r="AE1094">
        <f>($B$9*$K$7+$C$9*$K$7)/($B$9+$C$9)</f>
        <v>0</v>
      </c>
      <c r="AF1094">
        <v>10</v>
      </c>
      <c r="AG1094">
        <v>1547646229.7</v>
      </c>
      <c r="AH1094">
        <v>399.828</v>
      </c>
      <c r="AI1094">
        <v>399.135</v>
      </c>
      <c r="AJ1094">
        <v>10.2214</v>
      </c>
      <c r="AK1094">
        <v>3.3862</v>
      </c>
      <c r="AL1094">
        <v>1431.5</v>
      </c>
      <c r="AM1094">
        <v>98.9574</v>
      </c>
      <c r="AN1094">
        <v>0.0220686</v>
      </c>
      <c r="AO1094">
        <v>9.52249</v>
      </c>
      <c r="AP1094">
        <v>999.9</v>
      </c>
      <c r="AQ1094">
        <v>999.9</v>
      </c>
      <c r="AR1094">
        <v>9990</v>
      </c>
      <c r="AS1094">
        <v>0</v>
      </c>
      <c r="AT1094">
        <v>1290.78</v>
      </c>
      <c r="AU1094">
        <v>0</v>
      </c>
      <c r="AV1094" t="s">
        <v>204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404.193204918033</v>
      </c>
      <c r="BE1094">
        <v>-0.41083156714832</v>
      </c>
      <c r="BF1094">
        <v>0.123148846265277</v>
      </c>
      <c r="BG1094">
        <v>-1</v>
      </c>
      <c r="BH1094">
        <v>0</v>
      </c>
      <c r="BI1094">
        <v>0</v>
      </c>
      <c r="BJ1094" t="s">
        <v>205</v>
      </c>
      <c r="BK1094">
        <v>1.88461</v>
      </c>
      <c r="BL1094">
        <v>1.88156</v>
      </c>
      <c r="BM1094">
        <v>1.88309</v>
      </c>
      <c r="BN1094">
        <v>1.88185</v>
      </c>
      <c r="BO1094">
        <v>1.8837</v>
      </c>
      <c r="BP1094">
        <v>1.88304</v>
      </c>
      <c r="BQ1094">
        <v>1.88477</v>
      </c>
      <c r="BR1094">
        <v>1.88225</v>
      </c>
      <c r="BS1094" t="s">
        <v>206</v>
      </c>
      <c r="BT1094" t="s">
        <v>17</v>
      </c>
      <c r="BU1094" t="s">
        <v>17</v>
      </c>
      <c r="BV1094" t="s">
        <v>17</v>
      </c>
      <c r="BW1094" t="s">
        <v>207</v>
      </c>
      <c r="BX1094" t="s">
        <v>208</v>
      </c>
      <c r="BY1094" t="s">
        <v>209</v>
      </c>
      <c r="BZ1094" t="s">
        <v>209</v>
      </c>
      <c r="CA1094" t="s">
        <v>209</v>
      </c>
      <c r="CB1094" t="s">
        <v>209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1283.06</v>
      </c>
      <c r="CJ1094">
        <v>2.11632</v>
      </c>
      <c r="CK1094">
        <v>7.34718</v>
      </c>
      <c r="CL1094">
        <v>9.1658</v>
      </c>
      <c r="CM1094">
        <v>30.0003</v>
      </c>
      <c r="CN1094">
        <v>8.86387</v>
      </c>
      <c r="CO1094">
        <v>9.19359</v>
      </c>
      <c r="CP1094">
        <v>-1</v>
      </c>
      <c r="CQ1094">
        <v>0</v>
      </c>
      <c r="CR1094">
        <v>100</v>
      </c>
      <c r="CS1094">
        <v>-999.9</v>
      </c>
      <c r="CT1094">
        <v>400</v>
      </c>
      <c r="CU1094">
        <v>5.77941</v>
      </c>
      <c r="CV1094">
        <v>103.972</v>
      </c>
      <c r="CW1094">
        <v>103.429</v>
      </c>
    </row>
    <row r="1095" spans="1:101">
      <c r="A1095">
        <v>1081</v>
      </c>
      <c r="B1095">
        <v>1547646231.7</v>
      </c>
      <c r="C1095">
        <v>3948.40000009537</v>
      </c>
      <c r="D1095" t="s">
        <v>2389</v>
      </c>
      <c r="E1095" t="s">
        <v>2390</v>
      </c>
      <c r="F1095">
        <f>J1095+I1095+M1095*K1095</f>
        <v>0</v>
      </c>
      <c r="G1095">
        <f>(1000*AM1095)/(L1095*(AO1095+273.15))</f>
        <v>0</v>
      </c>
      <c r="H1095">
        <f>((G1095*F1095*(1-(AJ1095/1000)))/(100*K1095))*(BE1095/60)</f>
        <v>0</v>
      </c>
      <c r="I1095" t="s">
        <v>197</v>
      </c>
      <c r="J1095" t="s">
        <v>198</v>
      </c>
      <c r="K1095" t="s">
        <v>199</v>
      </c>
      <c r="L1095" t="s">
        <v>200</v>
      </c>
      <c r="M1095" t="s">
        <v>2273</v>
      </c>
      <c r="N1095" t="s">
        <v>2274</v>
      </c>
      <c r="O1095" t="s">
        <v>469</v>
      </c>
      <c r="P1095" t="s">
        <v>2032</v>
      </c>
      <c r="Q1095">
        <v>1547646231.7</v>
      </c>
      <c r="R1095">
        <f>AL1095*Y1095*(AJ1095-AK1095)/(100*AF1095*(1000-Y1095*AJ1095))</f>
        <v>0</v>
      </c>
      <c r="S1095">
        <f>AL1095*Y1095*(AI1095-AH1095*(1000-Y1095*AK1095)/(1000-Y1095*AJ1095))/(100*AF1095)</f>
        <v>0</v>
      </c>
      <c r="T1095">
        <f>(U1095/V1095*100)</f>
        <v>0</v>
      </c>
      <c r="U1095">
        <f>AJ1095*(AM1095+AN1095)/1000</f>
        <v>0</v>
      </c>
      <c r="V1095">
        <f>0.61365*exp(17.502*AO1095/(240.97+AO1095))</f>
        <v>0</v>
      </c>
      <c r="W1095">
        <v>199</v>
      </c>
      <c r="X1095">
        <v>14</v>
      </c>
      <c r="Y1095">
        <f>IF(W1095*$H$11&gt;=AA1095,1.0,(AA1095/(AA1095-W1095*$H$11)))</f>
        <v>0</v>
      </c>
      <c r="Z1095">
        <f>(Y1095-1)*100</f>
        <v>0</v>
      </c>
      <c r="AA1095">
        <f>MAX(0,($B$11+$C$11*AR1095)/(1+$D$11*AR1095)*AM1095/(AO1095+273)*$E$11)</f>
        <v>0</v>
      </c>
      <c r="AB1095">
        <f>$B$9*AS1095+$C$9*AT1095</f>
        <v>0</v>
      </c>
      <c r="AC1095">
        <f>AB1095*AD1095</f>
        <v>0</v>
      </c>
      <c r="AD1095">
        <f>($B$9*$D$7+$C$9*$D$7)/($B$9+$C$9)</f>
        <v>0</v>
      </c>
      <c r="AE1095">
        <f>($B$9*$K$7+$C$9*$K$7)/($B$9+$C$9)</f>
        <v>0</v>
      </c>
      <c r="AF1095">
        <v>10</v>
      </c>
      <c r="AG1095">
        <v>1547646231.7</v>
      </c>
      <c r="AH1095">
        <v>399.841</v>
      </c>
      <c r="AI1095">
        <v>399.116</v>
      </c>
      <c r="AJ1095">
        <v>10.2331</v>
      </c>
      <c r="AK1095">
        <v>3.38603</v>
      </c>
      <c r="AL1095">
        <v>1431.8</v>
      </c>
      <c r="AM1095">
        <v>98.9576</v>
      </c>
      <c r="AN1095">
        <v>0.0220868</v>
      </c>
      <c r="AO1095">
        <v>9.50447</v>
      </c>
      <c r="AP1095">
        <v>999.9</v>
      </c>
      <c r="AQ1095">
        <v>999.9</v>
      </c>
      <c r="AR1095">
        <v>9986.25</v>
      </c>
      <c r="AS1095">
        <v>0</v>
      </c>
      <c r="AT1095">
        <v>1291.15</v>
      </c>
      <c r="AU1095">
        <v>0</v>
      </c>
      <c r="AV1095" t="s">
        <v>204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404.178278688525</v>
      </c>
      <c r="BE1095">
        <v>-0.410281547583713</v>
      </c>
      <c r="BF1095">
        <v>0.122974758325298</v>
      </c>
      <c r="BG1095">
        <v>-1</v>
      </c>
      <c r="BH1095">
        <v>0</v>
      </c>
      <c r="BI1095">
        <v>0</v>
      </c>
      <c r="BJ1095" t="s">
        <v>205</v>
      </c>
      <c r="BK1095">
        <v>1.88461</v>
      </c>
      <c r="BL1095">
        <v>1.88156</v>
      </c>
      <c r="BM1095">
        <v>1.88309</v>
      </c>
      <c r="BN1095">
        <v>1.88185</v>
      </c>
      <c r="BO1095">
        <v>1.8837</v>
      </c>
      <c r="BP1095">
        <v>1.88304</v>
      </c>
      <c r="BQ1095">
        <v>1.88477</v>
      </c>
      <c r="BR1095">
        <v>1.88228</v>
      </c>
      <c r="BS1095" t="s">
        <v>206</v>
      </c>
      <c r="BT1095" t="s">
        <v>17</v>
      </c>
      <c r="BU1095" t="s">
        <v>17</v>
      </c>
      <c r="BV1095" t="s">
        <v>17</v>
      </c>
      <c r="BW1095" t="s">
        <v>207</v>
      </c>
      <c r="BX1095" t="s">
        <v>208</v>
      </c>
      <c r="BY1095" t="s">
        <v>209</v>
      </c>
      <c r="BZ1095" t="s">
        <v>209</v>
      </c>
      <c r="CA1095" t="s">
        <v>209</v>
      </c>
      <c r="CB1095" t="s">
        <v>209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1278.18</v>
      </c>
      <c r="CJ1095">
        <v>2.11632</v>
      </c>
      <c r="CK1095">
        <v>7.36441</v>
      </c>
      <c r="CL1095">
        <v>9.16802</v>
      </c>
      <c r="CM1095">
        <v>30.0001</v>
      </c>
      <c r="CN1095">
        <v>8.86498</v>
      </c>
      <c r="CO1095">
        <v>9.1947</v>
      </c>
      <c r="CP1095">
        <v>-1</v>
      </c>
      <c r="CQ1095">
        <v>0</v>
      </c>
      <c r="CR1095">
        <v>100</v>
      </c>
      <c r="CS1095">
        <v>-999.9</v>
      </c>
      <c r="CT1095">
        <v>400</v>
      </c>
      <c r="CU1095">
        <v>5.71435</v>
      </c>
      <c r="CV1095">
        <v>103.973</v>
      </c>
      <c r="CW1095">
        <v>103.428</v>
      </c>
    </row>
    <row r="1096" spans="1:101">
      <c r="A1096">
        <v>1082</v>
      </c>
      <c r="B1096">
        <v>1547646233.7</v>
      </c>
      <c r="C1096">
        <v>3950.40000009537</v>
      </c>
      <c r="D1096" t="s">
        <v>2391</v>
      </c>
      <c r="E1096" t="s">
        <v>2392</v>
      </c>
      <c r="F1096">
        <f>J1096+I1096+M1096*K1096</f>
        <v>0</v>
      </c>
      <c r="G1096">
        <f>(1000*AM1096)/(L1096*(AO1096+273.15))</f>
        <v>0</v>
      </c>
      <c r="H1096">
        <f>((G1096*F1096*(1-(AJ1096/1000)))/(100*K1096))*(BE1096/60)</f>
        <v>0</v>
      </c>
      <c r="I1096" t="s">
        <v>197</v>
      </c>
      <c r="J1096" t="s">
        <v>198</v>
      </c>
      <c r="K1096" t="s">
        <v>199</v>
      </c>
      <c r="L1096" t="s">
        <v>200</v>
      </c>
      <c r="M1096" t="s">
        <v>2273</v>
      </c>
      <c r="N1096" t="s">
        <v>2274</v>
      </c>
      <c r="O1096" t="s">
        <v>469</v>
      </c>
      <c r="P1096" t="s">
        <v>2032</v>
      </c>
      <c r="Q1096">
        <v>1547646233.7</v>
      </c>
      <c r="R1096">
        <f>AL1096*Y1096*(AJ1096-AK1096)/(100*AF1096*(1000-Y1096*AJ1096))</f>
        <v>0</v>
      </c>
      <c r="S1096">
        <f>AL1096*Y1096*(AI1096-AH1096*(1000-Y1096*AK1096)/(1000-Y1096*AJ1096))/(100*AF1096)</f>
        <v>0</v>
      </c>
      <c r="T1096">
        <f>(U1096/V1096*100)</f>
        <v>0</v>
      </c>
      <c r="U1096">
        <f>AJ1096*(AM1096+AN1096)/1000</f>
        <v>0</v>
      </c>
      <c r="V1096">
        <f>0.61365*exp(17.502*AO1096/(240.97+AO1096))</f>
        <v>0</v>
      </c>
      <c r="W1096">
        <v>210</v>
      </c>
      <c r="X1096">
        <v>15</v>
      </c>
      <c r="Y1096">
        <f>IF(W1096*$H$11&gt;=AA1096,1.0,(AA1096/(AA1096-W1096*$H$11)))</f>
        <v>0</v>
      </c>
      <c r="Z1096">
        <f>(Y1096-1)*100</f>
        <v>0</v>
      </c>
      <c r="AA1096">
        <f>MAX(0,($B$11+$C$11*AR1096)/(1+$D$11*AR1096)*AM1096/(AO1096+273)*$E$11)</f>
        <v>0</v>
      </c>
      <c r="AB1096">
        <f>$B$9*AS1096+$C$9*AT1096</f>
        <v>0</v>
      </c>
      <c r="AC1096">
        <f>AB1096*AD1096</f>
        <v>0</v>
      </c>
      <c r="AD1096">
        <f>($B$9*$D$7+$C$9*$D$7)/($B$9+$C$9)</f>
        <v>0</v>
      </c>
      <c r="AE1096">
        <f>($B$9*$K$7+$C$9*$K$7)/($B$9+$C$9)</f>
        <v>0</v>
      </c>
      <c r="AF1096">
        <v>10</v>
      </c>
      <c r="AG1096">
        <v>1547646233.7</v>
      </c>
      <c r="AH1096">
        <v>399.834</v>
      </c>
      <c r="AI1096">
        <v>399.118</v>
      </c>
      <c r="AJ1096">
        <v>10.2442</v>
      </c>
      <c r="AK1096">
        <v>3.38621</v>
      </c>
      <c r="AL1096">
        <v>1431.97</v>
      </c>
      <c r="AM1096">
        <v>98.9577</v>
      </c>
      <c r="AN1096">
        <v>0.0219642</v>
      </c>
      <c r="AO1096">
        <v>9.50757</v>
      </c>
      <c r="AP1096">
        <v>999.9</v>
      </c>
      <c r="AQ1096">
        <v>999.9</v>
      </c>
      <c r="AR1096">
        <v>9996.25</v>
      </c>
      <c r="AS1096">
        <v>0</v>
      </c>
      <c r="AT1096">
        <v>1291.5</v>
      </c>
      <c r="AU1096">
        <v>0</v>
      </c>
      <c r="AV1096" t="s">
        <v>204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404.164778688525</v>
      </c>
      <c r="BE1096">
        <v>-0.408095778645738</v>
      </c>
      <c r="BF1096">
        <v>0.12235942166589</v>
      </c>
      <c r="BG1096">
        <v>-1</v>
      </c>
      <c r="BH1096">
        <v>0</v>
      </c>
      <c r="BI1096">
        <v>0</v>
      </c>
      <c r="BJ1096" t="s">
        <v>205</v>
      </c>
      <c r="BK1096">
        <v>1.88461</v>
      </c>
      <c r="BL1096">
        <v>1.88156</v>
      </c>
      <c r="BM1096">
        <v>1.88309</v>
      </c>
      <c r="BN1096">
        <v>1.88184</v>
      </c>
      <c r="BO1096">
        <v>1.8837</v>
      </c>
      <c r="BP1096">
        <v>1.88306</v>
      </c>
      <c r="BQ1096">
        <v>1.88477</v>
      </c>
      <c r="BR1096">
        <v>1.88229</v>
      </c>
      <c r="BS1096" t="s">
        <v>206</v>
      </c>
      <c r="BT1096" t="s">
        <v>17</v>
      </c>
      <c r="BU1096" t="s">
        <v>17</v>
      </c>
      <c r="BV1096" t="s">
        <v>17</v>
      </c>
      <c r="BW1096" t="s">
        <v>207</v>
      </c>
      <c r="BX1096" t="s">
        <v>208</v>
      </c>
      <c r="BY1096" t="s">
        <v>209</v>
      </c>
      <c r="BZ1096" t="s">
        <v>209</v>
      </c>
      <c r="CA1096" t="s">
        <v>209</v>
      </c>
      <c r="CB1096" t="s">
        <v>209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1270.48</v>
      </c>
      <c r="CJ1096">
        <v>2.11632</v>
      </c>
      <c r="CK1096">
        <v>7.38201</v>
      </c>
      <c r="CL1096">
        <v>9.17024</v>
      </c>
      <c r="CM1096">
        <v>30</v>
      </c>
      <c r="CN1096">
        <v>8.86581</v>
      </c>
      <c r="CO1096">
        <v>9.19604</v>
      </c>
      <c r="CP1096">
        <v>-1</v>
      </c>
      <c r="CQ1096">
        <v>0</v>
      </c>
      <c r="CR1096">
        <v>100</v>
      </c>
      <c r="CS1096">
        <v>-999.9</v>
      </c>
      <c r="CT1096">
        <v>400</v>
      </c>
      <c r="CU1096">
        <v>5.65177</v>
      </c>
      <c r="CV1096">
        <v>103.973</v>
      </c>
      <c r="CW1096">
        <v>103.427</v>
      </c>
    </row>
    <row r="1097" spans="1:101">
      <c r="A1097">
        <v>1083</v>
      </c>
      <c r="B1097">
        <v>1547646235.7</v>
      </c>
      <c r="C1097">
        <v>3952.40000009537</v>
      </c>
      <c r="D1097" t="s">
        <v>2393</v>
      </c>
      <c r="E1097" t="s">
        <v>2394</v>
      </c>
      <c r="F1097">
        <f>J1097+I1097+M1097*K1097</f>
        <v>0</v>
      </c>
      <c r="G1097">
        <f>(1000*AM1097)/(L1097*(AO1097+273.15))</f>
        <v>0</v>
      </c>
      <c r="H1097">
        <f>((G1097*F1097*(1-(AJ1097/1000)))/(100*K1097))*(BE1097/60)</f>
        <v>0</v>
      </c>
      <c r="I1097" t="s">
        <v>197</v>
      </c>
      <c r="J1097" t="s">
        <v>198</v>
      </c>
      <c r="K1097" t="s">
        <v>199</v>
      </c>
      <c r="L1097" t="s">
        <v>200</v>
      </c>
      <c r="M1097" t="s">
        <v>2273</v>
      </c>
      <c r="N1097" t="s">
        <v>2274</v>
      </c>
      <c r="O1097" t="s">
        <v>469</v>
      </c>
      <c r="P1097" t="s">
        <v>2032</v>
      </c>
      <c r="Q1097">
        <v>1547646235.7</v>
      </c>
      <c r="R1097">
        <f>AL1097*Y1097*(AJ1097-AK1097)/(100*AF1097*(1000-Y1097*AJ1097))</f>
        <v>0</v>
      </c>
      <c r="S1097">
        <f>AL1097*Y1097*(AI1097-AH1097*(1000-Y1097*AK1097)/(1000-Y1097*AJ1097))/(100*AF1097)</f>
        <v>0</v>
      </c>
      <c r="T1097">
        <f>(U1097/V1097*100)</f>
        <v>0</v>
      </c>
      <c r="U1097">
        <f>AJ1097*(AM1097+AN1097)/1000</f>
        <v>0</v>
      </c>
      <c r="V1097">
        <f>0.61365*exp(17.502*AO1097/(240.97+AO1097))</f>
        <v>0</v>
      </c>
      <c r="W1097">
        <v>194</v>
      </c>
      <c r="X1097">
        <v>14</v>
      </c>
      <c r="Y1097">
        <f>IF(W1097*$H$11&gt;=AA1097,1.0,(AA1097/(AA1097-W1097*$H$11)))</f>
        <v>0</v>
      </c>
      <c r="Z1097">
        <f>(Y1097-1)*100</f>
        <v>0</v>
      </c>
      <c r="AA1097">
        <f>MAX(0,($B$11+$C$11*AR1097)/(1+$D$11*AR1097)*AM1097/(AO1097+273)*$E$11)</f>
        <v>0</v>
      </c>
      <c r="AB1097">
        <f>$B$9*AS1097+$C$9*AT1097</f>
        <v>0</v>
      </c>
      <c r="AC1097">
        <f>AB1097*AD1097</f>
        <v>0</v>
      </c>
      <c r="AD1097">
        <f>($B$9*$D$7+$C$9*$D$7)/($B$9+$C$9)</f>
        <v>0</v>
      </c>
      <c r="AE1097">
        <f>($B$9*$K$7+$C$9*$K$7)/($B$9+$C$9)</f>
        <v>0</v>
      </c>
      <c r="AF1097">
        <v>10</v>
      </c>
      <c r="AG1097">
        <v>1547646235.7</v>
      </c>
      <c r="AH1097">
        <v>399.805</v>
      </c>
      <c r="AI1097">
        <v>399.131</v>
      </c>
      <c r="AJ1097">
        <v>10.2564</v>
      </c>
      <c r="AK1097">
        <v>3.3867</v>
      </c>
      <c r="AL1097">
        <v>1431.88</v>
      </c>
      <c r="AM1097">
        <v>98.9578</v>
      </c>
      <c r="AN1097">
        <v>0.0219663</v>
      </c>
      <c r="AO1097">
        <v>9.56676</v>
      </c>
      <c r="AP1097">
        <v>999.9</v>
      </c>
      <c r="AQ1097">
        <v>999.9</v>
      </c>
      <c r="AR1097">
        <v>10008.1</v>
      </c>
      <c r="AS1097">
        <v>0</v>
      </c>
      <c r="AT1097">
        <v>1291.49</v>
      </c>
      <c r="AU1097">
        <v>0</v>
      </c>
      <c r="AV1097" t="s">
        <v>204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404.151532786885</v>
      </c>
      <c r="BE1097">
        <v>-0.403954552598837</v>
      </c>
      <c r="BF1097">
        <v>0.121158491541291</v>
      </c>
      <c r="BG1097">
        <v>-1</v>
      </c>
      <c r="BH1097">
        <v>0</v>
      </c>
      <c r="BI1097">
        <v>0</v>
      </c>
      <c r="BJ1097" t="s">
        <v>205</v>
      </c>
      <c r="BK1097">
        <v>1.88461</v>
      </c>
      <c r="BL1097">
        <v>1.88156</v>
      </c>
      <c r="BM1097">
        <v>1.88309</v>
      </c>
      <c r="BN1097">
        <v>1.88184</v>
      </c>
      <c r="BO1097">
        <v>1.8837</v>
      </c>
      <c r="BP1097">
        <v>1.88303</v>
      </c>
      <c r="BQ1097">
        <v>1.88477</v>
      </c>
      <c r="BR1097">
        <v>1.88227</v>
      </c>
      <c r="BS1097" t="s">
        <v>206</v>
      </c>
      <c r="BT1097" t="s">
        <v>17</v>
      </c>
      <c r="BU1097" t="s">
        <v>17</v>
      </c>
      <c r="BV1097" t="s">
        <v>17</v>
      </c>
      <c r="BW1097" t="s">
        <v>207</v>
      </c>
      <c r="BX1097" t="s">
        <v>208</v>
      </c>
      <c r="BY1097" t="s">
        <v>209</v>
      </c>
      <c r="BZ1097" t="s">
        <v>209</v>
      </c>
      <c r="CA1097" t="s">
        <v>209</v>
      </c>
      <c r="CB1097" t="s">
        <v>209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1281.9</v>
      </c>
      <c r="CJ1097">
        <v>2.11632</v>
      </c>
      <c r="CK1097">
        <v>7.39955</v>
      </c>
      <c r="CL1097">
        <v>9.17246</v>
      </c>
      <c r="CM1097">
        <v>30.0001</v>
      </c>
      <c r="CN1097">
        <v>8.86662</v>
      </c>
      <c r="CO1097">
        <v>9.19743</v>
      </c>
      <c r="CP1097">
        <v>-1</v>
      </c>
      <c r="CQ1097">
        <v>0</v>
      </c>
      <c r="CR1097">
        <v>100</v>
      </c>
      <c r="CS1097">
        <v>-999.9</v>
      </c>
      <c r="CT1097">
        <v>400</v>
      </c>
      <c r="CU1097">
        <v>5.58442</v>
      </c>
      <c r="CV1097">
        <v>103.973</v>
      </c>
      <c r="CW1097">
        <v>103.427</v>
      </c>
    </row>
    <row r="1098" spans="1:101">
      <c r="A1098">
        <v>1084</v>
      </c>
      <c r="B1098">
        <v>1547646237.7</v>
      </c>
      <c r="C1098">
        <v>3954.40000009537</v>
      </c>
      <c r="D1098" t="s">
        <v>2395</v>
      </c>
      <c r="E1098" t="s">
        <v>2396</v>
      </c>
      <c r="F1098">
        <f>J1098+I1098+M1098*K1098</f>
        <v>0</v>
      </c>
      <c r="G1098">
        <f>(1000*AM1098)/(L1098*(AO1098+273.15))</f>
        <v>0</v>
      </c>
      <c r="H1098">
        <f>((G1098*F1098*(1-(AJ1098/1000)))/(100*K1098))*(BE1098/60)</f>
        <v>0</v>
      </c>
      <c r="I1098" t="s">
        <v>197</v>
      </c>
      <c r="J1098" t="s">
        <v>198</v>
      </c>
      <c r="K1098" t="s">
        <v>199</v>
      </c>
      <c r="L1098" t="s">
        <v>200</v>
      </c>
      <c r="M1098" t="s">
        <v>2273</v>
      </c>
      <c r="N1098" t="s">
        <v>2274</v>
      </c>
      <c r="O1098" t="s">
        <v>469</v>
      </c>
      <c r="P1098" t="s">
        <v>2032</v>
      </c>
      <c r="Q1098">
        <v>1547646237.7</v>
      </c>
      <c r="R1098">
        <f>AL1098*Y1098*(AJ1098-AK1098)/(100*AF1098*(1000-Y1098*AJ1098))</f>
        <v>0</v>
      </c>
      <c r="S1098">
        <f>AL1098*Y1098*(AI1098-AH1098*(1000-Y1098*AK1098)/(1000-Y1098*AJ1098))/(100*AF1098)</f>
        <v>0</v>
      </c>
      <c r="T1098">
        <f>(U1098/V1098*100)</f>
        <v>0</v>
      </c>
      <c r="U1098">
        <f>AJ1098*(AM1098+AN1098)/1000</f>
        <v>0</v>
      </c>
      <c r="V1098">
        <f>0.61365*exp(17.502*AO1098/(240.97+AO1098))</f>
        <v>0</v>
      </c>
      <c r="W1098">
        <v>194</v>
      </c>
      <c r="X1098">
        <v>14</v>
      </c>
      <c r="Y1098">
        <f>IF(W1098*$H$11&gt;=AA1098,1.0,(AA1098/(AA1098-W1098*$H$11)))</f>
        <v>0</v>
      </c>
      <c r="Z1098">
        <f>(Y1098-1)*100</f>
        <v>0</v>
      </c>
      <c r="AA1098">
        <f>MAX(0,($B$11+$C$11*AR1098)/(1+$D$11*AR1098)*AM1098/(AO1098+273)*$E$11)</f>
        <v>0</v>
      </c>
      <c r="AB1098">
        <f>$B$9*AS1098+$C$9*AT1098</f>
        <v>0</v>
      </c>
      <c r="AC1098">
        <f>AB1098*AD1098</f>
        <v>0</v>
      </c>
      <c r="AD1098">
        <f>($B$9*$D$7+$C$9*$D$7)/($B$9+$C$9)</f>
        <v>0</v>
      </c>
      <c r="AE1098">
        <f>($B$9*$K$7+$C$9*$K$7)/($B$9+$C$9)</f>
        <v>0</v>
      </c>
      <c r="AF1098">
        <v>10</v>
      </c>
      <c r="AG1098">
        <v>1547646237.7</v>
      </c>
      <c r="AH1098">
        <v>399.765</v>
      </c>
      <c r="AI1098">
        <v>399.104</v>
      </c>
      <c r="AJ1098">
        <v>10.2708</v>
      </c>
      <c r="AK1098">
        <v>3.38711</v>
      </c>
      <c r="AL1098">
        <v>1432.03</v>
      </c>
      <c r="AM1098">
        <v>98.9566</v>
      </c>
      <c r="AN1098">
        <v>0.0221074</v>
      </c>
      <c r="AO1098">
        <v>9.61843</v>
      </c>
      <c r="AP1098">
        <v>999.9</v>
      </c>
      <c r="AQ1098">
        <v>999.9</v>
      </c>
      <c r="AR1098">
        <v>10009.4</v>
      </c>
      <c r="AS1098">
        <v>0</v>
      </c>
      <c r="AT1098">
        <v>1291.55</v>
      </c>
      <c r="AU1098">
        <v>0</v>
      </c>
      <c r="AV1098" t="s">
        <v>204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404.136467213115</v>
      </c>
      <c r="BE1098">
        <v>-0.3941931773113</v>
      </c>
      <c r="BF1098">
        <v>0.11797208508561</v>
      </c>
      <c r="BG1098">
        <v>-1</v>
      </c>
      <c r="BH1098">
        <v>0</v>
      </c>
      <c r="BI1098">
        <v>0</v>
      </c>
      <c r="BJ1098" t="s">
        <v>205</v>
      </c>
      <c r="BK1098">
        <v>1.88461</v>
      </c>
      <c r="BL1098">
        <v>1.88156</v>
      </c>
      <c r="BM1098">
        <v>1.88309</v>
      </c>
      <c r="BN1098">
        <v>1.88185</v>
      </c>
      <c r="BO1098">
        <v>1.8837</v>
      </c>
      <c r="BP1098">
        <v>1.88303</v>
      </c>
      <c r="BQ1098">
        <v>1.88477</v>
      </c>
      <c r="BR1098">
        <v>1.88225</v>
      </c>
      <c r="BS1098" t="s">
        <v>206</v>
      </c>
      <c r="BT1098" t="s">
        <v>17</v>
      </c>
      <c r="BU1098" t="s">
        <v>17</v>
      </c>
      <c r="BV1098" t="s">
        <v>17</v>
      </c>
      <c r="BW1098" t="s">
        <v>207</v>
      </c>
      <c r="BX1098" t="s">
        <v>208</v>
      </c>
      <c r="BY1098" t="s">
        <v>209</v>
      </c>
      <c r="BZ1098" t="s">
        <v>209</v>
      </c>
      <c r="CA1098" t="s">
        <v>209</v>
      </c>
      <c r="CB1098" t="s">
        <v>209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1281.98</v>
      </c>
      <c r="CJ1098">
        <v>2.11632</v>
      </c>
      <c r="CK1098">
        <v>7.41682</v>
      </c>
      <c r="CL1098">
        <v>9.17468</v>
      </c>
      <c r="CM1098">
        <v>30.0003</v>
      </c>
      <c r="CN1098">
        <v>8.86771</v>
      </c>
      <c r="CO1098">
        <v>9.1986</v>
      </c>
      <c r="CP1098">
        <v>-1</v>
      </c>
      <c r="CQ1098">
        <v>0</v>
      </c>
      <c r="CR1098">
        <v>100</v>
      </c>
      <c r="CS1098">
        <v>-999.9</v>
      </c>
      <c r="CT1098">
        <v>400</v>
      </c>
      <c r="CU1098">
        <v>5.51614</v>
      </c>
      <c r="CV1098">
        <v>103.973</v>
      </c>
      <c r="CW1098">
        <v>103.427</v>
      </c>
    </row>
    <row r="1099" spans="1:101">
      <c r="A1099">
        <v>1085</v>
      </c>
      <c r="B1099">
        <v>1547646239.7</v>
      </c>
      <c r="C1099">
        <v>3956.40000009537</v>
      </c>
      <c r="D1099" t="s">
        <v>2397</v>
      </c>
      <c r="E1099" t="s">
        <v>2398</v>
      </c>
      <c r="F1099">
        <f>J1099+I1099+M1099*K1099</f>
        <v>0</v>
      </c>
      <c r="G1099">
        <f>(1000*AM1099)/(L1099*(AO1099+273.15))</f>
        <v>0</v>
      </c>
      <c r="H1099">
        <f>((G1099*F1099*(1-(AJ1099/1000)))/(100*K1099))*(BE1099/60)</f>
        <v>0</v>
      </c>
      <c r="I1099" t="s">
        <v>197</v>
      </c>
      <c r="J1099" t="s">
        <v>198</v>
      </c>
      <c r="K1099" t="s">
        <v>199</v>
      </c>
      <c r="L1099" t="s">
        <v>200</v>
      </c>
      <c r="M1099" t="s">
        <v>2273</v>
      </c>
      <c r="N1099" t="s">
        <v>2274</v>
      </c>
      <c r="O1099" t="s">
        <v>469</v>
      </c>
      <c r="P1099" t="s">
        <v>2032</v>
      </c>
      <c r="Q1099">
        <v>1547646239.7</v>
      </c>
      <c r="R1099">
        <f>AL1099*Y1099*(AJ1099-AK1099)/(100*AF1099*(1000-Y1099*AJ1099))</f>
        <v>0</v>
      </c>
      <c r="S1099">
        <f>AL1099*Y1099*(AI1099-AH1099*(1000-Y1099*AK1099)/(1000-Y1099*AJ1099))/(100*AF1099)</f>
        <v>0</v>
      </c>
      <c r="T1099">
        <f>(U1099/V1099*100)</f>
        <v>0</v>
      </c>
      <c r="U1099">
        <f>AJ1099*(AM1099+AN1099)/1000</f>
        <v>0</v>
      </c>
      <c r="V1099">
        <f>0.61365*exp(17.502*AO1099/(240.97+AO1099))</f>
        <v>0</v>
      </c>
      <c r="W1099">
        <v>204</v>
      </c>
      <c r="X1099">
        <v>14</v>
      </c>
      <c r="Y1099">
        <f>IF(W1099*$H$11&gt;=AA1099,1.0,(AA1099/(AA1099-W1099*$H$11)))</f>
        <v>0</v>
      </c>
      <c r="Z1099">
        <f>(Y1099-1)*100</f>
        <v>0</v>
      </c>
      <c r="AA1099">
        <f>MAX(0,($B$11+$C$11*AR1099)/(1+$D$11*AR1099)*AM1099/(AO1099+273)*$E$11)</f>
        <v>0</v>
      </c>
      <c r="AB1099">
        <f>$B$9*AS1099+$C$9*AT1099</f>
        <v>0</v>
      </c>
      <c r="AC1099">
        <f>AB1099*AD1099</f>
        <v>0</v>
      </c>
      <c r="AD1099">
        <f>($B$9*$D$7+$C$9*$D$7)/($B$9+$C$9)</f>
        <v>0</v>
      </c>
      <c r="AE1099">
        <f>($B$9*$K$7+$C$9*$K$7)/($B$9+$C$9)</f>
        <v>0</v>
      </c>
      <c r="AF1099">
        <v>10</v>
      </c>
      <c r="AG1099">
        <v>1547646239.7</v>
      </c>
      <c r="AH1099">
        <v>399.739</v>
      </c>
      <c r="AI1099">
        <v>399.093</v>
      </c>
      <c r="AJ1099">
        <v>10.2858</v>
      </c>
      <c r="AK1099">
        <v>3.38718</v>
      </c>
      <c r="AL1099">
        <v>1432.33</v>
      </c>
      <c r="AM1099">
        <v>98.9569</v>
      </c>
      <c r="AN1099">
        <v>0.0219795</v>
      </c>
      <c r="AO1099">
        <v>9.6674</v>
      </c>
      <c r="AP1099">
        <v>999.9</v>
      </c>
      <c r="AQ1099">
        <v>999.9</v>
      </c>
      <c r="AR1099">
        <v>10001.2</v>
      </c>
      <c r="AS1099">
        <v>0</v>
      </c>
      <c r="AT1099">
        <v>1291.18</v>
      </c>
      <c r="AU1099">
        <v>0</v>
      </c>
      <c r="AV1099" t="s">
        <v>204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404.121655737705</v>
      </c>
      <c r="BE1099">
        <v>-0.390458271328581</v>
      </c>
      <c r="BF1099">
        <v>0.116739570776628</v>
      </c>
      <c r="BG1099">
        <v>-1</v>
      </c>
      <c r="BH1099">
        <v>0</v>
      </c>
      <c r="BI1099">
        <v>0</v>
      </c>
      <c r="BJ1099" t="s">
        <v>205</v>
      </c>
      <c r="BK1099">
        <v>1.88461</v>
      </c>
      <c r="BL1099">
        <v>1.88156</v>
      </c>
      <c r="BM1099">
        <v>1.88309</v>
      </c>
      <c r="BN1099">
        <v>1.88185</v>
      </c>
      <c r="BO1099">
        <v>1.8837</v>
      </c>
      <c r="BP1099">
        <v>1.88307</v>
      </c>
      <c r="BQ1099">
        <v>1.88477</v>
      </c>
      <c r="BR1099">
        <v>1.88226</v>
      </c>
      <c r="BS1099" t="s">
        <v>206</v>
      </c>
      <c r="BT1099" t="s">
        <v>17</v>
      </c>
      <c r="BU1099" t="s">
        <v>17</v>
      </c>
      <c r="BV1099" t="s">
        <v>17</v>
      </c>
      <c r="BW1099" t="s">
        <v>207</v>
      </c>
      <c r="BX1099" t="s">
        <v>208</v>
      </c>
      <c r="BY1099" t="s">
        <v>209</v>
      </c>
      <c r="BZ1099" t="s">
        <v>209</v>
      </c>
      <c r="CA1099" t="s">
        <v>209</v>
      </c>
      <c r="CB1099" t="s">
        <v>209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1274.87</v>
      </c>
      <c r="CJ1099">
        <v>2.11632</v>
      </c>
      <c r="CK1099">
        <v>7.43471</v>
      </c>
      <c r="CL1099">
        <v>9.17691</v>
      </c>
      <c r="CM1099">
        <v>30.0003</v>
      </c>
      <c r="CN1099">
        <v>8.86909</v>
      </c>
      <c r="CO1099">
        <v>9.2</v>
      </c>
      <c r="CP1099">
        <v>-1</v>
      </c>
      <c r="CQ1099">
        <v>0</v>
      </c>
      <c r="CR1099">
        <v>100</v>
      </c>
      <c r="CS1099">
        <v>-999.9</v>
      </c>
      <c r="CT1099">
        <v>400</v>
      </c>
      <c r="CU1099">
        <v>5.50181</v>
      </c>
      <c r="CV1099">
        <v>103.972</v>
      </c>
      <c r="CW1099">
        <v>103.427</v>
      </c>
    </row>
    <row r="1100" spans="1:101">
      <c r="A1100">
        <v>1086</v>
      </c>
      <c r="B1100">
        <v>1547646241.7</v>
      </c>
      <c r="C1100">
        <v>3958.40000009537</v>
      </c>
      <c r="D1100" t="s">
        <v>2399</v>
      </c>
      <c r="E1100" t="s">
        <v>2400</v>
      </c>
      <c r="F1100">
        <f>J1100+I1100+M1100*K1100</f>
        <v>0</v>
      </c>
      <c r="G1100">
        <f>(1000*AM1100)/(L1100*(AO1100+273.15))</f>
        <v>0</v>
      </c>
      <c r="H1100">
        <f>((G1100*F1100*(1-(AJ1100/1000)))/(100*K1100))*(BE1100/60)</f>
        <v>0</v>
      </c>
      <c r="I1100" t="s">
        <v>197</v>
      </c>
      <c r="J1100" t="s">
        <v>198</v>
      </c>
      <c r="K1100" t="s">
        <v>199</v>
      </c>
      <c r="L1100" t="s">
        <v>200</v>
      </c>
      <c r="M1100" t="s">
        <v>2273</v>
      </c>
      <c r="N1100" t="s">
        <v>2274</v>
      </c>
      <c r="O1100" t="s">
        <v>469</v>
      </c>
      <c r="P1100" t="s">
        <v>2032</v>
      </c>
      <c r="Q1100">
        <v>1547646241.7</v>
      </c>
      <c r="R1100">
        <f>AL1100*Y1100*(AJ1100-AK1100)/(100*AF1100*(1000-Y1100*AJ1100))</f>
        <v>0</v>
      </c>
      <c r="S1100">
        <f>AL1100*Y1100*(AI1100-AH1100*(1000-Y1100*AK1100)/(1000-Y1100*AJ1100))/(100*AF1100)</f>
        <v>0</v>
      </c>
      <c r="T1100">
        <f>(U1100/V1100*100)</f>
        <v>0</v>
      </c>
      <c r="U1100">
        <f>AJ1100*(AM1100+AN1100)/1000</f>
        <v>0</v>
      </c>
      <c r="V1100">
        <f>0.61365*exp(17.502*AO1100/(240.97+AO1100))</f>
        <v>0</v>
      </c>
      <c r="W1100">
        <v>209</v>
      </c>
      <c r="X1100">
        <v>15</v>
      </c>
      <c r="Y1100">
        <f>IF(W1100*$H$11&gt;=AA1100,1.0,(AA1100/(AA1100-W1100*$H$11)))</f>
        <v>0</v>
      </c>
      <c r="Z1100">
        <f>(Y1100-1)*100</f>
        <v>0</v>
      </c>
      <c r="AA1100">
        <f>MAX(0,($B$11+$C$11*AR1100)/(1+$D$11*AR1100)*AM1100/(AO1100+273)*$E$11)</f>
        <v>0</v>
      </c>
      <c r="AB1100">
        <f>$B$9*AS1100+$C$9*AT1100</f>
        <v>0</v>
      </c>
      <c r="AC1100">
        <f>AB1100*AD1100</f>
        <v>0</v>
      </c>
      <c r="AD1100">
        <f>($B$9*$D$7+$C$9*$D$7)/($B$9+$C$9)</f>
        <v>0</v>
      </c>
      <c r="AE1100">
        <f>($B$9*$K$7+$C$9*$K$7)/($B$9+$C$9)</f>
        <v>0</v>
      </c>
      <c r="AF1100">
        <v>10</v>
      </c>
      <c r="AG1100">
        <v>1547646241.7</v>
      </c>
      <c r="AH1100">
        <v>399.738</v>
      </c>
      <c r="AI1100">
        <v>399.107</v>
      </c>
      <c r="AJ1100">
        <v>10.301</v>
      </c>
      <c r="AK1100">
        <v>3.38751</v>
      </c>
      <c r="AL1100">
        <v>1432.24</v>
      </c>
      <c r="AM1100">
        <v>98.9562</v>
      </c>
      <c r="AN1100">
        <v>0.0218392</v>
      </c>
      <c r="AO1100">
        <v>9.70024</v>
      </c>
      <c r="AP1100">
        <v>999.9</v>
      </c>
      <c r="AQ1100">
        <v>999.9</v>
      </c>
      <c r="AR1100">
        <v>9988.75</v>
      </c>
      <c r="AS1100">
        <v>0</v>
      </c>
      <c r="AT1100">
        <v>1291.32</v>
      </c>
      <c r="AU1100">
        <v>0</v>
      </c>
      <c r="AV1100" t="s">
        <v>204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404.107942622951</v>
      </c>
      <c r="BE1100">
        <v>-0.392644596245306</v>
      </c>
      <c r="BF1100">
        <v>0.117404254620333</v>
      </c>
      <c r="BG1100">
        <v>-1</v>
      </c>
      <c r="BH1100">
        <v>0</v>
      </c>
      <c r="BI1100">
        <v>0</v>
      </c>
      <c r="BJ1100" t="s">
        <v>205</v>
      </c>
      <c r="BK1100">
        <v>1.88461</v>
      </c>
      <c r="BL1100">
        <v>1.88156</v>
      </c>
      <c r="BM1100">
        <v>1.88309</v>
      </c>
      <c r="BN1100">
        <v>1.88185</v>
      </c>
      <c r="BO1100">
        <v>1.8837</v>
      </c>
      <c r="BP1100">
        <v>1.88306</v>
      </c>
      <c r="BQ1100">
        <v>1.88477</v>
      </c>
      <c r="BR1100">
        <v>1.88225</v>
      </c>
      <c r="BS1100" t="s">
        <v>206</v>
      </c>
      <c r="BT1100" t="s">
        <v>17</v>
      </c>
      <c r="BU1100" t="s">
        <v>17</v>
      </c>
      <c r="BV1100" t="s">
        <v>17</v>
      </c>
      <c r="BW1100" t="s">
        <v>207</v>
      </c>
      <c r="BX1100" t="s">
        <v>208</v>
      </c>
      <c r="BY1100" t="s">
        <v>209</v>
      </c>
      <c r="BZ1100" t="s">
        <v>209</v>
      </c>
      <c r="CA1100" t="s">
        <v>209</v>
      </c>
      <c r="CB1100" t="s">
        <v>209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1270.76</v>
      </c>
      <c r="CJ1100">
        <v>2.11632</v>
      </c>
      <c r="CK1100">
        <v>7.45209</v>
      </c>
      <c r="CL1100">
        <v>9.17913</v>
      </c>
      <c r="CM1100">
        <v>30.0001</v>
      </c>
      <c r="CN1100">
        <v>8.87021</v>
      </c>
      <c r="CO1100">
        <v>9.20139</v>
      </c>
      <c r="CP1100">
        <v>-1</v>
      </c>
      <c r="CQ1100">
        <v>0</v>
      </c>
      <c r="CR1100">
        <v>100</v>
      </c>
      <c r="CS1100">
        <v>-999.9</v>
      </c>
      <c r="CT1100">
        <v>400</v>
      </c>
      <c r="CU1100">
        <v>5.43779</v>
      </c>
      <c r="CV1100">
        <v>103.972</v>
      </c>
      <c r="CW1100">
        <v>103.427</v>
      </c>
    </row>
    <row r="1101" spans="1:101">
      <c r="A1101">
        <v>1087</v>
      </c>
      <c r="B1101">
        <v>1547646243.7</v>
      </c>
      <c r="C1101">
        <v>3960.40000009537</v>
      </c>
      <c r="D1101" t="s">
        <v>2401</v>
      </c>
      <c r="E1101" t="s">
        <v>2402</v>
      </c>
      <c r="F1101">
        <f>J1101+I1101+M1101*K1101</f>
        <v>0</v>
      </c>
      <c r="G1101">
        <f>(1000*AM1101)/(L1101*(AO1101+273.15))</f>
        <v>0</v>
      </c>
      <c r="H1101">
        <f>((G1101*F1101*(1-(AJ1101/1000)))/(100*K1101))*(BE1101/60)</f>
        <v>0</v>
      </c>
      <c r="I1101" t="s">
        <v>197</v>
      </c>
      <c r="J1101" t="s">
        <v>198</v>
      </c>
      <c r="K1101" t="s">
        <v>199</v>
      </c>
      <c r="L1101" t="s">
        <v>200</v>
      </c>
      <c r="M1101" t="s">
        <v>2273</v>
      </c>
      <c r="N1101" t="s">
        <v>2274</v>
      </c>
      <c r="O1101" t="s">
        <v>469</v>
      </c>
      <c r="P1101" t="s">
        <v>2032</v>
      </c>
      <c r="Q1101">
        <v>1547646243.7</v>
      </c>
      <c r="R1101">
        <f>AL1101*Y1101*(AJ1101-AK1101)/(100*AF1101*(1000-Y1101*AJ1101))</f>
        <v>0</v>
      </c>
      <c r="S1101">
        <f>AL1101*Y1101*(AI1101-AH1101*(1000-Y1101*AK1101)/(1000-Y1101*AJ1101))/(100*AF1101)</f>
        <v>0</v>
      </c>
      <c r="T1101">
        <f>(U1101/V1101*100)</f>
        <v>0</v>
      </c>
      <c r="U1101">
        <f>AJ1101*(AM1101+AN1101)/1000</f>
        <v>0</v>
      </c>
      <c r="V1101">
        <f>0.61365*exp(17.502*AO1101/(240.97+AO1101))</f>
        <v>0</v>
      </c>
      <c r="W1101">
        <v>214</v>
      </c>
      <c r="X1101">
        <v>15</v>
      </c>
      <c r="Y1101">
        <f>IF(W1101*$H$11&gt;=AA1101,1.0,(AA1101/(AA1101-W1101*$H$11)))</f>
        <v>0</v>
      </c>
      <c r="Z1101">
        <f>(Y1101-1)*100</f>
        <v>0</v>
      </c>
      <c r="AA1101">
        <f>MAX(0,($B$11+$C$11*AR1101)/(1+$D$11*AR1101)*AM1101/(AO1101+273)*$E$11)</f>
        <v>0</v>
      </c>
      <c r="AB1101">
        <f>$B$9*AS1101+$C$9*AT1101</f>
        <v>0</v>
      </c>
      <c r="AC1101">
        <f>AB1101*AD1101</f>
        <v>0</v>
      </c>
      <c r="AD1101">
        <f>($B$9*$D$7+$C$9*$D$7)/($B$9+$C$9)</f>
        <v>0</v>
      </c>
      <c r="AE1101">
        <f>($B$9*$K$7+$C$9*$K$7)/($B$9+$C$9)</f>
        <v>0</v>
      </c>
      <c r="AF1101">
        <v>10</v>
      </c>
      <c r="AG1101">
        <v>1547646243.7</v>
      </c>
      <c r="AH1101">
        <v>399.719</v>
      </c>
      <c r="AI1101">
        <v>399.101</v>
      </c>
      <c r="AJ1101">
        <v>10.3149</v>
      </c>
      <c r="AK1101">
        <v>3.38756</v>
      </c>
      <c r="AL1101">
        <v>1431.92</v>
      </c>
      <c r="AM1101">
        <v>98.9571</v>
      </c>
      <c r="AN1101">
        <v>0.0217488</v>
      </c>
      <c r="AO1101">
        <v>9.70139</v>
      </c>
      <c r="AP1101">
        <v>999.9</v>
      </c>
      <c r="AQ1101">
        <v>999.9</v>
      </c>
      <c r="AR1101">
        <v>9986.88</v>
      </c>
      <c r="AS1101">
        <v>0</v>
      </c>
      <c r="AT1101">
        <v>1292.53</v>
      </c>
      <c r="AU1101">
        <v>0</v>
      </c>
      <c r="AV1101" t="s">
        <v>204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404.09462295082</v>
      </c>
      <c r="BE1101">
        <v>-0.395294849893688</v>
      </c>
      <c r="BF1101">
        <v>0.118194222478758</v>
      </c>
      <c r="BG1101">
        <v>-1</v>
      </c>
      <c r="BH1101">
        <v>0</v>
      </c>
      <c r="BI1101">
        <v>0</v>
      </c>
      <c r="BJ1101" t="s">
        <v>205</v>
      </c>
      <c r="BK1101">
        <v>1.88461</v>
      </c>
      <c r="BL1101">
        <v>1.88156</v>
      </c>
      <c r="BM1101">
        <v>1.88309</v>
      </c>
      <c r="BN1101">
        <v>1.88185</v>
      </c>
      <c r="BO1101">
        <v>1.8837</v>
      </c>
      <c r="BP1101">
        <v>1.88304</v>
      </c>
      <c r="BQ1101">
        <v>1.88477</v>
      </c>
      <c r="BR1101">
        <v>1.88226</v>
      </c>
      <c r="BS1101" t="s">
        <v>206</v>
      </c>
      <c r="BT1101" t="s">
        <v>17</v>
      </c>
      <c r="BU1101" t="s">
        <v>17</v>
      </c>
      <c r="BV1101" t="s">
        <v>17</v>
      </c>
      <c r="BW1101" t="s">
        <v>207</v>
      </c>
      <c r="BX1101" t="s">
        <v>208</v>
      </c>
      <c r="BY1101" t="s">
        <v>209</v>
      </c>
      <c r="BZ1101" t="s">
        <v>209</v>
      </c>
      <c r="CA1101" t="s">
        <v>209</v>
      </c>
      <c r="CB1101" t="s">
        <v>209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1267</v>
      </c>
      <c r="CJ1101">
        <v>2.11633</v>
      </c>
      <c r="CK1101">
        <v>7.46953</v>
      </c>
      <c r="CL1101">
        <v>9.18136</v>
      </c>
      <c r="CM1101">
        <v>30</v>
      </c>
      <c r="CN1101">
        <v>8.87132</v>
      </c>
      <c r="CO1101">
        <v>9.20271</v>
      </c>
      <c r="CP1101">
        <v>-1</v>
      </c>
      <c r="CQ1101">
        <v>0</v>
      </c>
      <c r="CR1101">
        <v>100</v>
      </c>
      <c r="CS1101">
        <v>-999.9</v>
      </c>
      <c r="CT1101">
        <v>400</v>
      </c>
      <c r="CU1101">
        <v>5.42074</v>
      </c>
      <c r="CV1101">
        <v>103.972</v>
      </c>
      <c r="CW1101">
        <v>103.427</v>
      </c>
    </row>
    <row r="1102" spans="1:101">
      <c r="A1102">
        <v>1088</v>
      </c>
      <c r="B1102">
        <v>1547646245.7</v>
      </c>
      <c r="C1102">
        <v>3962.40000009537</v>
      </c>
      <c r="D1102" t="s">
        <v>2403</v>
      </c>
      <c r="E1102" t="s">
        <v>2404</v>
      </c>
      <c r="F1102">
        <f>J1102+I1102+M1102*K1102</f>
        <v>0</v>
      </c>
      <c r="G1102">
        <f>(1000*AM1102)/(L1102*(AO1102+273.15))</f>
        <v>0</v>
      </c>
      <c r="H1102">
        <f>((G1102*F1102*(1-(AJ1102/1000)))/(100*K1102))*(BE1102/60)</f>
        <v>0</v>
      </c>
      <c r="I1102" t="s">
        <v>197</v>
      </c>
      <c r="J1102" t="s">
        <v>198</v>
      </c>
      <c r="K1102" t="s">
        <v>199</v>
      </c>
      <c r="L1102" t="s">
        <v>200</v>
      </c>
      <c r="M1102" t="s">
        <v>2273</v>
      </c>
      <c r="N1102" t="s">
        <v>2274</v>
      </c>
      <c r="O1102" t="s">
        <v>469</v>
      </c>
      <c r="P1102" t="s">
        <v>2032</v>
      </c>
      <c r="Q1102">
        <v>1547646245.7</v>
      </c>
      <c r="R1102">
        <f>AL1102*Y1102*(AJ1102-AK1102)/(100*AF1102*(1000-Y1102*AJ1102))</f>
        <v>0</v>
      </c>
      <c r="S1102">
        <f>AL1102*Y1102*(AI1102-AH1102*(1000-Y1102*AK1102)/(1000-Y1102*AJ1102))/(100*AF1102)</f>
        <v>0</v>
      </c>
      <c r="T1102">
        <f>(U1102/V1102*100)</f>
        <v>0</v>
      </c>
      <c r="U1102">
        <f>AJ1102*(AM1102+AN1102)/1000</f>
        <v>0</v>
      </c>
      <c r="V1102">
        <f>0.61365*exp(17.502*AO1102/(240.97+AO1102))</f>
        <v>0</v>
      </c>
      <c r="W1102">
        <v>208</v>
      </c>
      <c r="X1102">
        <v>15</v>
      </c>
      <c r="Y1102">
        <f>IF(W1102*$H$11&gt;=AA1102,1.0,(AA1102/(AA1102-W1102*$H$11)))</f>
        <v>0</v>
      </c>
      <c r="Z1102">
        <f>(Y1102-1)*100</f>
        <v>0</v>
      </c>
      <c r="AA1102">
        <f>MAX(0,($B$11+$C$11*AR1102)/(1+$D$11*AR1102)*AM1102/(AO1102+273)*$E$11)</f>
        <v>0</v>
      </c>
      <c r="AB1102">
        <f>$B$9*AS1102+$C$9*AT1102</f>
        <v>0</v>
      </c>
      <c r="AC1102">
        <f>AB1102*AD1102</f>
        <v>0</v>
      </c>
      <c r="AD1102">
        <f>($B$9*$D$7+$C$9*$D$7)/($B$9+$C$9)</f>
        <v>0</v>
      </c>
      <c r="AE1102">
        <f>($B$9*$K$7+$C$9*$K$7)/($B$9+$C$9)</f>
        <v>0</v>
      </c>
      <c r="AF1102">
        <v>10</v>
      </c>
      <c r="AG1102">
        <v>1547646245.7</v>
      </c>
      <c r="AH1102">
        <v>399.689</v>
      </c>
      <c r="AI1102">
        <v>399.103</v>
      </c>
      <c r="AJ1102">
        <v>10.3271</v>
      </c>
      <c r="AK1102">
        <v>3.38752</v>
      </c>
      <c r="AL1102">
        <v>1432.23</v>
      </c>
      <c r="AM1102">
        <v>98.9589</v>
      </c>
      <c r="AN1102">
        <v>0.0217337</v>
      </c>
      <c r="AO1102">
        <v>9.67448</v>
      </c>
      <c r="AP1102">
        <v>999.9</v>
      </c>
      <c r="AQ1102">
        <v>999.9</v>
      </c>
      <c r="AR1102">
        <v>10003.8</v>
      </c>
      <c r="AS1102">
        <v>0</v>
      </c>
      <c r="AT1102">
        <v>1293.35</v>
      </c>
      <c r="AU1102">
        <v>0</v>
      </c>
      <c r="AV1102" t="s">
        <v>204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404.081524590164</v>
      </c>
      <c r="BE1102">
        <v>-0.398016367519438</v>
      </c>
      <c r="BF1102">
        <v>0.118962813663212</v>
      </c>
      <c r="BG1102">
        <v>-1</v>
      </c>
      <c r="BH1102">
        <v>0</v>
      </c>
      <c r="BI1102">
        <v>0</v>
      </c>
      <c r="BJ1102" t="s">
        <v>205</v>
      </c>
      <c r="BK1102">
        <v>1.88461</v>
      </c>
      <c r="BL1102">
        <v>1.88156</v>
      </c>
      <c r="BM1102">
        <v>1.88309</v>
      </c>
      <c r="BN1102">
        <v>1.88184</v>
      </c>
      <c r="BO1102">
        <v>1.8837</v>
      </c>
      <c r="BP1102">
        <v>1.88304</v>
      </c>
      <c r="BQ1102">
        <v>1.88477</v>
      </c>
      <c r="BR1102">
        <v>1.88228</v>
      </c>
      <c r="BS1102" t="s">
        <v>206</v>
      </c>
      <c r="BT1102" t="s">
        <v>17</v>
      </c>
      <c r="BU1102" t="s">
        <v>17</v>
      </c>
      <c r="BV1102" t="s">
        <v>17</v>
      </c>
      <c r="BW1102" t="s">
        <v>207</v>
      </c>
      <c r="BX1102" t="s">
        <v>208</v>
      </c>
      <c r="BY1102" t="s">
        <v>209</v>
      </c>
      <c r="BZ1102" t="s">
        <v>209</v>
      </c>
      <c r="CA1102" t="s">
        <v>209</v>
      </c>
      <c r="CB1102" t="s">
        <v>209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1272.11</v>
      </c>
      <c r="CJ1102">
        <v>2.11633</v>
      </c>
      <c r="CK1102">
        <v>7.48746</v>
      </c>
      <c r="CL1102">
        <v>9.18359</v>
      </c>
      <c r="CM1102">
        <v>30</v>
      </c>
      <c r="CN1102">
        <v>8.87297</v>
      </c>
      <c r="CO1102">
        <v>9.20438</v>
      </c>
      <c r="CP1102">
        <v>-1</v>
      </c>
      <c r="CQ1102">
        <v>0</v>
      </c>
      <c r="CR1102">
        <v>100</v>
      </c>
      <c r="CS1102">
        <v>-999.9</v>
      </c>
      <c r="CT1102">
        <v>400</v>
      </c>
      <c r="CU1102">
        <v>5.36112</v>
      </c>
      <c r="CV1102">
        <v>103.972</v>
      </c>
      <c r="CW1102">
        <v>103.427</v>
      </c>
    </row>
    <row r="1103" spans="1:101">
      <c r="A1103">
        <v>1089</v>
      </c>
      <c r="B1103">
        <v>1547646329.7</v>
      </c>
      <c r="C1103">
        <v>4046.40000009537</v>
      </c>
      <c r="D1103" t="s">
        <v>2405</v>
      </c>
      <c r="E1103" t="s">
        <v>2406</v>
      </c>
      <c r="F1103">
        <f>J1103+I1103+M1103*K1103</f>
        <v>0</v>
      </c>
      <c r="G1103">
        <f>(1000*AM1103)/(L1103*(AO1103+273.15))</f>
        <v>0</v>
      </c>
      <c r="H1103">
        <f>((G1103*F1103*(1-(AJ1103/1000)))/(100*K1103))*(BE1103/60)</f>
        <v>0</v>
      </c>
      <c r="I1103" t="s">
        <v>197</v>
      </c>
      <c r="J1103" t="s">
        <v>198</v>
      </c>
      <c r="K1103" t="s">
        <v>199</v>
      </c>
      <c r="L1103" t="s">
        <v>200</v>
      </c>
      <c r="M1103" t="s">
        <v>2273</v>
      </c>
      <c r="N1103" t="s">
        <v>2274</v>
      </c>
      <c r="O1103" t="s">
        <v>348</v>
      </c>
      <c r="P1103" t="s">
        <v>2032</v>
      </c>
      <c r="Q1103">
        <v>1547646329.7</v>
      </c>
      <c r="R1103">
        <f>AL1103*Y1103*(AJ1103-AK1103)/(100*AF1103*(1000-Y1103*AJ1103))</f>
        <v>0</v>
      </c>
      <c r="S1103">
        <f>AL1103*Y1103*(AI1103-AH1103*(1000-Y1103*AK1103)/(1000-Y1103*AJ1103))/(100*AF1103)</f>
        <v>0</v>
      </c>
      <c r="T1103">
        <f>(U1103/V1103*100)</f>
        <v>0</v>
      </c>
      <c r="U1103">
        <f>AJ1103*(AM1103+AN1103)/1000</f>
        <v>0</v>
      </c>
      <c r="V1103">
        <f>0.61365*exp(17.502*AO1103/(240.97+AO1103))</f>
        <v>0</v>
      </c>
      <c r="W1103">
        <v>214</v>
      </c>
      <c r="X1103">
        <v>15</v>
      </c>
      <c r="Y1103">
        <f>IF(W1103*$H$11&gt;=AA1103,1.0,(AA1103/(AA1103-W1103*$H$11)))</f>
        <v>0</v>
      </c>
      <c r="Z1103">
        <f>(Y1103-1)*100</f>
        <v>0</v>
      </c>
      <c r="AA1103">
        <f>MAX(0,($B$11+$C$11*AR1103)/(1+$D$11*AR1103)*AM1103/(AO1103+273)*$E$11)</f>
        <v>0</v>
      </c>
      <c r="AB1103">
        <f>$B$9*AS1103+$C$9*AT1103</f>
        <v>0</v>
      </c>
      <c r="AC1103">
        <f>AB1103*AD1103</f>
        <v>0</v>
      </c>
      <c r="AD1103">
        <f>($B$9*$D$7+$C$9*$D$7)/($B$9+$C$9)</f>
        <v>0</v>
      </c>
      <c r="AE1103">
        <f>($B$9*$K$7+$C$9*$K$7)/($B$9+$C$9)</f>
        <v>0</v>
      </c>
      <c r="AF1103">
        <v>10</v>
      </c>
      <c r="AG1103">
        <v>1547646329.7</v>
      </c>
      <c r="AH1103">
        <v>401.241</v>
      </c>
      <c r="AI1103">
        <v>399.12</v>
      </c>
      <c r="AJ1103">
        <v>10.1318</v>
      </c>
      <c r="AK1103">
        <v>3.39925</v>
      </c>
      <c r="AL1103">
        <v>1433.08</v>
      </c>
      <c r="AM1103">
        <v>98.9595</v>
      </c>
      <c r="AN1103">
        <v>0.0218194</v>
      </c>
      <c r="AO1103">
        <v>9.2627</v>
      </c>
      <c r="AP1103">
        <v>999.9</v>
      </c>
      <c r="AQ1103">
        <v>999.9</v>
      </c>
      <c r="AR1103">
        <v>10013.1</v>
      </c>
      <c r="AS1103">
        <v>0</v>
      </c>
      <c r="AT1103">
        <v>2.49257</v>
      </c>
      <c r="AU1103">
        <v>0</v>
      </c>
      <c r="AV1103" t="s">
        <v>204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404.60518852459</v>
      </c>
      <c r="BE1103">
        <v>1.33111655492651</v>
      </c>
      <c r="BF1103">
        <v>0.410114524827971</v>
      </c>
      <c r="BG1103">
        <v>-1</v>
      </c>
      <c r="BH1103">
        <v>0</v>
      </c>
      <c r="BI1103">
        <v>0</v>
      </c>
      <c r="BJ1103" t="s">
        <v>205</v>
      </c>
      <c r="BK1103">
        <v>1.88461</v>
      </c>
      <c r="BL1103">
        <v>1.88156</v>
      </c>
      <c r="BM1103">
        <v>1.88309</v>
      </c>
      <c r="BN1103">
        <v>1.88184</v>
      </c>
      <c r="BO1103">
        <v>1.88371</v>
      </c>
      <c r="BP1103">
        <v>1.88303</v>
      </c>
      <c r="BQ1103">
        <v>1.88477</v>
      </c>
      <c r="BR1103">
        <v>1.88226</v>
      </c>
      <c r="BS1103" t="s">
        <v>206</v>
      </c>
      <c r="BT1103" t="s">
        <v>17</v>
      </c>
      <c r="BU1103" t="s">
        <v>17</v>
      </c>
      <c r="BV1103" t="s">
        <v>17</v>
      </c>
      <c r="BW1103" t="s">
        <v>207</v>
      </c>
      <c r="BX1103" t="s">
        <v>208</v>
      </c>
      <c r="BY1103" t="s">
        <v>209</v>
      </c>
      <c r="BZ1103" t="s">
        <v>209</v>
      </c>
      <c r="CA1103" t="s">
        <v>209</v>
      </c>
      <c r="CB1103" t="s">
        <v>209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1267.93</v>
      </c>
      <c r="CJ1103">
        <v>1.80663</v>
      </c>
      <c r="CK1103">
        <v>7.5453</v>
      </c>
      <c r="CL1103">
        <v>9.24152</v>
      </c>
      <c r="CM1103">
        <v>30.0003</v>
      </c>
      <c r="CN1103">
        <v>8.91561</v>
      </c>
      <c r="CO1103">
        <v>9.25898</v>
      </c>
      <c r="CP1103">
        <v>-1</v>
      </c>
      <c r="CQ1103">
        <v>0</v>
      </c>
      <c r="CR1103">
        <v>100</v>
      </c>
      <c r="CS1103">
        <v>-999.9</v>
      </c>
      <c r="CT1103">
        <v>400</v>
      </c>
      <c r="CU1103">
        <v>8.43891</v>
      </c>
      <c r="CV1103">
        <v>103.973</v>
      </c>
      <c r="CW1103">
        <v>103.434</v>
      </c>
    </row>
    <row r="1104" spans="1:101">
      <c r="A1104">
        <v>1090</v>
      </c>
      <c r="B1104">
        <v>1547646331.7</v>
      </c>
      <c r="C1104">
        <v>4048.40000009537</v>
      </c>
      <c r="D1104" t="s">
        <v>2407</v>
      </c>
      <c r="E1104" t="s">
        <v>2408</v>
      </c>
      <c r="F1104">
        <f>J1104+I1104+M1104*K1104</f>
        <v>0</v>
      </c>
      <c r="G1104">
        <f>(1000*AM1104)/(L1104*(AO1104+273.15))</f>
        <v>0</v>
      </c>
      <c r="H1104">
        <f>((G1104*F1104*(1-(AJ1104/1000)))/(100*K1104))*(BE1104/60)</f>
        <v>0</v>
      </c>
      <c r="I1104" t="s">
        <v>197</v>
      </c>
      <c r="J1104" t="s">
        <v>198</v>
      </c>
      <c r="K1104" t="s">
        <v>199</v>
      </c>
      <c r="L1104" t="s">
        <v>200</v>
      </c>
      <c r="M1104" t="s">
        <v>2273</v>
      </c>
      <c r="N1104" t="s">
        <v>2274</v>
      </c>
      <c r="O1104" t="s">
        <v>348</v>
      </c>
      <c r="P1104" t="s">
        <v>2032</v>
      </c>
      <c r="Q1104">
        <v>1547646331.7</v>
      </c>
      <c r="R1104">
        <f>AL1104*Y1104*(AJ1104-AK1104)/(100*AF1104*(1000-Y1104*AJ1104))</f>
        <v>0</v>
      </c>
      <c r="S1104">
        <f>AL1104*Y1104*(AI1104-AH1104*(1000-Y1104*AK1104)/(1000-Y1104*AJ1104))/(100*AF1104)</f>
        <v>0</v>
      </c>
      <c r="T1104">
        <f>(U1104/V1104*100)</f>
        <v>0</v>
      </c>
      <c r="U1104">
        <f>AJ1104*(AM1104+AN1104)/1000</f>
        <v>0</v>
      </c>
      <c r="V1104">
        <f>0.61365*exp(17.502*AO1104/(240.97+AO1104))</f>
        <v>0</v>
      </c>
      <c r="W1104">
        <v>228</v>
      </c>
      <c r="X1104">
        <v>16</v>
      </c>
      <c r="Y1104">
        <f>IF(W1104*$H$11&gt;=AA1104,1.0,(AA1104/(AA1104-W1104*$H$11)))</f>
        <v>0</v>
      </c>
      <c r="Z1104">
        <f>(Y1104-1)*100</f>
        <v>0</v>
      </c>
      <c r="AA1104">
        <f>MAX(0,($B$11+$C$11*AR1104)/(1+$D$11*AR1104)*AM1104/(AO1104+273)*$E$11)</f>
        <v>0</v>
      </c>
      <c r="AB1104">
        <f>$B$9*AS1104+$C$9*AT1104</f>
        <v>0</v>
      </c>
      <c r="AC1104">
        <f>AB1104*AD1104</f>
        <v>0</v>
      </c>
      <c r="AD1104">
        <f>($B$9*$D$7+$C$9*$D$7)/($B$9+$C$9)</f>
        <v>0</v>
      </c>
      <c r="AE1104">
        <f>($B$9*$K$7+$C$9*$K$7)/($B$9+$C$9)</f>
        <v>0</v>
      </c>
      <c r="AF1104">
        <v>10</v>
      </c>
      <c r="AG1104">
        <v>1547646331.7</v>
      </c>
      <c r="AH1104">
        <v>401.273</v>
      </c>
      <c r="AI1104">
        <v>399.084</v>
      </c>
      <c r="AJ1104">
        <v>10.162</v>
      </c>
      <c r="AK1104">
        <v>3.39948</v>
      </c>
      <c r="AL1104">
        <v>1432.14</v>
      </c>
      <c r="AM1104">
        <v>98.9598</v>
      </c>
      <c r="AN1104">
        <v>0.0217915</v>
      </c>
      <c r="AO1104">
        <v>9.29647</v>
      </c>
      <c r="AP1104">
        <v>999.9</v>
      </c>
      <c r="AQ1104">
        <v>999.9</v>
      </c>
      <c r="AR1104">
        <v>9990.62</v>
      </c>
      <c r="AS1104">
        <v>0</v>
      </c>
      <c r="AT1104">
        <v>2.81578</v>
      </c>
      <c r="AU1104">
        <v>0</v>
      </c>
      <c r="AV1104" t="s">
        <v>204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404.642655737705</v>
      </c>
      <c r="BE1104">
        <v>1.39127085972073</v>
      </c>
      <c r="BF1104">
        <v>0.424037343129963</v>
      </c>
      <c r="BG1104">
        <v>-1</v>
      </c>
      <c r="BH1104">
        <v>0</v>
      </c>
      <c r="BI1104">
        <v>0</v>
      </c>
      <c r="BJ1104" t="s">
        <v>205</v>
      </c>
      <c r="BK1104">
        <v>1.88461</v>
      </c>
      <c r="BL1104">
        <v>1.88156</v>
      </c>
      <c r="BM1104">
        <v>1.88309</v>
      </c>
      <c r="BN1104">
        <v>1.88183</v>
      </c>
      <c r="BO1104">
        <v>1.8837</v>
      </c>
      <c r="BP1104">
        <v>1.88305</v>
      </c>
      <c r="BQ1104">
        <v>1.88477</v>
      </c>
      <c r="BR1104">
        <v>1.88227</v>
      </c>
      <c r="BS1104" t="s">
        <v>206</v>
      </c>
      <c r="BT1104" t="s">
        <v>17</v>
      </c>
      <c r="BU1104" t="s">
        <v>17</v>
      </c>
      <c r="BV1104" t="s">
        <v>17</v>
      </c>
      <c r="BW1104" t="s">
        <v>207</v>
      </c>
      <c r="BX1104" t="s">
        <v>208</v>
      </c>
      <c r="BY1104" t="s">
        <v>209</v>
      </c>
      <c r="BZ1104" t="s">
        <v>209</v>
      </c>
      <c r="CA1104" t="s">
        <v>209</v>
      </c>
      <c r="CB1104" t="s">
        <v>209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1257.08</v>
      </c>
      <c r="CJ1104">
        <v>1.79804</v>
      </c>
      <c r="CK1104">
        <v>7.55938</v>
      </c>
      <c r="CL1104">
        <v>9.24234</v>
      </c>
      <c r="CM1104">
        <v>30.0003</v>
      </c>
      <c r="CN1104">
        <v>8.91644</v>
      </c>
      <c r="CO1104">
        <v>9.25982</v>
      </c>
      <c r="CP1104">
        <v>-1</v>
      </c>
      <c r="CQ1104">
        <v>0</v>
      </c>
      <c r="CR1104">
        <v>100</v>
      </c>
      <c r="CS1104">
        <v>-999.9</v>
      </c>
      <c r="CT1104">
        <v>400</v>
      </c>
      <c r="CU1104">
        <v>8.35069</v>
      </c>
      <c r="CV1104">
        <v>103.972</v>
      </c>
      <c r="CW1104">
        <v>103.434</v>
      </c>
    </row>
    <row r="1105" spans="1:101">
      <c r="A1105">
        <v>1091</v>
      </c>
      <c r="B1105">
        <v>1547646333.7</v>
      </c>
      <c r="C1105">
        <v>4050.40000009537</v>
      </c>
      <c r="D1105" t="s">
        <v>2409</v>
      </c>
      <c r="E1105" t="s">
        <v>2410</v>
      </c>
      <c r="F1105">
        <f>J1105+I1105+M1105*K1105</f>
        <v>0</v>
      </c>
      <c r="G1105">
        <f>(1000*AM1105)/(L1105*(AO1105+273.15))</f>
        <v>0</v>
      </c>
      <c r="H1105">
        <f>((G1105*F1105*(1-(AJ1105/1000)))/(100*K1105))*(BE1105/60)</f>
        <v>0</v>
      </c>
      <c r="I1105" t="s">
        <v>197</v>
      </c>
      <c r="J1105" t="s">
        <v>198</v>
      </c>
      <c r="K1105" t="s">
        <v>199</v>
      </c>
      <c r="L1105" t="s">
        <v>200</v>
      </c>
      <c r="M1105" t="s">
        <v>2273</v>
      </c>
      <c r="N1105" t="s">
        <v>2274</v>
      </c>
      <c r="O1105" t="s">
        <v>348</v>
      </c>
      <c r="P1105" t="s">
        <v>2032</v>
      </c>
      <c r="Q1105">
        <v>1547646333.7</v>
      </c>
      <c r="R1105">
        <f>AL1105*Y1105*(AJ1105-AK1105)/(100*AF1105*(1000-Y1105*AJ1105))</f>
        <v>0</v>
      </c>
      <c r="S1105">
        <f>AL1105*Y1105*(AI1105-AH1105*(1000-Y1105*AK1105)/(1000-Y1105*AJ1105))/(100*AF1105)</f>
        <v>0</v>
      </c>
      <c r="T1105">
        <f>(U1105/V1105*100)</f>
        <v>0</v>
      </c>
      <c r="U1105">
        <f>AJ1105*(AM1105+AN1105)/1000</f>
        <v>0</v>
      </c>
      <c r="V1105">
        <f>0.61365*exp(17.502*AO1105/(240.97+AO1105))</f>
        <v>0</v>
      </c>
      <c r="W1105">
        <v>226</v>
      </c>
      <c r="X1105">
        <v>16</v>
      </c>
      <c r="Y1105">
        <f>IF(W1105*$H$11&gt;=AA1105,1.0,(AA1105/(AA1105-W1105*$H$11)))</f>
        <v>0</v>
      </c>
      <c r="Z1105">
        <f>(Y1105-1)*100</f>
        <v>0</v>
      </c>
      <c r="AA1105">
        <f>MAX(0,($B$11+$C$11*AR1105)/(1+$D$11*AR1105)*AM1105/(AO1105+273)*$E$11)</f>
        <v>0</v>
      </c>
      <c r="AB1105">
        <f>$B$9*AS1105+$C$9*AT1105</f>
        <v>0</v>
      </c>
      <c r="AC1105">
        <f>AB1105*AD1105</f>
        <v>0</v>
      </c>
      <c r="AD1105">
        <f>($B$9*$D$7+$C$9*$D$7)/($B$9+$C$9)</f>
        <v>0</v>
      </c>
      <c r="AE1105">
        <f>($B$9*$K$7+$C$9*$K$7)/($B$9+$C$9)</f>
        <v>0</v>
      </c>
      <c r="AF1105">
        <v>10</v>
      </c>
      <c r="AG1105">
        <v>1547646333.7</v>
      </c>
      <c r="AH1105">
        <v>401.304</v>
      </c>
      <c r="AI1105">
        <v>399.062</v>
      </c>
      <c r="AJ1105">
        <v>10.1877</v>
      </c>
      <c r="AK1105">
        <v>3.39969</v>
      </c>
      <c r="AL1105">
        <v>1432.81</v>
      </c>
      <c r="AM1105">
        <v>98.9598</v>
      </c>
      <c r="AN1105">
        <v>0.0217592</v>
      </c>
      <c r="AO1105">
        <v>9.3054</v>
      </c>
      <c r="AP1105">
        <v>999.9</v>
      </c>
      <c r="AQ1105">
        <v>999.9</v>
      </c>
      <c r="AR1105">
        <v>10001.2</v>
      </c>
      <c r="AS1105">
        <v>0</v>
      </c>
      <c r="AT1105">
        <v>2.68979</v>
      </c>
      <c r="AU1105">
        <v>0</v>
      </c>
      <c r="AV1105" t="s">
        <v>204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404.682704918033</v>
      </c>
      <c r="BE1105">
        <v>1.43940043817186</v>
      </c>
      <c r="BF1105">
        <v>0.435810751688492</v>
      </c>
      <c r="BG1105">
        <v>-1</v>
      </c>
      <c r="BH1105">
        <v>0</v>
      </c>
      <c r="BI1105">
        <v>0</v>
      </c>
      <c r="BJ1105" t="s">
        <v>205</v>
      </c>
      <c r="BK1105">
        <v>1.88461</v>
      </c>
      <c r="BL1105">
        <v>1.88156</v>
      </c>
      <c r="BM1105">
        <v>1.88309</v>
      </c>
      <c r="BN1105">
        <v>1.88181</v>
      </c>
      <c r="BO1105">
        <v>1.8837</v>
      </c>
      <c r="BP1105">
        <v>1.88305</v>
      </c>
      <c r="BQ1105">
        <v>1.88477</v>
      </c>
      <c r="BR1105">
        <v>1.88227</v>
      </c>
      <c r="BS1105" t="s">
        <v>206</v>
      </c>
      <c r="BT1105" t="s">
        <v>17</v>
      </c>
      <c r="BU1105" t="s">
        <v>17</v>
      </c>
      <c r="BV1105" t="s">
        <v>17</v>
      </c>
      <c r="BW1105" t="s">
        <v>207</v>
      </c>
      <c r="BX1105" t="s">
        <v>208</v>
      </c>
      <c r="BY1105" t="s">
        <v>209</v>
      </c>
      <c r="BZ1105" t="s">
        <v>209</v>
      </c>
      <c r="CA1105" t="s">
        <v>209</v>
      </c>
      <c r="CB1105" t="s">
        <v>209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1258.59</v>
      </c>
      <c r="CJ1105">
        <v>1.79374</v>
      </c>
      <c r="CK1105">
        <v>7.57344</v>
      </c>
      <c r="CL1105">
        <v>9.24289</v>
      </c>
      <c r="CM1105">
        <v>30.0003</v>
      </c>
      <c r="CN1105">
        <v>8.91701</v>
      </c>
      <c r="CO1105">
        <v>9.26071</v>
      </c>
      <c r="CP1105">
        <v>-1</v>
      </c>
      <c r="CQ1105">
        <v>0</v>
      </c>
      <c r="CR1105">
        <v>100</v>
      </c>
      <c r="CS1105">
        <v>-999.9</v>
      </c>
      <c r="CT1105">
        <v>400</v>
      </c>
      <c r="CU1105">
        <v>8.2701</v>
      </c>
      <c r="CV1105">
        <v>103.971</v>
      </c>
      <c r="CW1105">
        <v>103.434</v>
      </c>
    </row>
    <row r="1106" spans="1:101">
      <c r="A1106">
        <v>1092</v>
      </c>
      <c r="B1106">
        <v>1547646335.7</v>
      </c>
      <c r="C1106">
        <v>4052.40000009537</v>
      </c>
      <c r="D1106" t="s">
        <v>2411</v>
      </c>
      <c r="E1106" t="s">
        <v>2412</v>
      </c>
      <c r="F1106">
        <f>J1106+I1106+M1106*K1106</f>
        <v>0</v>
      </c>
      <c r="G1106">
        <f>(1000*AM1106)/(L1106*(AO1106+273.15))</f>
        <v>0</v>
      </c>
      <c r="H1106">
        <f>((G1106*F1106*(1-(AJ1106/1000)))/(100*K1106))*(BE1106/60)</f>
        <v>0</v>
      </c>
      <c r="I1106" t="s">
        <v>197</v>
      </c>
      <c r="J1106" t="s">
        <v>198</v>
      </c>
      <c r="K1106" t="s">
        <v>199</v>
      </c>
      <c r="L1106" t="s">
        <v>200</v>
      </c>
      <c r="M1106" t="s">
        <v>2273</v>
      </c>
      <c r="N1106" t="s">
        <v>2274</v>
      </c>
      <c r="O1106" t="s">
        <v>348</v>
      </c>
      <c r="P1106" t="s">
        <v>2032</v>
      </c>
      <c r="Q1106">
        <v>1547646335.7</v>
      </c>
      <c r="R1106">
        <f>AL1106*Y1106*(AJ1106-AK1106)/(100*AF1106*(1000-Y1106*AJ1106))</f>
        <v>0</v>
      </c>
      <c r="S1106">
        <f>AL1106*Y1106*(AI1106-AH1106*(1000-Y1106*AK1106)/(1000-Y1106*AJ1106))/(100*AF1106)</f>
        <v>0</v>
      </c>
      <c r="T1106">
        <f>(U1106/V1106*100)</f>
        <v>0</v>
      </c>
      <c r="U1106">
        <f>AJ1106*(AM1106+AN1106)/1000</f>
        <v>0</v>
      </c>
      <c r="V1106">
        <f>0.61365*exp(17.502*AO1106/(240.97+AO1106))</f>
        <v>0</v>
      </c>
      <c r="W1106">
        <v>214</v>
      </c>
      <c r="X1106">
        <v>15</v>
      </c>
      <c r="Y1106">
        <f>IF(W1106*$H$11&gt;=AA1106,1.0,(AA1106/(AA1106-W1106*$H$11)))</f>
        <v>0</v>
      </c>
      <c r="Z1106">
        <f>(Y1106-1)*100</f>
        <v>0</v>
      </c>
      <c r="AA1106">
        <f>MAX(0,($B$11+$C$11*AR1106)/(1+$D$11*AR1106)*AM1106/(AO1106+273)*$E$11)</f>
        <v>0</v>
      </c>
      <c r="AB1106">
        <f>$B$9*AS1106+$C$9*AT1106</f>
        <v>0</v>
      </c>
      <c r="AC1106">
        <f>AB1106*AD1106</f>
        <v>0</v>
      </c>
      <c r="AD1106">
        <f>($B$9*$D$7+$C$9*$D$7)/($B$9+$C$9)</f>
        <v>0</v>
      </c>
      <c r="AE1106">
        <f>($B$9*$K$7+$C$9*$K$7)/($B$9+$C$9)</f>
        <v>0</v>
      </c>
      <c r="AF1106">
        <v>10</v>
      </c>
      <c r="AG1106">
        <v>1547646335.7</v>
      </c>
      <c r="AH1106">
        <v>401.365</v>
      </c>
      <c r="AI1106">
        <v>399.095</v>
      </c>
      <c r="AJ1106">
        <v>10.2095</v>
      </c>
      <c r="AK1106">
        <v>3.39972</v>
      </c>
      <c r="AL1106">
        <v>1433.82</v>
      </c>
      <c r="AM1106">
        <v>98.9599</v>
      </c>
      <c r="AN1106">
        <v>0.0216504</v>
      </c>
      <c r="AO1106">
        <v>9.29143</v>
      </c>
      <c r="AP1106">
        <v>999.9</v>
      </c>
      <c r="AQ1106">
        <v>999.9</v>
      </c>
      <c r="AR1106">
        <v>10023.1</v>
      </c>
      <c r="AS1106">
        <v>0</v>
      </c>
      <c r="AT1106">
        <v>2.07075</v>
      </c>
      <c r="AU1106">
        <v>0</v>
      </c>
      <c r="AV1106" t="s">
        <v>204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404.725967213115</v>
      </c>
      <c r="BE1106">
        <v>1.47046107176967</v>
      </c>
      <c r="BF1106">
        <v>0.443675703721268</v>
      </c>
      <c r="BG1106">
        <v>-1</v>
      </c>
      <c r="BH1106">
        <v>0</v>
      </c>
      <c r="BI1106">
        <v>0</v>
      </c>
      <c r="BJ1106" t="s">
        <v>205</v>
      </c>
      <c r="BK1106">
        <v>1.88461</v>
      </c>
      <c r="BL1106">
        <v>1.88156</v>
      </c>
      <c r="BM1106">
        <v>1.88309</v>
      </c>
      <c r="BN1106">
        <v>1.88181</v>
      </c>
      <c r="BO1106">
        <v>1.8837</v>
      </c>
      <c r="BP1106">
        <v>1.88305</v>
      </c>
      <c r="BQ1106">
        <v>1.88477</v>
      </c>
      <c r="BR1106">
        <v>1.88224</v>
      </c>
      <c r="BS1106" t="s">
        <v>206</v>
      </c>
      <c r="BT1106" t="s">
        <v>17</v>
      </c>
      <c r="BU1106" t="s">
        <v>17</v>
      </c>
      <c r="BV1106" t="s">
        <v>17</v>
      </c>
      <c r="BW1106" t="s">
        <v>207</v>
      </c>
      <c r="BX1106" t="s">
        <v>208</v>
      </c>
      <c r="BY1106" t="s">
        <v>209</v>
      </c>
      <c r="BZ1106" t="s">
        <v>209</v>
      </c>
      <c r="CA1106" t="s">
        <v>209</v>
      </c>
      <c r="CB1106" t="s">
        <v>209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1268.43</v>
      </c>
      <c r="CJ1106">
        <v>1.78944</v>
      </c>
      <c r="CK1106">
        <v>7.58678</v>
      </c>
      <c r="CL1106">
        <v>9.24373</v>
      </c>
      <c r="CM1106">
        <v>30.0002</v>
      </c>
      <c r="CN1106">
        <v>8.91784</v>
      </c>
      <c r="CO1106">
        <v>9.26155</v>
      </c>
      <c r="CP1106">
        <v>-1</v>
      </c>
      <c r="CQ1106">
        <v>0</v>
      </c>
      <c r="CR1106">
        <v>100</v>
      </c>
      <c r="CS1106">
        <v>-999.9</v>
      </c>
      <c r="CT1106">
        <v>400</v>
      </c>
      <c r="CU1106">
        <v>8.18592</v>
      </c>
      <c r="CV1106">
        <v>103.97</v>
      </c>
      <c r="CW1106">
        <v>103.434</v>
      </c>
    </row>
    <row r="1107" spans="1:101">
      <c r="A1107">
        <v>1093</v>
      </c>
      <c r="B1107">
        <v>1547646337.7</v>
      </c>
      <c r="C1107">
        <v>4054.40000009537</v>
      </c>
      <c r="D1107" t="s">
        <v>2413</v>
      </c>
      <c r="E1107" t="s">
        <v>2414</v>
      </c>
      <c r="F1107">
        <f>J1107+I1107+M1107*K1107</f>
        <v>0</v>
      </c>
      <c r="G1107">
        <f>(1000*AM1107)/(L1107*(AO1107+273.15))</f>
        <v>0</v>
      </c>
      <c r="H1107">
        <f>((G1107*F1107*(1-(AJ1107/1000)))/(100*K1107))*(BE1107/60)</f>
        <v>0</v>
      </c>
      <c r="I1107" t="s">
        <v>197</v>
      </c>
      <c r="J1107" t="s">
        <v>198</v>
      </c>
      <c r="K1107" t="s">
        <v>199</v>
      </c>
      <c r="L1107" t="s">
        <v>200</v>
      </c>
      <c r="M1107" t="s">
        <v>2273</v>
      </c>
      <c r="N1107" t="s">
        <v>2274</v>
      </c>
      <c r="O1107" t="s">
        <v>348</v>
      </c>
      <c r="P1107" t="s">
        <v>2032</v>
      </c>
      <c r="Q1107">
        <v>1547646337.7</v>
      </c>
      <c r="R1107">
        <f>AL1107*Y1107*(AJ1107-AK1107)/(100*AF1107*(1000-Y1107*AJ1107))</f>
        <v>0</v>
      </c>
      <c r="S1107">
        <f>AL1107*Y1107*(AI1107-AH1107*(1000-Y1107*AK1107)/(1000-Y1107*AJ1107))/(100*AF1107)</f>
        <v>0</v>
      </c>
      <c r="T1107">
        <f>(U1107/V1107*100)</f>
        <v>0</v>
      </c>
      <c r="U1107">
        <f>AJ1107*(AM1107+AN1107)/1000</f>
        <v>0</v>
      </c>
      <c r="V1107">
        <f>0.61365*exp(17.502*AO1107/(240.97+AO1107))</f>
        <v>0</v>
      </c>
      <c r="W1107">
        <v>206</v>
      </c>
      <c r="X1107">
        <v>14</v>
      </c>
      <c r="Y1107">
        <f>IF(W1107*$H$11&gt;=AA1107,1.0,(AA1107/(AA1107-W1107*$H$11)))</f>
        <v>0</v>
      </c>
      <c r="Z1107">
        <f>(Y1107-1)*100</f>
        <v>0</v>
      </c>
      <c r="AA1107">
        <f>MAX(0,($B$11+$C$11*AR1107)/(1+$D$11*AR1107)*AM1107/(AO1107+273)*$E$11)</f>
        <v>0</v>
      </c>
      <c r="AB1107">
        <f>$B$9*AS1107+$C$9*AT1107</f>
        <v>0</v>
      </c>
      <c r="AC1107">
        <f>AB1107*AD1107</f>
        <v>0</v>
      </c>
      <c r="AD1107">
        <f>($B$9*$D$7+$C$9*$D$7)/($B$9+$C$9)</f>
        <v>0</v>
      </c>
      <c r="AE1107">
        <f>($B$9*$K$7+$C$9*$K$7)/($B$9+$C$9)</f>
        <v>0</v>
      </c>
      <c r="AF1107">
        <v>10</v>
      </c>
      <c r="AG1107">
        <v>1547646337.7</v>
      </c>
      <c r="AH1107">
        <v>401.436</v>
      </c>
      <c r="AI1107">
        <v>399.137</v>
      </c>
      <c r="AJ1107">
        <v>10.2307</v>
      </c>
      <c r="AK1107">
        <v>3.39966</v>
      </c>
      <c r="AL1107">
        <v>1433.45</v>
      </c>
      <c r="AM1107">
        <v>98.9592</v>
      </c>
      <c r="AN1107">
        <v>0.0214905</v>
      </c>
      <c r="AO1107">
        <v>9.30595</v>
      </c>
      <c r="AP1107">
        <v>999.9</v>
      </c>
      <c r="AQ1107">
        <v>999.9</v>
      </c>
      <c r="AR1107">
        <v>9996.25</v>
      </c>
      <c r="AS1107">
        <v>0</v>
      </c>
      <c r="AT1107">
        <v>1.6325</v>
      </c>
      <c r="AU1107">
        <v>0</v>
      </c>
      <c r="AV1107" t="s">
        <v>204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404.773475409836</v>
      </c>
      <c r="BE1107">
        <v>1.48443022790879</v>
      </c>
      <c r="BF1107">
        <v>0.447502417121686</v>
      </c>
      <c r="BG1107">
        <v>-1</v>
      </c>
      <c r="BH1107">
        <v>0</v>
      </c>
      <c r="BI1107">
        <v>0</v>
      </c>
      <c r="BJ1107" t="s">
        <v>205</v>
      </c>
      <c r="BK1107">
        <v>1.88461</v>
      </c>
      <c r="BL1107">
        <v>1.88156</v>
      </c>
      <c r="BM1107">
        <v>1.88309</v>
      </c>
      <c r="BN1107">
        <v>1.88183</v>
      </c>
      <c r="BO1107">
        <v>1.8837</v>
      </c>
      <c r="BP1107">
        <v>1.88304</v>
      </c>
      <c r="BQ1107">
        <v>1.88477</v>
      </c>
      <c r="BR1107">
        <v>1.88222</v>
      </c>
      <c r="BS1107" t="s">
        <v>206</v>
      </c>
      <c r="BT1107" t="s">
        <v>17</v>
      </c>
      <c r="BU1107" t="s">
        <v>17</v>
      </c>
      <c r="BV1107" t="s">
        <v>17</v>
      </c>
      <c r="BW1107" t="s">
        <v>207</v>
      </c>
      <c r="BX1107" t="s">
        <v>208</v>
      </c>
      <c r="BY1107" t="s">
        <v>209</v>
      </c>
      <c r="BZ1107" t="s">
        <v>209</v>
      </c>
      <c r="CA1107" t="s">
        <v>209</v>
      </c>
      <c r="CB1107" t="s">
        <v>209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1273.94</v>
      </c>
      <c r="CJ1107">
        <v>1.79159</v>
      </c>
      <c r="CK1107">
        <v>7.59945</v>
      </c>
      <c r="CL1107">
        <v>9.24457</v>
      </c>
      <c r="CM1107">
        <v>30.0001</v>
      </c>
      <c r="CN1107">
        <v>8.91866</v>
      </c>
      <c r="CO1107">
        <v>9.2626</v>
      </c>
      <c r="CP1107">
        <v>-1</v>
      </c>
      <c r="CQ1107">
        <v>0</v>
      </c>
      <c r="CR1107">
        <v>100</v>
      </c>
      <c r="CS1107">
        <v>-999.9</v>
      </c>
      <c r="CT1107">
        <v>400</v>
      </c>
      <c r="CU1107">
        <v>8.10165</v>
      </c>
      <c r="CV1107">
        <v>103.97</v>
      </c>
      <c r="CW1107">
        <v>103.434</v>
      </c>
    </row>
    <row r="1108" spans="1:101">
      <c r="A1108">
        <v>1094</v>
      </c>
      <c r="B1108">
        <v>1547646339.7</v>
      </c>
      <c r="C1108">
        <v>4056.40000009537</v>
      </c>
      <c r="D1108" t="s">
        <v>2415</v>
      </c>
      <c r="E1108" t="s">
        <v>2416</v>
      </c>
      <c r="F1108">
        <f>J1108+I1108+M1108*K1108</f>
        <v>0</v>
      </c>
      <c r="G1108">
        <f>(1000*AM1108)/(L1108*(AO1108+273.15))</f>
        <v>0</v>
      </c>
      <c r="H1108">
        <f>((G1108*F1108*(1-(AJ1108/1000)))/(100*K1108))*(BE1108/60)</f>
        <v>0</v>
      </c>
      <c r="I1108" t="s">
        <v>197</v>
      </c>
      <c r="J1108" t="s">
        <v>198</v>
      </c>
      <c r="K1108" t="s">
        <v>199</v>
      </c>
      <c r="L1108" t="s">
        <v>200</v>
      </c>
      <c r="M1108" t="s">
        <v>2273</v>
      </c>
      <c r="N1108" t="s">
        <v>2274</v>
      </c>
      <c r="O1108" t="s">
        <v>348</v>
      </c>
      <c r="P1108" t="s">
        <v>2032</v>
      </c>
      <c r="Q1108">
        <v>1547646339.7</v>
      </c>
      <c r="R1108">
        <f>AL1108*Y1108*(AJ1108-AK1108)/(100*AF1108*(1000-Y1108*AJ1108))</f>
        <v>0</v>
      </c>
      <c r="S1108">
        <f>AL1108*Y1108*(AI1108-AH1108*(1000-Y1108*AK1108)/(1000-Y1108*AJ1108))/(100*AF1108)</f>
        <v>0</v>
      </c>
      <c r="T1108">
        <f>(U1108/V1108*100)</f>
        <v>0</v>
      </c>
      <c r="U1108">
        <f>AJ1108*(AM1108+AN1108)/1000</f>
        <v>0</v>
      </c>
      <c r="V1108">
        <f>0.61365*exp(17.502*AO1108/(240.97+AO1108))</f>
        <v>0</v>
      </c>
      <c r="W1108">
        <v>212</v>
      </c>
      <c r="X1108">
        <v>15</v>
      </c>
      <c r="Y1108">
        <f>IF(W1108*$H$11&gt;=AA1108,1.0,(AA1108/(AA1108-W1108*$H$11)))</f>
        <v>0</v>
      </c>
      <c r="Z1108">
        <f>(Y1108-1)*100</f>
        <v>0</v>
      </c>
      <c r="AA1108">
        <f>MAX(0,($B$11+$C$11*AR1108)/(1+$D$11*AR1108)*AM1108/(AO1108+273)*$E$11)</f>
        <v>0</v>
      </c>
      <c r="AB1108">
        <f>$B$9*AS1108+$C$9*AT1108</f>
        <v>0</v>
      </c>
      <c r="AC1108">
        <f>AB1108*AD1108</f>
        <v>0</v>
      </c>
      <c r="AD1108">
        <f>($B$9*$D$7+$C$9*$D$7)/($B$9+$C$9)</f>
        <v>0</v>
      </c>
      <c r="AE1108">
        <f>($B$9*$K$7+$C$9*$K$7)/($B$9+$C$9)</f>
        <v>0</v>
      </c>
      <c r="AF1108">
        <v>10</v>
      </c>
      <c r="AG1108">
        <v>1547646339.7</v>
      </c>
      <c r="AH1108">
        <v>401.506</v>
      </c>
      <c r="AI1108">
        <v>399.131</v>
      </c>
      <c r="AJ1108">
        <v>10.2504</v>
      </c>
      <c r="AK1108">
        <v>3.39977</v>
      </c>
      <c r="AL1108">
        <v>1433.58</v>
      </c>
      <c r="AM1108">
        <v>98.9595</v>
      </c>
      <c r="AN1108">
        <v>0.0216394</v>
      </c>
      <c r="AO1108">
        <v>9.32578</v>
      </c>
      <c r="AP1108">
        <v>999.9</v>
      </c>
      <c r="AQ1108">
        <v>999.9</v>
      </c>
      <c r="AR1108">
        <v>9991.88</v>
      </c>
      <c r="AS1108">
        <v>0</v>
      </c>
      <c r="AT1108">
        <v>1.41885</v>
      </c>
      <c r="AU1108">
        <v>0</v>
      </c>
      <c r="AV1108" t="s">
        <v>204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404.824557377049</v>
      </c>
      <c r="BE1108">
        <v>1.4909595831089</v>
      </c>
      <c r="BF1108">
        <v>0.449418824143761</v>
      </c>
      <c r="BG1108">
        <v>-1</v>
      </c>
      <c r="BH1108">
        <v>0</v>
      </c>
      <c r="BI1108">
        <v>0</v>
      </c>
      <c r="BJ1108" t="s">
        <v>205</v>
      </c>
      <c r="BK1108">
        <v>1.88461</v>
      </c>
      <c r="BL1108">
        <v>1.88156</v>
      </c>
      <c r="BM1108">
        <v>1.88309</v>
      </c>
      <c r="BN1108">
        <v>1.88184</v>
      </c>
      <c r="BO1108">
        <v>1.8837</v>
      </c>
      <c r="BP1108">
        <v>1.88303</v>
      </c>
      <c r="BQ1108">
        <v>1.88477</v>
      </c>
      <c r="BR1108">
        <v>1.88224</v>
      </c>
      <c r="BS1108" t="s">
        <v>206</v>
      </c>
      <c r="BT1108" t="s">
        <v>17</v>
      </c>
      <c r="BU1108" t="s">
        <v>17</v>
      </c>
      <c r="BV1108" t="s">
        <v>17</v>
      </c>
      <c r="BW1108" t="s">
        <v>207</v>
      </c>
      <c r="BX1108" t="s">
        <v>208</v>
      </c>
      <c r="BY1108" t="s">
        <v>209</v>
      </c>
      <c r="BZ1108" t="s">
        <v>209</v>
      </c>
      <c r="CA1108" t="s">
        <v>209</v>
      </c>
      <c r="CB1108" t="s">
        <v>209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1270.18</v>
      </c>
      <c r="CJ1108">
        <v>1.78514</v>
      </c>
      <c r="CK1108">
        <v>7.61245</v>
      </c>
      <c r="CL1108">
        <v>9.24512</v>
      </c>
      <c r="CM1108">
        <v>30.0001</v>
      </c>
      <c r="CN1108">
        <v>8.91975</v>
      </c>
      <c r="CO1108">
        <v>9.26372</v>
      </c>
      <c r="CP1108">
        <v>-1</v>
      </c>
      <c r="CQ1108">
        <v>0</v>
      </c>
      <c r="CR1108">
        <v>100</v>
      </c>
      <c r="CS1108">
        <v>-999.9</v>
      </c>
      <c r="CT1108">
        <v>400</v>
      </c>
      <c r="CU1108">
        <v>8.01459</v>
      </c>
      <c r="CV1108">
        <v>103.97</v>
      </c>
      <c r="CW1108">
        <v>103.433</v>
      </c>
    </row>
    <row r="1109" spans="1:101">
      <c r="A1109">
        <v>1095</v>
      </c>
      <c r="B1109">
        <v>1547646341.7</v>
      </c>
      <c r="C1109">
        <v>4058.40000009537</v>
      </c>
      <c r="D1109" t="s">
        <v>2417</v>
      </c>
      <c r="E1109" t="s">
        <v>2418</v>
      </c>
      <c r="F1109">
        <f>J1109+I1109+M1109*K1109</f>
        <v>0</v>
      </c>
      <c r="G1109">
        <f>(1000*AM1109)/(L1109*(AO1109+273.15))</f>
        <v>0</v>
      </c>
      <c r="H1109">
        <f>((G1109*F1109*(1-(AJ1109/1000)))/(100*K1109))*(BE1109/60)</f>
        <v>0</v>
      </c>
      <c r="I1109" t="s">
        <v>197</v>
      </c>
      <c r="J1109" t="s">
        <v>198</v>
      </c>
      <c r="K1109" t="s">
        <v>199</v>
      </c>
      <c r="L1109" t="s">
        <v>200</v>
      </c>
      <c r="M1109" t="s">
        <v>2273</v>
      </c>
      <c r="N1109" t="s">
        <v>2274</v>
      </c>
      <c r="O1109" t="s">
        <v>348</v>
      </c>
      <c r="P1109" t="s">
        <v>2032</v>
      </c>
      <c r="Q1109">
        <v>1547646341.7</v>
      </c>
      <c r="R1109">
        <f>AL1109*Y1109*(AJ1109-AK1109)/(100*AF1109*(1000-Y1109*AJ1109))</f>
        <v>0</v>
      </c>
      <c r="S1109">
        <f>AL1109*Y1109*(AI1109-AH1109*(1000-Y1109*AK1109)/(1000-Y1109*AJ1109))/(100*AF1109)</f>
        <v>0</v>
      </c>
      <c r="T1109">
        <f>(U1109/V1109*100)</f>
        <v>0</v>
      </c>
      <c r="U1109">
        <f>AJ1109*(AM1109+AN1109)/1000</f>
        <v>0</v>
      </c>
      <c r="V1109">
        <f>0.61365*exp(17.502*AO1109/(240.97+AO1109))</f>
        <v>0</v>
      </c>
      <c r="W1109">
        <v>219</v>
      </c>
      <c r="X1109">
        <v>15</v>
      </c>
      <c r="Y1109">
        <f>IF(W1109*$H$11&gt;=AA1109,1.0,(AA1109/(AA1109-W1109*$H$11)))</f>
        <v>0</v>
      </c>
      <c r="Z1109">
        <f>(Y1109-1)*100</f>
        <v>0</v>
      </c>
      <c r="AA1109">
        <f>MAX(0,($B$11+$C$11*AR1109)/(1+$D$11*AR1109)*AM1109/(AO1109+273)*$E$11)</f>
        <v>0</v>
      </c>
      <c r="AB1109">
        <f>$B$9*AS1109+$C$9*AT1109</f>
        <v>0</v>
      </c>
      <c r="AC1109">
        <f>AB1109*AD1109</f>
        <v>0</v>
      </c>
      <c r="AD1109">
        <f>($B$9*$D$7+$C$9*$D$7)/($B$9+$C$9)</f>
        <v>0</v>
      </c>
      <c r="AE1109">
        <f>($B$9*$K$7+$C$9*$K$7)/($B$9+$C$9)</f>
        <v>0</v>
      </c>
      <c r="AF1109">
        <v>10</v>
      </c>
      <c r="AG1109">
        <v>1547646341.7</v>
      </c>
      <c r="AH1109">
        <v>401.539</v>
      </c>
      <c r="AI1109">
        <v>399.125</v>
      </c>
      <c r="AJ1109">
        <v>10.2682</v>
      </c>
      <c r="AK1109">
        <v>3.40002</v>
      </c>
      <c r="AL1109">
        <v>1433.39</v>
      </c>
      <c r="AM1109">
        <v>98.9599</v>
      </c>
      <c r="AN1109">
        <v>0.0217595</v>
      </c>
      <c r="AO1109">
        <v>9.29116</v>
      </c>
      <c r="AP1109">
        <v>999.9</v>
      </c>
      <c r="AQ1109">
        <v>999.9</v>
      </c>
      <c r="AR1109">
        <v>10011.2</v>
      </c>
      <c r="AS1109">
        <v>0</v>
      </c>
      <c r="AT1109">
        <v>1.36681</v>
      </c>
      <c r="AU1109">
        <v>0</v>
      </c>
      <c r="AV1109" t="s">
        <v>204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404.877204918033</v>
      </c>
      <c r="BE1109">
        <v>1.49677794997703</v>
      </c>
      <c r="BF1109">
        <v>0.451176257559782</v>
      </c>
      <c r="BG1109">
        <v>-1</v>
      </c>
      <c r="BH1109">
        <v>0</v>
      </c>
      <c r="BI1109">
        <v>0</v>
      </c>
      <c r="BJ1109" t="s">
        <v>205</v>
      </c>
      <c r="BK1109">
        <v>1.88461</v>
      </c>
      <c r="BL1109">
        <v>1.88156</v>
      </c>
      <c r="BM1109">
        <v>1.88309</v>
      </c>
      <c r="BN1109">
        <v>1.88184</v>
      </c>
      <c r="BO1109">
        <v>1.8837</v>
      </c>
      <c r="BP1109">
        <v>1.88304</v>
      </c>
      <c r="BQ1109">
        <v>1.88477</v>
      </c>
      <c r="BR1109">
        <v>1.88225</v>
      </c>
      <c r="BS1109" t="s">
        <v>206</v>
      </c>
      <c r="BT1109" t="s">
        <v>17</v>
      </c>
      <c r="BU1109" t="s">
        <v>17</v>
      </c>
      <c r="BV1109" t="s">
        <v>17</v>
      </c>
      <c r="BW1109" t="s">
        <v>207</v>
      </c>
      <c r="BX1109" t="s">
        <v>208</v>
      </c>
      <c r="BY1109" t="s">
        <v>209</v>
      </c>
      <c r="BZ1109" t="s">
        <v>209</v>
      </c>
      <c r="CA1109" t="s">
        <v>209</v>
      </c>
      <c r="CB1109" t="s">
        <v>209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1264.39</v>
      </c>
      <c r="CJ1109">
        <v>1.78299</v>
      </c>
      <c r="CK1109">
        <v>7.62566</v>
      </c>
      <c r="CL1109">
        <v>9.24596</v>
      </c>
      <c r="CM1109">
        <v>30.0001</v>
      </c>
      <c r="CN1109">
        <v>8.9211</v>
      </c>
      <c r="CO1109">
        <v>9.26482</v>
      </c>
      <c r="CP1109">
        <v>-1</v>
      </c>
      <c r="CQ1109">
        <v>0</v>
      </c>
      <c r="CR1109">
        <v>100</v>
      </c>
      <c r="CS1109">
        <v>-999.9</v>
      </c>
      <c r="CT1109">
        <v>400</v>
      </c>
      <c r="CU1109">
        <v>7.92983</v>
      </c>
      <c r="CV1109">
        <v>103.97</v>
      </c>
      <c r="CW1109">
        <v>103.433</v>
      </c>
    </row>
    <row r="1110" spans="1:101">
      <c r="A1110">
        <v>1096</v>
      </c>
      <c r="B1110">
        <v>1547646343.7</v>
      </c>
      <c r="C1110">
        <v>4060.40000009537</v>
      </c>
      <c r="D1110" t="s">
        <v>2419</v>
      </c>
      <c r="E1110" t="s">
        <v>2420</v>
      </c>
      <c r="F1110">
        <f>J1110+I1110+M1110*K1110</f>
        <v>0</v>
      </c>
      <c r="G1110">
        <f>(1000*AM1110)/(L1110*(AO1110+273.15))</f>
        <v>0</v>
      </c>
      <c r="H1110">
        <f>((G1110*F1110*(1-(AJ1110/1000)))/(100*K1110))*(BE1110/60)</f>
        <v>0</v>
      </c>
      <c r="I1110" t="s">
        <v>197</v>
      </c>
      <c r="J1110" t="s">
        <v>198</v>
      </c>
      <c r="K1110" t="s">
        <v>199</v>
      </c>
      <c r="L1110" t="s">
        <v>200</v>
      </c>
      <c r="M1110" t="s">
        <v>2273</v>
      </c>
      <c r="N1110" t="s">
        <v>2274</v>
      </c>
      <c r="O1110" t="s">
        <v>348</v>
      </c>
      <c r="P1110" t="s">
        <v>2032</v>
      </c>
      <c r="Q1110">
        <v>1547646343.7</v>
      </c>
      <c r="R1110">
        <f>AL1110*Y1110*(AJ1110-AK1110)/(100*AF1110*(1000-Y1110*AJ1110))</f>
        <v>0</v>
      </c>
      <c r="S1110">
        <f>AL1110*Y1110*(AI1110-AH1110*(1000-Y1110*AK1110)/(1000-Y1110*AJ1110))/(100*AF1110)</f>
        <v>0</v>
      </c>
      <c r="T1110">
        <f>(U1110/V1110*100)</f>
        <v>0</v>
      </c>
      <c r="U1110">
        <f>AJ1110*(AM1110+AN1110)/1000</f>
        <v>0</v>
      </c>
      <c r="V1110">
        <f>0.61365*exp(17.502*AO1110/(240.97+AO1110))</f>
        <v>0</v>
      </c>
      <c r="W1110">
        <v>218</v>
      </c>
      <c r="X1110">
        <v>15</v>
      </c>
      <c r="Y1110">
        <f>IF(W1110*$H$11&gt;=AA1110,1.0,(AA1110/(AA1110-W1110*$H$11)))</f>
        <v>0</v>
      </c>
      <c r="Z1110">
        <f>(Y1110-1)*100</f>
        <v>0</v>
      </c>
      <c r="AA1110">
        <f>MAX(0,($B$11+$C$11*AR1110)/(1+$D$11*AR1110)*AM1110/(AO1110+273)*$E$11)</f>
        <v>0</v>
      </c>
      <c r="AB1110">
        <f>$B$9*AS1110+$C$9*AT1110</f>
        <v>0</v>
      </c>
      <c r="AC1110">
        <f>AB1110*AD1110</f>
        <v>0</v>
      </c>
      <c r="AD1110">
        <f>($B$9*$D$7+$C$9*$D$7)/($B$9+$C$9)</f>
        <v>0</v>
      </c>
      <c r="AE1110">
        <f>($B$9*$K$7+$C$9*$K$7)/($B$9+$C$9)</f>
        <v>0</v>
      </c>
      <c r="AF1110">
        <v>10</v>
      </c>
      <c r="AG1110">
        <v>1547646343.7</v>
      </c>
      <c r="AH1110">
        <v>401.592</v>
      </c>
      <c r="AI1110">
        <v>399.127</v>
      </c>
      <c r="AJ1110">
        <v>10.2818</v>
      </c>
      <c r="AK1110">
        <v>3.40059</v>
      </c>
      <c r="AL1110">
        <v>1432.83</v>
      </c>
      <c r="AM1110">
        <v>98.9597</v>
      </c>
      <c r="AN1110">
        <v>0.0217324</v>
      </c>
      <c r="AO1110">
        <v>9.22424</v>
      </c>
      <c r="AP1110">
        <v>999.9</v>
      </c>
      <c r="AQ1110">
        <v>999.9</v>
      </c>
      <c r="AR1110">
        <v>10023.1</v>
      </c>
      <c r="AS1110">
        <v>0</v>
      </c>
      <c r="AT1110">
        <v>1.35585</v>
      </c>
      <c r="AU1110">
        <v>0</v>
      </c>
      <c r="AV1110" t="s">
        <v>204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404.929885245902</v>
      </c>
      <c r="BE1110">
        <v>1.49982373992556</v>
      </c>
      <c r="BF1110">
        <v>0.452094419209836</v>
      </c>
      <c r="BG1110">
        <v>-1</v>
      </c>
      <c r="BH1110">
        <v>0</v>
      </c>
      <c r="BI1110">
        <v>0</v>
      </c>
      <c r="BJ1110" t="s">
        <v>205</v>
      </c>
      <c r="BK1110">
        <v>1.88461</v>
      </c>
      <c r="BL1110">
        <v>1.88156</v>
      </c>
      <c r="BM1110">
        <v>1.88309</v>
      </c>
      <c r="BN1110">
        <v>1.88183</v>
      </c>
      <c r="BO1110">
        <v>1.88371</v>
      </c>
      <c r="BP1110">
        <v>1.88304</v>
      </c>
      <c r="BQ1110">
        <v>1.88477</v>
      </c>
      <c r="BR1110">
        <v>1.88225</v>
      </c>
      <c r="BS1110" t="s">
        <v>206</v>
      </c>
      <c r="BT1110" t="s">
        <v>17</v>
      </c>
      <c r="BU1110" t="s">
        <v>17</v>
      </c>
      <c r="BV1110" t="s">
        <v>17</v>
      </c>
      <c r="BW1110" t="s">
        <v>207</v>
      </c>
      <c r="BX1110" t="s">
        <v>208</v>
      </c>
      <c r="BY1110" t="s">
        <v>209</v>
      </c>
      <c r="BZ1110" t="s">
        <v>209</v>
      </c>
      <c r="CA1110" t="s">
        <v>209</v>
      </c>
      <c r="CB1110" t="s">
        <v>209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1264.83</v>
      </c>
      <c r="CJ1110">
        <v>1.78944</v>
      </c>
      <c r="CK1110">
        <v>7.63795</v>
      </c>
      <c r="CL1110">
        <v>9.2468</v>
      </c>
      <c r="CM1110">
        <v>30.0002</v>
      </c>
      <c r="CN1110">
        <v>8.92222</v>
      </c>
      <c r="CO1110">
        <v>9.26592</v>
      </c>
      <c r="CP1110">
        <v>-1</v>
      </c>
      <c r="CQ1110">
        <v>0</v>
      </c>
      <c r="CR1110">
        <v>100</v>
      </c>
      <c r="CS1110">
        <v>-999.9</v>
      </c>
      <c r="CT1110">
        <v>400</v>
      </c>
      <c r="CU1110">
        <v>7.84723</v>
      </c>
      <c r="CV1110">
        <v>103.97</v>
      </c>
      <c r="CW1110">
        <v>103.433</v>
      </c>
    </row>
    <row r="1111" spans="1:101">
      <c r="A1111">
        <v>1097</v>
      </c>
      <c r="B1111">
        <v>1547646345.7</v>
      </c>
      <c r="C1111">
        <v>4062.40000009537</v>
      </c>
      <c r="D1111" t="s">
        <v>2421</v>
      </c>
      <c r="E1111" t="s">
        <v>2422</v>
      </c>
      <c r="F1111">
        <f>J1111+I1111+M1111*K1111</f>
        <v>0</v>
      </c>
      <c r="G1111">
        <f>(1000*AM1111)/(L1111*(AO1111+273.15))</f>
        <v>0</v>
      </c>
      <c r="H1111">
        <f>((G1111*F1111*(1-(AJ1111/1000)))/(100*K1111))*(BE1111/60)</f>
        <v>0</v>
      </c>
      <c r="I1111" t="s">
        <v>197</v>
      </c>
      <c r="J1111" t="s">
        <v>198</v>
      </c>
      <c r="K1111" t="s">
        <v>199</v>
      </c>
      <c r="L1111" t="s">
        <v>200</v>
      </c>
      <c r="M1111" t="s">
        <v>2273</v>
      </c>
      <c r="N1111" t="s">
        <v>2274</v>
      </c>
      <c r="O1111" t="s">
        <v>348</v>
      </c>
      <c r="P1111" t="s">
        <v>2032</v>
      </c>
      <c r="Q1111">
        <v>1547646345.7</v>
      </c>
      <c r="R1111">
        <f>AL1111*Y1111*(AJ1111-AK1111)/(100*AF1111*(1000-Y1111*AJ1111))</f>
        <v>0</v>
      </c>
      <c r="S1111">
        <f>AL1111*Y1111*(AI1111-AH1111*(1000-Y1111*AK1111)/(1000-Y1111*AJ1111))/(100*AF1111)</f>
        <v>0</v>
      </c>
      <c r="T1111">
        <f>(U1111/V1111*100)</f>
        <v>0</v>
      </c>
      <c r="U1111">
        <f>AJ1111*(AM1111+AN1111)/1000</f>
        <v>0</v>
      </c>
      <c r="V1111">
        <f>0.61365*exp(17.502*AO1111/(240.97+AO1111))</f>
        <v>0</v>
      </c>
      <c r="W1111">
        <v>217</v>
      </c>
      <c r="X1111">
        <v>15</v>
      </c>
      <c r="Y1111">
        <f>IF(W1111*$H$11&gt;=AA1111,1.0,(AA1111/(AA1111-W1111*$H$11)))</f>
        <v>0</v>
      </c>
      <c r="Z1111">
        <f>(Y1111-1)*100</f>
        <v>0</v>
      </c>
      <c r="AA1111">
        <f>MAX(0,($B$11+$C$11*AR1111)/(1+$D$11*AR1111)*AM1111/(AO1111+273)*$E$11)</f>
        <v>0</v>
      </c>
      <c r="AB1111">
        <f>$B$9*AS1111+$C$9*AT1111</f>
        <v>0</v>
      </c>
      <c r="AC1111">
        <f>AB1111*AD1111</f>
        <v>0</v>
      </c>
      <c r="AD1111">
        <f>($B$9*$D$7+$C$9*$D$7)/($B$9+$C$9)</f>
        <v>0</v>
      </c>
      <c r="AE1111">
        <f>($B$9*$K$7+$C$9*$K$7)/($B$9+$C$9)</f>
        <v>0</v>
      </c>
      <c r="AF1111">
        <v>10</v>
      </c>
      <c r="AG1111">
        <v>1547646345.7</v>
      </c>
      <c r="AH1111">
        <v>401.655</v>
      </c>
      <c r="AI1111">
        <v>399.105</v>
      </c>
      <c r="AJ1111">
        <v>10.2939</v>
      </c>
      <c r="AK1111">
        <v>3.40089</v>
      </c>
      <c r="AL1111">
        <v>1433.38</v>
      </c>
      <c r="AM1111">
        <v>98.9602</v>
      </c>
      <c r="AN1111">
        <v>0.021828</v>
      </c>
      <c r="AO1111">
        <v>9.19695</v>
      </c>
      <c r="AP1111">
        <v>999.9</v>
      </c>
      <c r="AQ1111">
        <v>999.9</v>
      </c>
      <c r="AR1111">
        <v>9998.12</v>
      </c>
      <c r="AS1111">
        <v>0</v>
      </c>
      <c r="AT1111">
        <v>1.42707</v>
      </c>
      <c r="AU1111">
        <v>0</v>
      </c>
      <c r="AV1111" t="s">
        <v>204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404.98331147541</v>
      </c>
      <c r="BE1111">
        <v>1.500708014315</v>
      </c>
      <c r="BF1111">
        <v>0.45235828470049</v>
      </c>
      <c r="BG1111">
        <v>-1</v>
      </c>
      <c r="BH1111">
        <v>0</v>
      </c>
      <c r="BI1111">
        <v>0</v>
      </c>
      <c r="BJ1111" t="s">
        <v>205</v>
      </c>
      <c r="BK1111">
        <v>1.88461</v>
      </c>
      <c r="BL1111">
        <v>1.88156</v>
      </c>
      <c r="BM1111">
        <v>1.88309</v>
      </c>
      <c r="BN1111">
        <v>1.88181</v>
      </c>
      <c r="BO1111">
        <v>1.8837</v>
      </c>
      <c r="BP1111">
        <v>1.88304</v>
      </c>
      <c r="BQ1111">
        <v>1.88477</v>
      </c>
      <c r="BR1111">
        <v>1.88225</v>
      </c>
      <c r="BS1111" t="s">
        <v>206</v>
      </c>
      <c r="BT1111" t="s">
        <v>17</v>
      </c>
      <c r="BU1111" t="s">
        <v>17</v>
      </c>
      <c r="BV1111" t="s">
        <v>17</v>
      </c>
      <c r="BW1111" t="s">
        <v>207</v>
      </c>
      <c r="BX1111" t="s">
        <v>208</v>
      </c>
      <c r="BY1111" t="s">
        <v>209</v>
      </c>
      <c r="BZ1111" t="s">
        <v>209</v>
      </c>
      <c r="CA1111" t="s">
        <v>209</v>
      </c>
      <c r="CB1111" t="s">
        <v>209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1266.1</v>
      </c>
      <c r="CJ1111">
        <v>1.78729</v>
      </c>
      <c r="CK1111">
        <v>7.65013</v>
      </c>
      <c r="CL1111">
        <v>9.24763</v>
      </c>
      <c r="CM1111">
        <v>30.0002</v>
      </c>
      <c r="CN1111">
        <v>8.92333</v>
      </c>
      <c r="CO1111">
        <v>9.26703</v>
      </c>
      <c r="CP1111">
        <v>-1</v>
      </c>
      <c r="CQ1111">
        <v>0</v>
      </c>
      <c r="CR1111">
        <v>100</v>
      </c>
      <c r="CS1111">
        <v>-999.9</v>
      </c>
      <c r="CT1111">
        <v>400</v>
      </c>
      <c r="CU1111">
        <v>7.76037</v>
      </c>
      <c r="CV1111">
        <v>103.97</v>
      </c>
      <c r="CW1111">
        <v>103.432</v>
      </c>
    </row>
    <row r="1112" spans="1:101">
      <c r="A1112">
        <v>1098</v>
      </c>
      <c r="B1112">
        <v>1547646347.7</v>
      </c>
      <c r="C1112">
        <v>4064.40000009537</v>
      </c>
      <c r="D1112" t="s">
        <v>2423</v>
      </c>
      <c r="E1112" t="s">
        <v>2424</v>
      </c>
      <c r="F1112">
        <f>J1112+I1112+M1112*K1112</f>
        <v>0</v>
      </c>
      <c r="G1112">
        <f>(1000*AM1112)/(L1112*(AO1112+273.15))</f>
        <v>0</v>
      </c>
      <c r="H1112">
        <f>((G1112*F1112*(1-(AJ1112/1000)))/(100*K1112))*(BE1112/60)</f>
        <v>0</v>
      </c>
      <c r="I1112" t="s">
        <v>197</v>
      </c>
      <c r="J1112" t="s">
        <v>198</v>
      </c>
      <c r="K1112" t="s">
        <v>199</v>
      </c>
      <c r="L1112" t="s">
        <v>200</v>
      </c>
      <c r="M1112" t="s">
        <v>2273</v>
      </c>
      <c r="N1112" t="s">
        <v>2274</v>
      </c>
      <c r="O1112" t="s">
        <v>348</v>
      </c>
      <c r="P1112" t="s">
        <v>2032</v>
      </c>
      <c r="Q1112">
        <v>1547646347.7</v>
      </c>
      <c r="R1112">
        <f>AL1112*Y1112*(AJ1112-AK1112)/(100*AF1112*(1000-Y1112*AJ1112))</f>
        <v>0</v>
      </c>
      <c r="S1112">
        <f>AL1112*Y1112*(AI1112-AH1112*(1000-Y1112*AK1112)/(1000-Y1112*AJ1112))/(100*AF1112)</f>
        <v>0</v>
      </c>
      <c r="T1112">
        <f>(U1112/V1112*100)</f>
        <v>0</v>
      </c>
      <c r="U1112">
        <f>AJ1112*(AM1112+AN1112)/1000</f>
        <v>0</v>
      </c>
      <c r="V1112">
        <f>0.61365*exp(17.502*AO1112/(240.97+AO1112))</f>
        <v>0</v>
      </c>
      <c r="W1112">
        <v>222</v>
      </c>
      <c r="X1112">
        <v>15</v>
      </c>
      <c r="Y1112">
        <f>IF(W1112*$H$11&gt;=AA1112,1.0,(AA1112/(AA1112-W1112*$H$11)))</f>
        <v>0</v>
      </c>
      <c r="Z1112">
        <f>(Y1112-1)*100</f>
        <v>0</v>
      </c>
      <c r="AA1112">
        <f>MAX(0,($B$11+$C$11*AR1112)/(1+$D$11*AR1112)*AM1112/(AO1112+273)*$E$11)</f>
        <v>0</v>
      </c>
      <c r="AB1112">
        <f>$B$9*AS1112+$C$9*AT1112</f>
        <v>0</v>
      </c>
      <c r="AC1112">
        <f>AB1112*AD1112</f>
        <v>0</v>
      </c>
      <c r="AD1112">
        <f>($B$9*$D$7+$C$9*$D$7)/($B$9+$C$9)</f>
        <v>0</v>
      </c>
      <c r="AE1112">
        <f>($B$9*$K$7+$C$9*$K$7)/($B$9+$C$9)</f>
        <v>0</v>
      </c>
      <c r="AF1112">
        <v>10</v>
      </c>
      <c r="AG1112">
        <v>1547646347.7</v>
      </c>
      <c r="AH1112">
        <v>401.721</v>
      </c>
      <c r="AI1112">
        <v>399.118</v>
      </c>
      <c r="AJ1112">
        <v>10.3086</v>
      </c>
      <c r="AK1112">
        <v>3.40094</v>
      </c>
      <c r="AL1112">
        <v>1434.28</v>
      </c>
      <c r="AM1112">
        <v>98.9594</v>
      </c>
      <c r="AN1112">
        <v>0.0218759</v>
      </c>
      <c r="AO1112">
        <v>9.20697</v>
      </c>
      <c r="AP1112">
        <v>999.9</v>
      </c>
      <c r="AQ1112">
        <v>999.9</v>
      </c>
      <c r="AR1112">
        <v>9992.5</v>
      </c>
      <c r="AS1112">
        <v>0</v>
      </c>
      <c r="AT1112">
        <v>1.54485</v>
      </c>
      <c r="AU1112">
        <v>0</v>
      </c>
      <c r="AV1112" t="s">
        <v>204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405.037655737705</v>
      </c>
      <c r="BE1112">
        <v>1.49980708543031</v>
      </c>
      <c r="BF1112">
        <v>0.452077821722445</v>
      </c>
      <c r="BG1112">
        <v>-1</v>
      </c>
      <c r="BH1112">
        <v>0</v>
      </c>
      <c r="BI1112">
        <v>0</v>
      </c>
      <c r="BJ1112" t="s">
        <v>205</v>
      </c>
      <c r="BK1112">
        <v>1.88461</v>
      </c>
      <c r="BL1112">
        <v>1.88156</v>
      </c>
      <c r="BM1112">
        <v>1.88309</v>
      </c>
      <c r="BN1112">
        <v>1.88183</v>
      </c>
      <c r="BO1112">
        <v>1.8837</v>
      </c>
      <c r="BP1112">
        <v>1.88305</v>
      </c>
      <c r="BQ1112">
        <v>1.88477</v>
      </c>
      <c r="BR1112">
        <v>1.88226</v>
      </c>
      <c r="BS1112" t="s">
        <v>206</v>
      </c>
      <c r="BT1112" t="s">
        <v>17</v>
      </c>
      <c r="BU1112" t="s">
        <v>17</v>
      </c>
      <c r="BV1112" t="s">
        <v>17</v>
      </c>
      <c r="BW1112" t="s">
        <v>207</v>
      </c>
      <c r="BX1112" t="s">
        <v>208</v>
      </c>
      <c r="BY1112" t="s">
        <v>209</v>
      </c>
      <c r="BZ1112" t="s">
        <v>209</v>
      </c>
      <c r="CA1112" t="s">
        <v>209</v>
      </c>
      <c r="CB1112" t="s">
        <v>209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1262.98</v>
      </c>
      <c r="CJ1112">
        <v>1.78084</v>
      </c>
      <c r="CK1112">
        <v>7.66303</v>
      </c>
      <c r="CL1112">
        <v>9.24847</v>
      </c>
      <c r="CM1112">
        <v>30.0005</v>
      </c>
      <c r="CN1112">
        <v>8.92445</v>
      </c>
      <c r="CO1112">
        <v>9.26836</v>
      </c>
      <c r="CP1112">
        <v>-1</v>
      </c>
      <c r="CQ1112">
        <v>0</v>
      </c>
      <c r="CR1112">
        <v>100</v>
      </c>
      <c r="CS1112">
        <v>-999.9</v>
      </c>
      <c r="CT1112">
        <v>400</v>
      </c>
      <c r="CU1112">
        <v>7.66909</v>
      </c>
      <c r="CV1112">
        <v>103.968</v>
      </c>
      <c r="CW1112">
        <v>103.431</v>
      </c>
    </row>
    <row r="1113" spans="1:101">
      <c r="A1113">
        <v>1099</v>
      </c>
      <c r="B1113">
        <v>1547646349.7</v>
      </c>
      <c r="C1113">
        <v>4066.40000009537</v>
      </c>
      <c r="D1113" t="s">
        <v>2425</v>
      </c>
      <c r="E1113" t="s">
        <v>2426</v>
      </c>
      <c r="F1113">
        <f>J1113+I1113+M1113*K1113</f>
        <v>0</v>
      </c>
      <c r="G1113">
        <f>(1000*AM1113)/(L1113*(AO1113+273.15))</f>
        <v>0</v>
      </c>
      <c r="H1113">
        <f>((G1113*F1113*(1-(AJ1113/1000)))/(100*K1113))*(BE1113/60)</f>
        <v>0</v>
      </c>
      <c r="I1113" t="s">
        <v>197</v>
      </c>
      <c r="J1113" t="s">
        <v>198</v>
      </c>
      <c r="K1113" t="s">
        <v>199</v>
      </c>
      <c r="L1113" t="s">
        <v>200</v>
      </c>
      <c r="M1113" t="s">
        <v>2273</v>
      </c>
      <c r="N1113" t="s">
        <v>2274</v>
      </c>
      <c r="O1113" t="s">
        <v>348</v>
      </c>
      <c r="P1113" t="s">
        <v>2032</v>
      </c>
      <c r="Q1113">
        <v>1547646349.7</v>
      </c>
      <c r="R1113">
        <f>AL1113*Y1113*(AJ1113-AK1113)/(100*AF1113*(1000-Y1113*AJ1113))</f>
        <v>0</v>
      </c>
      <c r="S1113">
        <f>AL1113*Y1113*(AI1113-AH1113*(1000-Y1113*AK1113)/(1000-Y1113*AJ1113))/(100*AF1113)</f>
        <v>0</v>
      </c>
      <c r="T1113">
        <f>(U1113/V1113*100)</f>
        <v>0</v>
      </c>
      <c r="U1113">
        <f>AJ1113*(AM1113+AN1113)/1000</f>
        <v>0</v>
      </c>
      <c r="V1113">
        <f>0.61365*exp(17.502*AO1113/(240.97+AO1113))</f>
        <v>0</v>
      </c>
      <c r="W1113">
        <v>218</v>
      </c>
      <c r="X1113">
        <v>15</v>
      </c>
      <c r="Y1113">
        <f>IF(W1113*$H$11&gt;=AA1113,1.0,(AA1113/(AA1113-W1113*$H$11)))</f>
        <v>0</v>
      </c>
      <c r="Z1113">
        <f>(Y1113-1)*100</f>
        <v>0</v>
      </c>
      <c r="AA1113">
        <f>MAX(0,($B$11+$C$11*AR1113)/(1+$D$11*AR1113)*AM1113/(AO1113+273)*$E$11)</f>
        <v>0</v>
      </c>
      <c r="AB1113">
        <f>$B$9*AS1113+$C$9*AT1113</f>
        <v>0</v>
      </c>
      <c r="AC1113">
        <f>AB1113*AD1113</f>
        <v>0</v>
      </c>
      <c r="AD1113">
        <f>($B$9*$D$7+$C$9*$D$7)/($B$9+$C$9)</f>
        <v>0</v>
      </c>
      <c r="AE1113">
        <f>($B$9*$K$7+$C$9*$K$7)/($B$9+$C$9)</f>
        <v>0</v>
      </c>
      <c r="AF1113">
        <v>10</v>
      </c>
      <c r="AG1113">
        <v>1547646349.7</v>
      </c>
      <c r="AH1113">
        <v>401.775</v>
      </c>
      <c r="AI1113">
        <v>399.139</v>
      </c>
      <c r="AJ1113">
        <v>10.3238</v>
      </c>
      <c r="AK1113">
        <v>3.40173</v>
      </c>
      <c r="AL1113">
        <v>1433.83</v>
      </c>
      <c r="AM1113">
        <v>98.9599</v>
      </c>
      <c r="AN1113">
        <v>0.0218941</v>
      </c>
      <c r="AO1113">
        <v>9.2287</v>
      </c>
      <c r="AP1113">
        <v>999.9</v>
      </c>
      <c r="AQ1113">
        <v>999.9</v>
      </c>
      <c r="AR1113">
        <v>9997.5</v>
      </c>
      <c r="AS1113">
        <v>0</v>
      </c>
      <c r="AT1113">
        <v>1.62702</v>
      </c>
      <c r="AU1113">
        <v>0</v>
      </c>
      <c r="AV1113" t="s">
        <v>204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405.093918032787</v>
      </c>
      <c r="BE1113">
        <v>1.49403907858348</v>
      </c>
      <c r="BF1113">
        <v>0.450212929407816</v>
      </c>
      <c r="BG1113">
        <v>-1</v>
      </c>
      <c r="BH1113">
        <v>0</v>
      </c>
      <c r="BI1113">
        <v>0</v>
      </c>
      <c r="BJ1113" t="s">
        <v>205</v>
      </c>
      <c r="BK1113">
        <v>1.88461</v>
      </c>
      <c r="BL1113">
        <v>1.88156</v>
      </c>
      <c r="BM1113">
        <v>1.88309</v>
      </c>
      <c r="BN1113">
        <v>1.88184</v>
      </c>
      <c r="BO1113">
        <v>1.8837</v>
      </c>
      <c r="BP1113">
        <v>1.88307</v>
      </c>
      <c r="BQ1113">
        <v>1.88477</v>
      </c>
      <c r="BR1113">
        <v>1.88225</v>
      </c>
      <c r="BS1113" t="s">
        <v>206</v>
      </c>
      <c r="BT1113" t="s">
        <v>17</v>
      </c>
      <c r="BU1113" t="s">
        <v>17</v>
      </c>
      <c r="BV1113" t="s">
        <v>17</v>
      </c>
      <c r="BW1113" t="s">
        <v>207</v>
      </c>
      <c r="BX1113" t="s">
        <v>208</v>
      </c>
      <c r="BY1113" t="s">
        <v>209</v>
      </c>
      <c r="BZ1113" t="s">
        <v>209</v>
      </c>
      <c r="CA1113" t="s">
        <v>209</v>
      </c>
      <c r="CB1113" t="s">
        <v>209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1265.77</v>
      </c>
      <c r="CJ1113">
        <v>1.78299</v>
      </c>
      <c r="CK1113">
        <v>7.67571</v>
      </c>
      <c r="CL1113">
        <v>9.2493</v>
      </c>
      <c r="CM1113">
        <v>30.0006</v>
      </c>
      <c r="CN1113">
        <v>8.92582</v>
      </c>
      <c r="CO1113">
        <v>9.26976</v>
      </c>
      <c r="CP1113">
        <v>-1</v>
      </c>
      <c r="CQ1113">
        <v>0</v>
      </c>
      <c r="CR1113">
        <v>100</v>
      </c>
      <c r="CS1113">
        <v>-999.9</v>
      </c>
      <c r="CT1113">
        <v>400</v>
      </c>
      <c r="CU1113">
        <v>7.57884</v>
      </c>
      <c r="CV1113">
        <v>103.967</v>
      </c>
      <c r="CW1113">
        <v>103.431</v>
      </c>
    </row>
    <row r="1114" spans="1:101">
      <c r="A1114">
        <v>1100</v>
      </c>
      <c r="B1114">
        <v>1547646351.7</v>
      </c>
      <c r="C1114">
        <v>4068.40000009537</v>
      </c>
      <c r="D1114" t="s">
        <v>2427</v>
      </c>
      <c r="E1114" t="s">
        <v>2428</v>
      </c>
      <c r="F1114">
        <f>J1114+I1114+M1114*K1114</f>
        <v>0</v>
      </c>
      <c r="G1114">
        <f>(1000*AM1114)/(L1114*(AO1114+273.15))</f>
        <v>0</v>
      </c>
      <c r="H1114">
        <f>((G1114*F1114*(1-(AJ1114/1000)))/(100*K1114))*(BE1114/60)</f>
        <v>0</v>
      </c>
      <c r="I1114" t="s">
        <v>197</v>
      </c>
      <c r="J1114" t="s">
        <v>198</v>
      </c>
      <c r="K1114" t="s">
        <v>199</v>
      </c>
      <c r="L1114" t="s">
        <v>200</v>
      </c>
      <c r="M1114" t="s">
        <v>2273</v>
      </c>
      <c r="N1114" t="s">
        <v>2274</v>
      </c>
      <c r="O1114" t="s">
        <v>348</v>
      </c>
      <c r="P1114" t="s">
        <v>2032</v>
      </c>
      <c r="Q1114">
        <v>1547646351.7</v>
      </c>
      <c r="R1114">
        <f>AL1114*Y1114*(AJ1114-AK1114)/(100*AF1114*(1000-Y1114*AJ1114))</f>
        <v>0</v>
      </c>
      <c r="S1114">
        <f>AL1114*Y1114*(AI1114-AH1114*(1000-Y1114*AK1114)/(1000-Y1114*AJ1114))/(100*AF1114)</f>
        <v>0</v>
      </c>
      <c r="T1114">
        <f>(U1114/V1114*100)</f>
        <v>0</v>
      </c>
      <c r="U1114">
        <f>AJ1114*(AM1114+AN1114)/1000</f>
        <v>0</v>
      </c>
      <c r="V1114">
        <f>0.61365*exp(17.502*AO1114/(240.97+AO1114))</f>
        <v>0</v>
      </c>
      <c r="W1114">
        <v>209</v>
      </c>
      <c r="X1114">
        <v>15</v>
      </c>
      <c r="Y1114">
        <f>IF(W1114*$H$11&gt;=AA1114,1.0,(AA1114/(AA1114-W1114*$H$11)))</f>
        <v>0</v>
      </c>
      <c r="Z1114">
        <f>(Y1114-1)*100</f>
        <v>0</v>
      </c>
      <c r="AA1114">
        <f>MAX(0,($B$11+$C$11*AR1114)/(1+$D$11*AR1114)*AM1114/(AO1114+273)*$E$11)</f>
        <v>0</v>
      </c>
      <c r="AB1114">
        <f>$B$9*AS1114+$C$9*AT1114</f>
        <v>0</v>
      </c>
      <c r="AC1114">
        <f>AB1114*AD1114</f>
        <v>0</v>
      </c>
      <c r="AD1114">
        <f>($B$9*$D$7+$C$9*$D$7)/($B$9+$C$9)</f>
        <v>0</v>
      </c>
      <c r="AE1114">
        <f>($B$9*$K$7+$C$9*$K$7)/($B$9+$C$9)</f>
        <v>0</v>
      </c>
      <c r="AF1114">
        <v>10</v>
      </c>
      <c r="AG1114">
        <v>1547646351.7</v>
      </c>
      <c r="AH1114">
        <v>401.817</v>
      </c>
      <c r="AI1114">
        <v>399.135</v>
      </c>
      <c r="AJ1114">
        <v>10.3387</v>
      </c>
      <c r="AK1114">
        <v>3.40247</v>
      </c>
      <c r="AL1114">
        <v>1433.66</v>
      </c>
      <c r="AM1114">
        <v>98.9599</v>
      </c>
      <c r="AN1114">
        <v>0.0219295</v>
      </c>
      <c r="AO1114">
        <v>9.24234</v>
      </c>
      <c r="AP1114">
        <v>999.9</v>
      </c>
      <c r="AQ1114">
        <v>999.9</v>
      </c>
      <c r="AR1114">
        <v>9985.62</v>
      </c>
      <c r="AS1114">
        <v>0</v>
      </c>
      <c r="AT1114">
        <v>1.62976</v>
      </c>
      <c r="AU1114">
        <v>0</v>
      </c>
      <c r="AV1114" t="s">
        <v>204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405.152508196721</v>
      </c>
      <c r="BE1114">
        <v>1.47553117595943</v>
      </c>
      <c r="BF1114">
        <v>0.443921316427491</v>
      </c>
      <c r="BG1114">
        <v>-1</v>
      </c>
      <c r="BH1114">
        <v>0</v>
      </c>
      <c r="BI1114">
        <v>0</v>
      </c>
      <c r="BJ1114" t="s">
        <v>205</v>
      </c>
      <c r="BK1114">
        <v>1.88461</v>
      </c>
      <c r="BL1114">
        <v>1.88156</v>
      </c>
      <c r="BM1114">
        <v>1.88309</v>
      </c>
      <c r="BN1114">
        <v>1.88183</v>
      </c>
      <c r="BO1114">
        <v>1.8837</v>
      </c>
      <c r="BP1114">
        <v>1.88307</v>
      </c>
      <c r="BQ1114">
        <v>1.88477</v>
      </c>
      <c r="BR1114">
        <v>1.88225</v>
      </c>
      <c r="BS1114" t="s">
        <v>206</v>
      </c>
      <c r="BT1114" t="s">
        <v>17</v>
      </c>
      <c r="BU1114" t="s">
        <v>17</v>
      </c>
      <c r="BV1114" t="s">
        <v>17</v>
      </c>
      <c r="BW1114" t="s">
        <v>207</v>
      </c>
      <c r="BX1114" t="s">
        <v>208</v>
      </c>
      <c r="BY1114" t="s">
        <v>209</v>
      </c>
      <c r="BZ1114" t="s">
        <v>209</v>
      </c>
      <c r="CA1114" t="s">
        <v>209</v>
      </c>
      <c r="CB1114" t="s">
        <v>209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1272.43</v>
      </c>
      <c r="CJ1114">
        <v>1.78944</v>
      </c>
      <c r="CK1114">
        <v>7.68748</v>
      </c>
      <c r="CL1114">
        <v>9.25041</v>
      </c>
      <c r="CM1114">
        <v>30.0002</v>
      </c>
      <c r="CN1114">
        <v>8.92773</v>
      </c>
      <c r="CO1114">
        <v>9.27124</v>
      </c>
      <c r="CP1114">
        <v>-1</v>
      </c>
      <c r="CQ1114">
        <v>0</v>
      </c>
      <c r="CR1114">
        <v>100</v>
      </c>
      <c r="CS1114">
        <v>-999.9</v>
      </c>
      <c r="CT1114">
        <v>400</v>
      </c>
      <c r="CU1114">
        <v>7.48773</v>
      </c>
      <c r="CV1114">
        <v>103.967</v>
      </c>
      <c r="CW1114">
        <v>103.431</v>
      </c>
    </row>
    <row r="1115" spans="1:101">
      <c r="A1115">
        <v>1101</v>
      </c>
      <c r="B1115">
        <v>1547646353.7</v>
      </c>
      <c r="C1115">
        <v>4070.40000009537</v>
      </c>
      <c r="D1115" t="s">
        <v>2429</v>
      </c>
      <c r="E1115" t="s">
        <v>2430</v>
      </c>
      <c r="F1115">
        <f>J1115+I1115+M1115*K1115</f>
        <v>0</v>
      </c>
      <c r="G1115">
        <f>(1000*AM1115)/(L1115*(AO1115+273.15))</f>
        <v>0</v>
      </c>
      <c r="H1115">
        <f>((G1115*F1115*(1-(AJ1115/1000)))/(100*K1115))*(BE1115/60)</f>
        <v>0</v>
      </c>
      <c r="I1115" t="s">
        <v>197</v>
      </c>
      <c r="J1115" t="s">
        <v>198</v>
      </c>
      <c r="K1115" t="s">
        <v>199</v>
      </c>
      <c r="L1115" t="s">
        <v>200</v>
      </c>
      <c r="M1115" t="s">
        <v>2273</v>
      </c>
      <c r="N1115" t="s">
        <v>2274</v>
      </c>
      <c r="O1115" t="s">
        <v>348</v>
      </c>
      <c r="P1115" t="s">
        <v>2032</v>
      </c>
      <c r="Q1115">
        <v>1547646353.7</v>
      </c>
      <c r="R1115">
        <f>AL1115*Y1115*(AJ1115-AK1115)/(100*AF1115*(1000-Y1115*AJ1115))</f>
        <v>0</v>
      </c>
      <c r="S1115">
        <f>AL1115*Y1115*(AI1115-AH1115*(1000-Y1115*AK1115)/(1000-Y1115*AJ1115))/(100*AF1115)</f>
        <v>0</v>
      </c>
      <c r="T1115">
        <f>(U1115/V1115*100)</f>
        <v>0</v>
      </c>
      <c r="U1115">
        <f>AJ1115*(AM1115+AN1115)/1000</f>
        <v>0</v>
      </c>
      <c r="V1115">
        <f>0.61365*exp(17.502*AO1115/(240.97+AO1115))</f>
        <v>0</v>
      </c>
      <c r="W1115">
        <v>205</v>
      </c>
      <c r="X1115">
        <v>14</v>
      </c>
      <c r="Y1115">
        <f>IF(W1115*$H$11&gt;=AA1115,1.0,(AA1115/(AA1115-W1115*$H$11)))</f>
        <v>0</v>
      </c>
      <c r="Z1115">
        <f>(Y1115-1)*100</f>
        <v>0</v>
      </c>
      <c r="AA1115">
        <f>MAX(0,($B$11+$C$11*AR1115)/(1+$D$11*AR1115)*AM1115/(AO1115+273)*$E$11)</f>
        <v>0</v>
      </c>
      <c r="AB1115">
        <f>$B$9*AS1115+$C$9*AT1115</f>
        <v>0</v>
      </c>
      <c r="AC1115">
        <f>AB1115*AD1115</f>
        <v>0</v>
      </c>
      <c r="AD1115">
        <f>($B$9*$D$7+$C$9*$D$7)/($B$9+$C$9)</f>
        <v>0</v>
      </c>
      <c r="AE1115">
        <f>($B$9*$K$7+$C$9*$K$7)/($B$9+$C$9)</f>
        <v>0</v>
      </c>
      <c r="AF1115">
        <v>10</v>
      </c>
      <c r="AG1115">
        <v>1547646353.7</v>
      </c>
      <c r="AH1115">
        <v>401.886</v>
      </c>
      <c r="AI1115">
        <v>399.127</v>
      </c>
      <c r="AJ1115">
        <v>10.3523</v>
      </c>
      <c r="AK1115">
        <v>3.40274</v>
      </c>
      <c r="AL1115">
        <v>1434.05</v>
      </c>
      <c r="AM1115">
        <v>98.9586</v>
      </c>
      <c r="AN1115">
        <v>0.0219173</v>
      </c>
      <c r="AO1115">
        <v>9.21505</v>
      </c>
      <c r="AP1115">
        <v>999.9</v>
      </c>
      <c r="AQ1115">
        <v>999.9</v>
      </c>
      <c r="AR1115">
        <v>9990</v>
      </c>
      <c r="AS1115">
        <v>0</v>
      </c>
      <c r="AT1115">
        <v>1.60511</v>
      </c>
      <c r="AU1115">
        <v>0</v>
      </c>
      <c r="AV1115" t="s">
        <v>204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405.212114754098</v>
      </c>
      <c r="BE1115">
        <v>1.4488689152439</v>
      </c>
      <c r="BF1115">
        <v>0.434566982456483</v>
      </c>
      <c r="BG1115">
        <v>-1</v>
      </c>
      <c r="BH1115">
        <v>0</v>
      </c>
      <c r="BI1115">
        <v>0</v>
      </c>
      <c r="BJ1115" t="s">
        <v>205</v>
      </c>
      <c r="BK1115">
        <v>1.88461</v>
      </c>
      <c r="BL1115">
        <v>1.88156</v>
      </c>
      <c r="BM1115">
        <v>1.88309</v>
      </c>
      <c r="BN1115">
        <v>1.88183</v>
      </c>
      <c r="BO1115">
        <v>1.8837</v>
      </c>
      <c r="BP1115">
        <v>1.88306</v>
      </c>
      <c r="BQ1115">
        <v>1.88477</v>
      </c>
      <c r="BR1115">
        <v>1.88223</v>
      </c>
      <c r="BS1115" t="s">
        <v>206</v>
      </c>
      <c r="BT1115" t="s">
        <v>17</v>
      </c>
      <c r="BU1115" t="s">
        <v>17</v>
      </c>
      <c r="BV1115" t="s">
        <v>17</v>
      </c>
      <c r="BW1115" t="s">
        <v>207</v>
      </c>
      <c r="BX1115" t="s">
        <v>208</v>
      </c>
      <c r="BY1115" t="s">
        <v>209</v>
      </c>
      <c r="BZ1115" t="s">
        <v>209</v>
      </c>
      <c r="CA1115" t="s">
        <v>209</v>
      </c>
      <c r="CB1115" t="s">
        <v>209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1275.24</v>
      </c>
      <c r="CJ1115">
        <v>1.7873</v>
      </c>
      <c r="CK1115">
        <v>7.69927</v>
      </c>
      <c r="CL1115">
        <v>9.2518</v>
      </c>
      <c r="CM1115">
        <v>30.0003</v>
      </c>
      <c r="CN1115">
        <v>8.92994</v>
      </c>
      <c r="CO1115">
        <v>9.27286</v>
      </c>
      <c r="CP1115">
        <v>-1</v>
      </c>
      <c r="CQ1115">
        <v>0</v>
      </c>
      <c r="CR1115">
        <v>100</v>
      </c>
      <c r="CS1115">
        <v>-999.9</v>
      </c>
      <c r="CT1115">
        <v>400</v>
      </c>
      <c r="CU1115">
        <v>7.39579</v>
      </c>
      <c r="CV1115">
        <v>103.967</v>
      </c>
      <c r="CW1115">
        <v>103.43</v>
      </c>
    </row>
    <row r="1116" spans="1:101">
      <c r="A1116">
        <v>1102</v>
      </c>
      <c r="B1116">
        <v>1547646355.7</v>
      </c>
      <c r="C1116">
        <v>4072.40000009537</v>
      </c>
      <c r="D1116" t="s">
        <v>2431</v>
      </c>
      <c r="E1116" t="s">
        <v>2432</v>
      </c>
      <c r="F1116">
        <f>J1116+I1116+M1116*K1116</f>
        <v>0</v>
      </c>
      <c r="G1116">
        <f>(1000*AM1116)/(L1116*(AO1116+273.15))</f>
        <v>0</v>
      </c>
      <c r="H1116">
        <f>((G1116*F1116*(1-(AJ1116/1000)))/(100*K1116))*(BE1116/60)</f>
        <v>0</v>
      </c>
      <c r="I1116" t="s">
        <v>197</v>
      </c>
      <c r="J1116" t="s">
        <v>198</v>
      </c>
      <c r="K1116" t="s">
        <v>199</v>
      </c>
      <c r="L1116" t="s">
        <v>200</v>
      </c>
      <c r="M1116" t="s">
        <v>2273</v>
      </c>
      <c r="N1116" t="s">
        <v>2274</v>
      </c>
      <c r="O1116" t="s">
        <v>348</v>
      </c>
      <c r="P1116" t="s">
        <v>2032</v>
      </c>
      <c r="Q1116">
        <v>1547646355.7</v>
      </c>
      <c r="R1116">
        <f>AL1116*Y1116*(AJ1116-AK1116)/(100*AF1116*(1000-Y1116*AJ1116))</f>
        <v>0</v>
      </c>
      <c r="S1116">
        <f>AL1116*Y1116*(AI1116-AH1116*(1000-Y1116*AK1116)/(1000-Y1116*AJ1116))/(100*AF1116)</f>
        <v>0</v>
      </c>
      <c r="T1116">
        <f>(U1116/V1116*100)</f>
        <v>0</v>
      </c>
      <c r="U1116">
        <f>AJ1116*(AM1116+AN1116)/1000</f>
        <v>0</v>
      </c>
      <c r="V1116">
        <f>0.61365*exp(17.502*AO1116/(240.97+AO1116))</f>
        <v>0</v>
      </c>
      <c r="W1116">
        <v>206</v>
      </c>
      <c r="X1116">
        <v>14</v>
      </c>
      <c r="Y1116">
        <f>IF(W1116*$H$11&gt;=AA1116,1.0,(AA1116/(AA1116-W1116*$H$11)))</f>
        <v>0</v>
      </c>
      <c r="Z1116">
        <f>(Y1116-1)*100</f>
        <v>0</v>
      </c>
      <c r="AA1116">
        <f>MAX(0,($B$11+$C$11*AR1116)/(1+$D$11*AR1116)*AM1116/(AO1116+273)*$E$11)</f>
        <v>0</v>
      </c>
      <c r="AB1116">
        <f>$B$9*AS1116+$C$9*AT1116</f>
        <v>0</v>
      </c>
      <c r="AC1116">
        <f>AB1116*AD1116</f>
        <v>0</v>
      </c>
      <c r="AD1116">
        <f>($B$9*$D$7+$C$9*$D$7)/($B$9+$C$9)</f>
        <v>0</v>
      </c>
      <c r="AE1116">
        <f>($B$9*$K$7+$C$9*$K$7)/($B$9+$C$9)</f>
        <v>0</v>
      </c>
      <c r="AF1116">
        <v>10</v>
      </c>
      <c r="AG1116">
        <v>1547646355.7</v>
      </c>
      <c r="AH1116">
        <v>401.945</v>
      </c>
      <c r="AI1116">
        <v>399.114</v>
      </c>
      <c r="AJ1116">
        <v>10.3636</v>
      </c>
      <c r="AK1116">
        <v>3.40269</v>
      </c>
      <c r="AL1116">
        <v>1433.58</v>
      </c>
      <c r="AM1116">
        <v>98.9601</v>
      </c>
      <c r="AN1116">
        <v>0.0220389</v>
      </c>
      <c r="AO1116">
        <v>9.18749</v>
      </c>
      <c r="AP1116">
        <v>999.9</v>
      </c>
      <c r="AQ1116">
        <v>999.9</v>
      </c>
      <c r="AR1116">
        <v>9993.12</v>
      </c>
      <c r="AS1116">
        <v>0</v>
      </c>
      <c r="AT1116">
        <v>1.59141</v>
      </c>
      <c r="AU1116">
        <v>0</v>
      </c>
      <c r="AV1116" t="s">
        <v>204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405.266926229508</v>
      </c>
      <c r="BE1116">
        <v>1.45874542744891</v>
      </c>
      <c r="BF1116">
        <v>0.437558018036556</v>
      </c>
      <c r="BG1116">
        <v>-1</v>
      </c>
      <c r="BH1116">
        <v>0</v>
      </c>
      <c r="BI1116">
        <v>0</v>
      </c>
      <c r="BJ1116" t="s">
        <v>205</v>
      </c>
      <c r="BK1116">
        <v>1.88461</v>
      </c>
      <c r="BL1116">
        <v>1.88156</v>
      </c>
      <c r="BM1116">
        <v>1.88309</v>
      </c>
      <c r="BN1116">
        <v>1.88182</v>
      </c>
      <c r="BO1116">
        <v>1.8837</v>
      </c>
      <c r="BP1116">
        <v>1.88306</v>
      </c>
      <c r="BQ1116">
        <v>1.88477</v>
      </c>
      <c r="BR1116">
        <v>1.88221</v>
      </c>
      <c r="BS1116" t="s">
        <v>206</v>
      </c>
      <c r="BT1116" t="s">
        <v>17</v>
      </c>
      <c r="BU1116" t="s">
        <v>17</v>
      </c>
      <c r="BV1116" t="s">
        <v>17</v>
      </c>
      <c r="BW1116" t="s">
        <v>207</v>
      </c>
      <c r="BX1116" t="s">
        <v>208</v>
      </c>
      <c r="BY1116" t="s">
        <v>209</v>
      </c>
      <c r="BZ1116" t="s">
        <v>209</v>
      </c>
      <c r="CA1116" t="s">
        <v>209</v>
      </c>
      <c r="CB1116" t="s">
        <v>209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1274.6</v>
      </c>
      <c r="CJ1116">
        <v>1.78085</v>
      </c>
      <c r="CK1116">
        <v>7.71165</v>
      </c>
      <c r="CL1116">
        <v>9.25319</v>
      </c>
      <c r="CM1116">
        <v>30.0003</v>
      </c>
      <c r="CN1116">
        <v>8.93187</v>
      </c>
      <c r="CO1116">
        <v>9.27475</v>
      </c>
      <c r="CP1116">
        <v>-1</v>
      </c>
      <c r="CQ1116">
        <v>0</v>
      </c>
      <c r="CR1116">
        <v>100</v>
      </c>
      <c r="CS1116">
        <v>-999.9</v>
      </c>
      <c r="CT1116">
        <v>400</v>
      </c>
      <c r="CU1116">
        <v>7.3071</v>
      </c>
      <c r="CV1116">
        <v>103.966</v>
      </c>
      <c r="CW1116">
        <v>103.43</v>
      </c>
    </row>
    <row r="1117" spans="1:101">
      <c r="A1117">
        <v>1103</v>
      </c>
      <c r="B1117">
        <v>1547646357.7</v>
      </c>
      <c r="C1117">
        <v>4074.40000009537</v>
      </c>
      <c r="D1117" t="s">
        <v>2433</v>
      </c>
      <c r="E1117" t="s">
        <v>2434</v>
      </c>
      <c r="F1117">
        <f>J1117+I1117+M1117*K1117</f>
        <v>0</v>
      </c>
      <c r="G1117">
        <f>(1000*AM1117)/(L1117*(AO1117+273.15))</f>
        <v>0</v>
      </c>
      <c r="H1117">
        <f>((G1117*F1117*(1-(AJ1117/1000)))/(100*K1117))*(BE1117/60)</f>
        <v>0</v>
      </c>
      <c r="I1117" t="s">
        <v>197</v>
      </c>
      <c r="J1117" t="s">
        <v>198</v>
      </c>
      <c r="K1117" t="s">
        <v>199</v>
      </c>
      <c r="L1117" t="s">
        <v>200</v>
      </c>
      <c r="M1117" t="s">
        <v>2273</v>
      </c>
      <c r="N1117" t="s">
        <v>2274</v>
      </c>
      <c r="O1117" t="s">
        <v>348</v>
      </c>
      <c r="P1117" t="s">
        <v>2032</v>
      </c>
      <c r="Q1117">
        <v>1547646357.7</v>
      </c>
      <c r="R1117">
        <f>AL1117*Y1117*(AJ1117-AK1117)/(100*AF1117*(1000-Y1117*AJ1117))</f>
        <v>0</v>
      </c>
      <c r="S1117">
        <f>AL1117*Y1117*(AI1117-AH1117*(1000-Y1117*AK1117)/(1000-Y1117*AJ1117))/(100*AF1117)</f>
        <v>0</v>
      </c>
      <c r="T1117">
        <f>(U1117/V1117*100)</f>
        <v>0</v>
      </c>
      <c r="U1117">
        <f>AJ1117*(AM1117+AN1117)/1000</f>
        <v>0</v>
      </c>
      <c r="V1117">
        <f>0.61365*exp(17.502*AO1117/(240.97+AO1117))</f>
        <v>0</v>
      </c>
      <c r="W1117">
        <v>208</v>
      </c>
      <c r="X1117">
        <v>15</v>
      </c>
      <c r="Y1117">
        <f>IF(W1117*$H$11&gt;=AA1117,1.0,(AA1117/(AA1117-W1117*$H$11)))</f>
        <v>0</v>
      </c>
      <c r="Z1117">
        <f>(Y1117-1)*100</f>
        <v>0</v>
      </c>
      <c r="AA1117">
        <f>MAX(0,($B$11+$C$11*AR1117)/(1+$D$11*AR1117)*AM1117/(AO1117+273)*$E$11)</f>
        <v>0</v>
      </c>
      <c r="AB1117">
        <f>$B$9*AS1117+$C$9*AT1117</f>
        <v>0</v>
      </c>
      <c r="AC1117">
        <f>AB1117*AD1117</f>
        <v>0</v>
      </c>
      <c r="AD1117">
        <f>($B$9*$D$7+$C$9*$D$7)/($B$9+$C$9)</f>
        <v>0</v>
      </c>
      <c r="AE1117">
        <f>($B$9*$K$7+$C$9*$K$7)/($B$9+$C$9)</f>
        <v>0</v>
      </c>
      <c r="AF1117">
        <v>10</v>
      </c>
      <c r="AG1117">
        <v>1547646357.7</v>
      </c>
      <c r="AH1117">
        <v>402.002</v>
      </c>
      <c r="AI1117">
        <v>399.107</v>
      </c>
      <c r="AJ1117">
        <v>10.3756</v>
      </c>
      <c r="AK1117">
        <v>3.40257</v>
      </c>
      <c r="AL1117">
        <v>1432.98</v>
      </c>
      <c r="AM1117">
        <v>98.9609</v>
      </c>
      <c r="AN1117">
        <v>0.0220087</v>
      </c>
      <c r="AO1117">
        <v>9.20949</v>
      </c>
      <c r="AP1117">
        <v>999.9</v>
      </c>
      <c r="AQ1117">
        <v>999.9</v>
      </c>
      <c r="AR1117">
        <v>10008.8</v>
      </c>
      <c r="AS1117">
        <v>0</v>
      </c>
      <c r="AT1117">
        <v>1.58867</v>
      </c>
      <c r="AU1117">
        <v>0</v>
      </c>
      <c r="AV1117" t="s">
        <v>204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405.314360655738</v>
      </c>
      <c r="BE1117">
        <v>1.51574860964722</v>
      </c>
      <c r="BF1117">
        <v>0.453151569938</v>
      </c>
      <c r="BG1117">
        <v>-1</v>
      </c>
      <c r="BH1117">
        <v>0</v>
      </c>
      <c r="BI1117">
        <v>0</v>
      </c>
      <c r="BJ1117" t="s">
        <v>205</v>
      </c>
      <c r="BK1117">
        <v>1.88461</v>
      </c>
      <c r="BL1117">
        <v>1.88156</v>
      </c>
      <c r="BM1117">
        <v>1.88309</v>
      </c>
      <c r="BN1117">
        <v>1.88183</v>
      </c>
      <c r="BO1117">
        <v>1.8837</v>
      </c>
      <c r="BP1117">
        <v>1.88307</v>
      </c>
      <c r="BQ1117">
        <v>1.88477</v>
      </c>
      <c r="BR1117">
        <v>1.88223</v>
      </c>
      <c r="BS1117" t="s">
        <v>206</v>
      </c>
      <c r="BT1117" t="s">
        <v>17</v>
      </c>
      <c r="BU1117" t="s">
        <v>17</v>
      </c>
      <c r="BV1117" t="s">
        <v>17</v>
      </c>
      <c r="BW1117" t="s">
        <v>207</v>
      </c>
      <c r="BX1117" t="s">
        <v>208</v>
      </c>
      <c r="BY1117" t="s">
        <v>209</v>
      </c>
      <c r="BZ1117" t="s">
        <v>209</v>
      </c>
      <c r="CA1117" t="s">
        <v>209</v>
      </c>
      <c r="CB1117" t="s">
        <v>209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1272.57</v>
      </c>
      <c r="CJ1117">
        <v>1.78515</v>
      </c>
      <c r="CK1117">
        <v>7.72377</v>
      </c>
      <c r="CL1117">
        <v>9.25432</v>
      </c>
      <c r="CM1117">
        <v>30.0006</v>
      </c>
      <c r="CN1117">
        <v>8.93408</v>
      </c>
      <c r="CO1117">
        <v>9.27647</v>
      </c>
      <c r="CP1117">
        <v>-1</v>
      </c>
      <c r="CQ1117">
        <v>0</v>
      </c>
      <c r="CR1117">
        <v>100</v>
      </c>
      <c r="CS1117">
        <v>-999.9</v>
      </c>
      <c r="CT1117">
        <v>400</v>
      </c>
      <c r="CU1117">
        <v>7.20882</v>
      </c>
      <c r="CV1117">
        <v>103.965</v>
      </c>
      <c r="CW1117">
        <v>103.43</v>
      </c>
    </row>
    <row r="1118" spans="1:101">
      <c r="A1118">
        <v>1104</v>
      </c>
      <c r="B1118">
        <v>1547646359.7</v>
      </c>
      <c r="C1118">
        <v>4076.40000009537</v>
      </c>
      <c r="D1118" t="s">
        <v>2435</v>
      </c>
      <c r="E1118" t="s">
        <v>2436</v>
      </c>
      <c r="F1118">
        <f>J1118+I1118+M1118*K1118</f>
        <v>0</v>
      </c>
      <c r="G1118">
        <f>(1000*AM1118)/(L1118*(AO1118+273.15))</f>
        <v>0</v>
      </c>
      <c r="H1118">
        <f>((G1118*F1118*(1-(AJ1118/1000)))/(100*K1118))*(BE1118/60)</f>
        <v>0</v>
      </c>
      <c r="I1118" t="s">
        <v>197</v>
      </c>
      <c r="J1118" t="s">
        <v>198</v>
      </c>
      <c r="K1118" t="s">
        <v>199</v>
      </c>
      <c r="L1118" t="s">
        <v>200</v>
      </c>
      <c r="M1118" t="s">
        <v>2273</v>
      </c>
      <c r="N1118" t="s">
        <v>2274</v>
      </c>
      <c r="O1118" t="s">
        <v>348</v>
      </c>
      <c r="P1118" t="s">
        <v>2032</v>
      </c>
      <c r="Q1118">
        <v>1547646359.7</v>
      </c>
      <c r="R1118">
        <f>AL1118*Y1118*(AJ1118-AK1118)/(100*AF1118*(1000-Y1118*AJ1118))</f>
        <v>0</v>
      </c>
      <c r="S1118">
        <f>AL1118*Y1118*(AI1118-AH1118*(1000-Y1118*AK1118)/(1000-Y1118*AJ1118))/(100*AF1118)</f>
        <v>0</v>
      </c>
      <c r="T1118">
        <f>(U1118/V1118*100)</f>
        <v>0</v>
      </c>
      <c r="U1118">
        <f>AJ1118*(AM1118+AN1118)/1000</f>
        <v>0</v>
      </c>
      <c r="V1118">
        <f>0.61365*exp(17.502*AO1118/(240.97+AO1118))</f>
        <v>0</v>
      </c>
      <c r="W1118">
        <v>206</v>
      </c>
      <c r="X1118">
        <v>14</v>
      </c>
      <c r="Y1118">
        <f>IF(W1118*$H$11&gt;=AA1118,1.0,(AA1118/(AA1118-W1118*$H$11)))</f>
        <v>0</v>
      </c>
      <c r="Z1118">
        <f>(Y1118-1)*100</f>
        <v>0</v>
      </c>
      <c r="AA1118">
        <f>MAX(0,($B$11+$C$11*AR1118)/(1+$D$11*AR1118)*AM1118/(AO1118+273)*$E$11)</f>
        <v>0</v>
      </c>
      <c r="AB1118">
        <f>$B$9*AS1118+$C$9*AT1118</f>
        <v>0</v>
      </c>
      <c r="AC1118">
        <f>AB1118*AD1118</f>
        <v>0</v>
      </c>
      <c r="AD1118">
        <f>($B$9*$D$7+$C$9*$D$7)/($B$9+$C$9)</f>
        <v>0</v>
      </c>
      <c r="AE1118">
        <f>($B$9*$K$7+$C$9*$K$7)/($B$9+$C$9)</f>
        <v>0</v>
      </c>
      <c r="AF1118">
        <v>10</v>
      </c>
      <c r="AG1118">
        <v>1547646359.7</v>
      </c>
      <c r="AH1118">
        <v>402.077</v>
      </c>
      <c r="AI1118">
        <v>399.111</v>
      </c>
      <c r="AJ1118">
        <v>10.3893</v>
      </c>
      <c r="AK1118">
        <v>3.40349</v>
      </c>
      <c r="AL1118">
        <v>1432.97</v>
      </c>
      <c r="AM1118">
        <v>98.9603</v>
      </c>
      <c r="AN1118">
        <v>0.0217933</v>
      </c>
      <c r="AO1118">
        <v>9.23621</v>
      </c>
      <c r="AP1118">
        <v>999.9</v>
      </c>
      <c r="AQ1118">
        <v>999.9</v>
      </c>
      <c r="AR1118">
        <v>10001.9</v>
      </c>
      <c r="AS1118">
        <v>0</v>
      </c>
      <c r="AT1118">
        <v>1.58867</v>
      </c>
      <c r="AU1118">
        <v>0</v>
      </c>
      <c r="AV1118" t="s">
        <v>204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405.360442622951</v>
      </c>
      <c r="BE1118">
        <v>1.58809256462721</v>
      </c>
      <c r="BF1118">
        <v>0.47177795988069</v>
      </c>
      <c r="BG1118">
        <v>-1</v>
      </c>
      <c r="BH1118">
        <v>0</v>
      </c>
      <c r="BI1118">
        <v>0</v>
      </c>
      <c r="BJ1118" t="s">
        <v>205</v>
      </c>
      <c r="BK1118">
        <v>1.88461</v>
      </c>
      <c r="BL1118">
        <v>1.88156</v>
      </c>
      <c r="BM1118">
        <v>1.88309</v>
      </c>
      <c r="BN1118">
        <v>1.88185</v>
      </c>
      <c r="BO1118">
        <v>1.8837</v>
      </c>
      <c r="BP1118">
        <v>1.88307</v>
      </c>
      <c r="BQ1118">
        <v>1.88477</v>
      </c>
      <c r="BR1118">
        <v>1.88225</v>
      </c>
      <c r="BS1118" t="s">
        <v>206</v>
      </c>
      <c r="BT1118" t="s">
        <v>17</v>
      </c>
      <c r="BU1118" t="s">
        <v>17</v>
      </c>
      <c r="BV1118" t="s">
        <v>17</v>
      </c>
      <c r="BW1118" t="s">
        <v>207</v>
      </c>
      <c r="BX1118" t="s">
        <v>208</v>
      </c>
      <c r="BY1118" t="s">
        <v>209</v>
      </c>
      <c r="BZ1118" t="s">
        <v>209</v>
      </c>
      <c r="CA1118" t="s">
        <v>209</v>
      </c>
      <c r="CB1118" t="s">
        <v>209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1273.77</v>
      </c>
      <c r="CJ1118">
        <v>1.78085</v>
      </c>
      <c r="CK1118">
        <v>7.73498</v>
      </c>
      <c r="CL1118">
        <v>9.25599</v>
      </c>
      <c r="CM1118">
        <v>30.0006</v>
      </c>
      <c r="CN1118">
        <v>8.93657</v>
      </c>
      <c r="CO1118">
        <v>9.27814</v>
      </c>
      <c r="CP1118">
        <v>-1</v>
      </c>
      <c r="CQ1118">
        <v>0</v>
      </c>
      <c r="CR1118">
        <v>100</v>
      </c>
      <c r="CS1118">
        <v>-999.9</v>
      </c>
      <c r="CT1118">
        <v>400</v>
      </c>
      <c r="CU1118">
        <v>7.11351</v>
      </c>
      <c r="CV1118">
        <v>103.964</v>
      </c>
      <c r="CW1118">
        <v>103.429</v>
      </c>
    </row>
    <row r="1119" spans="1:101">
      <c r="A1119">
        <v>1105</v>
      </c>
      <c r="B1119">
        <v>1547646361.7</v>
      </c>
      <c r="C1119">
        <v>4078.40000009537</v>
      </c>
      <c r="D1119" t="s">
        <v>2437</v>
      </c>
      <c r="E1119" t="s">
        <v>2438</v>
      </c>
      <c r="F1119">
        <f>J1119+I1119+M1119*K1119</f>
        <v>0</v>
      </c>
      <c r="G1119">
        <f>(1000*AM1119)/(L1119*(AO1119+273.15))</f>
        <v>0</v>
      </c>
      <c r="H1119">
        <f>((G1119*F1119*(1-(AJ1119/1000)))/(100*K1119))*(BE1119/60)</f>
        <v>0</v>
      </c>
      <c r="I1119" t="s">
        <v>197</v>
      </c>
      <c r="J1119" t="s">
        <v>198</v>
      </c>
      <c r="K1119" t="s">
        <v>199</v>
      </c>
      <c r="L1119" t="s">
        <v>200</v>
      </c>
      <c r="M1119" t="s">
        <v>2273</v>
      </c>
      <c r="N1119" t="s">
        <v>2274</v>
      </c>
      <c r="O1119" t="s">
        <v>348</v>
      </c>
      <c r="P1119" t="s">
        <v>2032</v>
      </c>
      <c r="Q1119">
        <v>1547646361.7</v>
      </c>
      <c r="R1119">
        <f>AL1119*Y1119*(AJ1119-AK1119)/(100*AF1119*(1000-Y1119*AJ1119))</f>
        <v>0</v>
      </c>
      <c r="S1119">
        <f>AL1119*Y1119*(AI1119-AH1119*(1000-Y1119*AK1119)/(1000-Y1119*AJ1119))/(100*AF1119)</f>
        <v>0</v>
      </c>
      <c r="T1119">
        <f>(U1119/V1119*100)</f>
        <v>0</v>
      </c>
      <c r="U1119">
        <f>AJ1119*(AM1119+AN1119)/1000</f>
        <v>0</v>
      </c>
      <c r="V1119">
        <f>0.61365*exp(17.502*AO1119/(240.97+AO1119))</f>
        <v>0</v>
      </c>
      <c r="W1119">
        <v>220</v>
      </c>
      <c r="X1119">
        <v>15</v>
      </c>
      <c r="Y1119">
        <f>IF(W1119*$H$11&gt;=AA1119,1.0,(AA1119/(AA1119-W1119*$H$11)))</f>
        <v>0</v>
      </c>
      <c r="Z1119">
        <f>(Y1119-1)*100</f>
        <v>0</v>
      </c>
      <c r="AA1119">
        <f>MAX(0,($B$11+$C$11*AR1119)/(1+$D$11*AR1119)*AM1119/(AO1119+273)*$E$11)</f>
        <v>0</v>
      </c>
      <c r="AB1119">
        <f>$B$9*AS1119+$C$9*AT1119</f>
        <v>0</v>
      </c>
      <c r="AC1119">
        <f>AB1119*AD1119</f>
        <v>0</v>
      </c>
      <c r="AD1119">
        <f>($B$9*$D$7+$C$9*$D$7)/($B$9+$C$9)</f>
        <v>0</v>
      </c>
      <c r="AE1119">
        <f>($B$9*$K$7+$C$9*$K$7)/($B$9+$C$9)</f>
        <v>0</v>
      </c>
      <c r="AF1119">
        <v>10</v>
      </c>
      <c r="AG1119">
        <v>1547646361.7</v>
      </c>
      <c r="AH1119">
        <v>402.139</v>
      </c>
      <c r="AI1119">
        <v>399.126</v>
      </c>
      <c r="AJ1119">
        <v>10.4016</v>
      </c>
      <c r="AK1119">
        <v>3.40369</v>
      </c>
      <c r="AL1119">
        <v>1433.2</v>
      </c>
      <c r="AM1119">
        <v>98.9602</v>
      </c>
      <c r="AN1119">
        <v>0.0216811</v>
      </c>
      <c r="AO1119">
        <v>9.23647</v>
      </c>
      <c r="AP1119">
        <v>999.9</v>
      </c>
      <c r="AQ1119">
        <v>999.9</v>
      </c>
      <c r="AR1119">
        <v>9990</v>
      </c>
      <c r="AS1119">
        <v>0</v>
      </c>
      <c r="AT1119">
        <v>1.58867</v>
      </c>
      <c r="AU1119">
        <v>0</v>
      </c>
      <c r="AV1119" t="s">
        <v>204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405.409032786885</v>
      </c>
      <c r="BE1119">
        <v>1.65514990697931</v>
      </c>
      <c r="BF1119">
        <v>0.489271638898003</v>
      </c>
      <c r="BG1119">
        <v>-1</v>
      </c>
      <c r="BH1119">
        <v>0</v>
      </c>
      <c r="BI1119">
        <v>0</v>
      </c>
      <c r="BJ1119" t="s">
        <v>205</v>
      </c>
      <c r="BK1119">
        <v>1.88461</v>
      </c>
      <c r="BL1119">
        <v>1.88156</v>
      </c>
      <c r="BM1119">
        <v>1.88309</v>
      </c>
      <c r="BN1119">
        <v>1.88186</v>
      </c>
      <c r="BO1119">
        <v>1.8837</v>
      </c>
      <c r="BP1119">
        <v>1.88307</v>
      </c>
      <c r="BQ1119">
        <v>1.88477</v>
      </c>
      <c r="BR1119">
        <v>1.88225</v>
      </c>
      <c r="BS1119" t="s">
        <v>206</v>
      </c>
      <c r="BT1119" t="s">
        <v>17</v>
      </c>
      <c r="BU1119" t="s">
        <v>17</v>
      </c>
      <c r="BV1119" t="s">
        <v>17</v>
      </c>
      <c r="BW1119" t="s">
        <v>207</v>
      </c>
      <c r="BX1119" t="s">
        <v>208</v>
      </c>
      <c r="BY1119" t="s">
        <v>209</v>
      </c>
      <c r="BZ1119" t="s">
        <v>209</v>
      </c>
      <c r="CA1119" t="s">
        <v>209</v>
      </c>
      <c r="CB1119" t="s">
        <v>209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1263.65</v>
      </c>
      <c r="CJ1119">
        <v>1.77225</v>
      </c>
      <c r="CK1119">
        <v>7.74612</v>
      </c>
      <c r="CL1119">
        <v>9.25766</v>
      </c>
      <c r="CM1119">
        <v>30.0004</v>
      </c>
      <c r="CN1119">
        <v>8.93822</v>
      </c>
      <c r="CO1119">
        <v>9.28032</v>
      </c>
      <c r="CP1119">
        <v>-1</v>
      </c>
      <c r="CQ1119">
        <v>0</v>
      </c>
      <c r="CR1119">
        <v>100</v>
      </c>
      <c r="CS1119">
        <v>-999.9</v>
      </c>
      <c r="CT1119">
        <v>400</v>
      </c>
      <c r="CU1119">
        <v>7.02051</v>
      </c>
      <c r="CV1119">
        <v>103.964</v>
      </c>
      <c r="CW1119">
        <v>103.428</v>
      </c>
    </row>
    <row r="1120" spans="1:101">
      <c r="A1120">
        <v>1106</v>
      </c>
      <c r="B1120">
        <v>1547646363.7</v>
      </c>
      <c r="C1120">
        <v>4080.40000009537</v>
      </c>
      <c r="D1120" t="s">
        <v>2439</v>
      </c>
      <c r="E1120" t="s">
        <v>2440</v>
      </c>
      <c r="F1120">
        <f>J1120+I1120+M1120*K1120</f>
        <v>0</v>
      </c>
      <c r="G1120">
        <f>(1000*AM1120)/(L1120*(AO1120+273.15))</f>
        <v>0</v>
      </c>
      <c r="H1120">
        <f>((G1120*F1120*(1-(AJ1120/1000)))/(100*K1120))*(BE1120/60)</f>
        <v>0</v>
      </c>
      <c r="I1120" t="s">
        <v>197</v>
      </c>
      <c r="J1120" t="s">
        <v>198</v>
      </c>
      <c r="K1120" t="s">
        <v>199</v>
      </c>
      <c r="L1120" t="s">
        <v>200</v>
      </c>
      <c r="M1120" t="s">
        <v>2273</v>
      </c>
      <c r="N1120" t="s">
        <v>2274</v>
      </c>
      <c r="O1120" t="s">
        <v>348</v>
      </c>
      <c r="P1120" t="s">
        <v>2032</v>
      </c>
      <c r="Q1120">
        <v>1547646363.7</v>
      </c>
      <c r="R1120">
        <f>AL1120*Y1120*(AJ1120-AK1120)/(100*AF1120*(1000-Y1120*AJ1120))</f>
        <v>0</v>
      </c>
      <c r="S1120">
        <f>AL1120*Y1120*(AI1120-AH1120*(1000-Y1120*AK1120)/(1000-Y1120*AJ1120))/(100*AF1120)</f>
        <v>0</v>
      </c>
      <c r="T1120">
        <f>(U1120/V1120*100)</f>
        <v>0</v>
      </c>
      <c r="U1120">
        <f>AJ1120*(AM1120+AN1120)/1000</f>
        <v>0</v>
      </c>
      <c r="V1120">
        <f>0.61365*exp(17.502*AO1120/(240.97+AO1120))</f>
        <v>0</v>
      </c>
      <c r="W1120">
        <v>220</v>
      </c>
      <c r="X1120">
        <v>15</v>
      </c>
      <c r="Y1120">
        <f>IF(W1120*$H$11&gt;=AA1120,1.0,(AA1120/(AA1120-W1120*$H$11)))</f>
        <v>0</v>
      </c>
      <c r="Z1120">
        <f>(Y1120-1)*100</f>
        <v>0</v>
      </c>
      <c r="AA1120">
        <f>MAX(0,($B$11+$C$11*AR1120)/(1+$D$11*AR1120)*AM1120/(AO1120+273)*$E$11)</f>
        <v>0</v>
      </c>
      <c r="AB1120">
        <f>$B$9*AS1120+$C$9*AT1120</f>
        <v>0</v>
      </c>
      <c r="AC1120">
        <f>AB1120*AD1120</f>
        <v>0</v>
      </c>
      <c r="AD1120">
        <f>($B$9*$D$7+$C$9*$D$7)/($B$9+$C$9)</f>
        <v>0</v>
      </c>
      <c r="AE1120">
        <f>($B$9*$K$7+$C$9*$K$7)/($B$9+$C$9)</f>
        <v>0</v>
      </c>
      <c r="AF1120">
        <v>10</v>
      </c>
      <c r="AG1120">
        <v>1547646363.7</v>
      </c>
      <c r="AH1120">
        <v>402.196</v>
      </c>
      <c r="AI1120">
        <v>399.137</v>
      </c>
      <c r="AJ1120">
        <v>10.4123</v>
      </c>
      <c r="AK1120">
        <v>3.40297</v>
      </c>
      <c r="AL1120">
        <v>1433.23</v>
      </c>
      <c r="AM1120">
        <v>98.9605</v>
      </c>
      <c r="AN1120">
        <v>0.0217373</v>
      </c>
      <c r="AO1120">
        <v>9.23869</v>
      </c>
      <c r="AP1120">
        <v>999.9</v>
      </c>
      <c r="AQ1120">
        <v>999.9</v>
      </c>
      <c r="AR1120">
        <v>10006.9</v>
      </c>
      <c r="AS1120">
        <v>0</v>
      </c>
      <c r="AT1120">
        <v>1.59963</v>
      </c>
      <c r="AU1120">
        <v>0</v>
      </c>
      <c r="AV1120" t="s">
        <v>204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405.461524590164</v>
      </c>
      <c r="BE1120">
        <v>1.70790658943035</v>
      </c>
      <c r="BF1120">
        <v>0.503669879738683</v>
      </c>
      <c r="BG1120">
        <v>-1</v>
      </c>
      <c r="BH1120">
        <v>0</v>
      </c>
      <c r="BI1120">
        <v>0</v>
      </c>
      <c r="BJ1120" t="s">
        <v>205</v>
      </c>
      <c r="BK1120">
        <v>1.88461</v>
      </c>
      <c r="BL1120">
        <v>1.88156</v>
      </c>
      <c r="BM1120">
        <v>1.88309</v>
      </c>
      <c r="BN1120">
        <v>1.88184</v>
      </c>
      <c r="BO1120">
        <v>1.8837</v>
      </c>
      <c r="BP1120">
        <v>1.88306</v>
      </c>
      <c r="BQ1120">
        <v>1.88477</v>
      </c>
      <c r="BR1120">
        <v>1.88224</v>
      </c>
      <c r="BS1120" t="s">
        <v>206</v>
      </c>
      <c r="BT1120" t="s">
        <v>17</v>
      </c>
      <c r="BU1120" t="s">
        <v>17</v>
      </c>
      <c r="BV1120" t="s">
        <v>17</v>
      </c>
      <c r="BW1120" t="s">
        <v>207</v>
      </c>
      <c r="BX1120" t="s">
        <v>208</v>
      </c>
      <c r="BY1120" t="s">
        <v>209</v>
      </c>
      <c r="BZ1120" t="s">
        <v>209</v>
      </c>
      <c r="CA1120" t="s">
        <v>209</v>
      </c>
      <c r="CB1120" t="s">
        <v>209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1263.42</v>
      </c>
      <c r="CJ1120">
        <v>1.7787</v>
      </c>
      <c r="CK1120">
        <v>7.75797</v>
      </c>
      <c r="CL1120">
        <v>9.25906</v>
      </c>
      <c r="CM1120">
        <v>30.0005</v>
      </c>
      <c r="CN1120">
        <v>8.93987</v>
      </c>
      <c r="CO1120">
        <v>9.28254</v>
      </c>
      <c r="CP1120">
        <v>-1</v>
      </c>
      <c r="CQ1120">
        <v>0</v>
      </c>
      <c r="CR1120">
        <v>100</v>
      </c>
      <c r="CS1120">
        <v>-999.9</v>
      </c>
      <c r="CT1120">
        <v>400</v>
      </c>
      <c r="CU1120">
        <v>6.92609</v>
      </c>
      <c r="CV1120">
        <v>103.963</v>
      </c>
      <c r="CW1120">
        <v>103.427</v>
      </c>
    </row>
    <row r="1121" spans="1:101">
      <c r="A1121">
        <v>1107</v>
      </c>
      <c r="B1121">
        <v>1547646365.7</v>
      </c>
      <c r="C1121">
        <v>4082.40000009537</v>
      </c>
      <c r="D1121" t="s">
        <v>2441</v>
      </c>
      <c r="E1121" t="s">
        <v>2442</v>
      </c>
      <c r="F1121">
        <f>J1121+I1121+M1121*K1121</f>
        <v>0</v>
      </c>
      <c r="G1121">
        <f>(1000*AM1121)/(L1121*(AO1121+273.15))</f>
        <v>0</v>
      </c>
      <c r="H1121">
        <f>((G1121*F1121*(1-(AJ1121/1000)))/(100*K1121))*(BE1121/60)</f>
        <v>0</v>
      </c>
      <c r="I1121" t="s">
        <v>197</v>
      </c>
      <c r="J1121" t="s">
        <v>198</v>
      </c>
      <c r="K1121" t="s">
        <v>199</v>
      </c>
      <c r="L1121" t="s">
        <v>200</v>
      </c>
      <c r="M1121" t="s">
        <v>2273</v>
      </c>
      <c r="N1121" t="s">
        <v>2274</v>
      </c>
      <c r="O1121" t="s">
        <v>348</v>
      </c>
      <c r="P1121" t="s">
        <v>2032</v>
      </c>
      <c r="Q1121">
        <v>1547646365.7</v>
      </c>
      <c r="R1121">
        <f>AL1121*Y1121*(AJ1121-AK1121)/(100*AF1121*(1000-Y1121*AJ1121))</f>
        <v>0</v>
      </c>
      <c r="S1121">
        <f>AL1121*Y1121*(AI1121-AH1121*(1000-Y1121*AK1121)/(1000-Y1121*AJ1121))/(100*AF1121)</f>
        <v>0</v>
      </c>
      <c r="T1121">
        <f>(U1121/V1121*100)</f>
        <v>0</v>
      </c>
      <c r="U1121">
        <f>AJ1121*(AM1121+AN1121)/1000</f>
        <v>0</v>
      </c>
      <c r="V1121">
        <f>0.61365*exp(17.502*AO1121/(240.97+AO1121))</f>
        <v>0</v>
      </c>
      <c r="W1121">
        <v>207</v>
      </c>
      <c r="X1121">
        <v>14</v>
      </c>
      <c r="Y1121">
        <f>IF(W1121*$H$11&gt;=AA1121,1.0,(AA1121/(AA1121-W1121*$H$11)))</f>
        <v>0</v>
      </c>
      <c r="Z1121">
        <f>(Y1121-1)*100</f>
        <v>0</v>
      </c>
      <c r="AA1121">
        <f>MAX(0,($B$11+$C$11*AR1121)/(1+$D$11*AR1121)*AM1121/(AO1121+273)*$E$11)</f>
        <v>0</v>
      </c>
      <c r="AB1121">
        <f>$B$9*AS1121+$C$9*AT1121</f>
        <v>0</v>
      </c>
      <c r="AC1121">
        <f>AB1121*AD1121</f>
        <v>0</v>
      </c>
      <c r="AD1121">
        <f>($B$9*$D$7+$C$9*$D$7)/($B$9+$C$9)</f>
        <v>0</v>
      </c>
      <c r="AE1121">
        <f>($B$9*$K$7+$C$9*$K$7)/($B$9+$C$9)</f>
        <v>0</v>
      </c>
      <c r="AF1121">
        <v>10</v>
      </c>
      <c r="AG1121">
        <v>1547646365.7</v>
      </c>
      <c r="AH1121">
        <v>402.304</v>
      </c>
      <c r="AI1121">
        <v>399.156</v>
      </c>
      <c r="AJ1121">
        <v>10.4228</v>
      </c>
      <c r="AK1121">
        <v>3.40412</v>
      </c>
      <c r="AL1121">
        <v>1433.12</v>
      </c>
      <c r="AM1121">
        <v>98.9598</v>
      </c>
      <c r="AN1121">
        <v>0.0219144</v>
      </c>
      <c r="AO1121">
        <v>9.22813</v>
      </c>
      <c r="AP1121">
        <v>999.9</v>
      </c>
      <c r="AQ1121">
        <v>999.9</v>
      </c>
      <c r="AR1121">
        <v>10030.6</v>
      </c>
      <c r="AS1121">
        <v>0</v>
      </c>
      <c r="AT1121">
        <v>1.65441</v>
      </c>
      <c r="AU1121">
        <v>0</v>
      </c>
      <c r="AV1121" t="s">
        <v>204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405.516893442623</v>
      </c>
      <c r="BE1121">
        <v>1.75487028329156</v>
      </c>
      <c r="BF1121">
        <v>0.516846789096754</v>
      </c>
      <c r="BG1121">
        <v>-1</v>
      </c>
      <c r="BH1121">
        <v>0</v>
      </c>
      <c r="BI1121">
        <v>0</v>
      </c>
      <c r="BJ1121" t="s">
        <v>205</v>
      </c>
      <c r="BK1121">
        <v>1.88461</v>
      </c>
      <c r="BL1121">
        <v>1.88156</v>
      </c>
      <c r="BM1121">
        <v>1.88309</v>
      </c>
      <c r="BN1121">
        <v>1.88182</v>
      </c>
      <c r="BO1121">
        <v>1.8837</v>
      </c>
      <c r="BP1121">
        <v>1.88306</v>
      </c>
      <c r="BQ1121">
        <v>1.88477</v>
      </c>
      <c r="BR1121">
        <v>1.88223</v>
      </c>
      <c r="BS1121" t="s">
        <v>206</v>
      </c>
      <c r="BT1121" t="s">
        <v>17</v>
      </c>
      <c r="BU1121" t="s">
        <v>17</v>
      </c>
      <c r="BV1121" t="s">
        <v>17</v>
      </c>
      <c r="BW1121" t="s">
        <v>207</v>
      </c>
      <c r="BX1121" t="s">
        <v>208</v>
      </c>
      <c r="BY1121" t="s">
        <v>209</v>
      </c>
      <c r="BZ1121" t="s">
        <v>209</v>
      </c>
      <c r="CA1121" t="s">
        <v>209</v>
      </c>
      <c r="CB1121" t="s">
        <v>209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1272.92</v>
      </c>
      <c r="CJ1121">
        <v>1.78085</v>
      </c>
      <c r="CK1121">
        <v>7.76971</v>
      </c>
      <c r="CL1121">
        <v>9.26073</v>
      </c>
      <c r="CM1121">
        <v>30.0005</v>
      </c>
      <c r="CN1121">
        <v>8.94263</v>
      </c>
      <c r="CO1121">
        <v>9.28477</v>
      </c>
      <c r="CP1121">
        <v>-1</v>
      </c>
      <c r="CQ1121">
        <v>0</v>
      </c>
      <c r="CR1121">
        <v>100</v>
      </c>
      <c r="CS1121">
        <v>-999.9</v>
      </c>
      <c r="CT1121">
        <v>400</v>
      </c>
      <c r="CU1121">
        <v>6.82768</v>
      </c>
      <c r="CV1121">
        <v>103.963</v>
      </c>
      <c r="CW1121">
        <v>103.427</v>
      </c>
    </row>
    <row r="1122" spans="1:101">
      <c r="A1122">
        <v>1108</v>
      </c>
      <c r="B1122">
        <v>1547646367.7</v>
      </c>
      <c r="C1122">
        <v>4084.40000009537</v>
      </c>
      <c r="D1122" t="s">
        <v>2443</v>
      </c>
      <c r="E1122" t="s">
        <v>2444</v>
      </c>
      <c r="F1122">
        <f>J1122+I1122+M1122*K1122</f>
        <v>0</v>
      </c>
      <c r="G1122">
        <f>(1000*AM1122)/(L1122*(AO1122+273.15))</f>
        <v>0</v>
      </c>
      <c r="H1122">
        <f>((G1122*F1122*(1-(AJ1122/1000)))/(100*K1122))*(BE1122/60)</f>
        <v>0</v>
      </c>
      <c r="I1122" t="s">
        <v>197</v>
      </c>
      <c r="J1122" t="s">
        <v>198</v>
      </c>
      <c r="K1122" t="s">
        <v>199</v>
      </c>
      <c r="L1122" t="s">
        <v>200</v>
      </c>
      <c r="M1122" t="s">
        <v>2273</v>
      </c>
      <c r="N1122" t="s">
        <v>2274</v>
      </c>
      <c r="O1122" t="s">
        <v>348</v>
      </c>
      <c r="P1122" t="s">
        <v>2032</v>
      </c>
      <c r="Q1122">
        <v>1547646367.7</v>
      </c>
      <c r="R1122">
        <f>AL1122*Y1122*(AJ1122-AK1122)/(100*AF1122*(1000-Y1122*AJ1122))</f>
        <v>0</v>
      </c>
      <c r="S1122">
        <f>AL1122*Y1122*(AI1122-AH1122*(1000-Y1122*AK1122)/(1000-Y1122*AJ1122))/(100*AF1122)</f>
        <v>0</v>
      </c>
      <c r="T1122">
        <f>(U1122/V1122*100)</f>
        <v>0</v>
      </c>
      <c r="U1122">
        <f>AJ1122*(AM1122+AN1122)/1000</f>
        <v>0</v>
      </c>
      <c r="V1122">
        <f>0.61365*exp(17.502*AO1122/(240.97+AO1122))</f>
        <v>0</v>
      </c>
      <c r="W1122">
        <v>200</v>
      </c>
      <c r="X1122">
        <v>14</v>
      </c>
      <c r="Y1122">
        <f>IF(W1122*$H$11&gt;=AA1122,1.0,(AA1122/(AA1122-W1122*$H$11)))</f>
        <v>0</v>
      </c>
      <c r="Z1122">
        <f>(Y1122-1)*100</f>
        <v>0</v>
      </c>
      <c r="AA1122">
        <f>MAX(0,($B$11+$C$11*AR1122)/(1+$D$11*AR1122)*AM1122/(AO1122+273)*$E$11)</f>
        <v>0</v>
      </c>
      <c r="AB1122">
        <f>$B$9*AS1122+$C$9*AT1122</f>
        <v>0</v>
      </c>
      <c r="AC1122">
        <f>AB1122*AD1122</f>
        <v>0</v>
      </c>
      <c r="AD1122">
        <f>($B$9*$D$7+$C$9*$D$7)/($B$9+$C$9)</f>
        <v>0</v>
      </c>
      <c r="AE1122">
        <f>($B$9*$K$7+$C$9*$K$7)/($B$9+$C$9)</f>
        <v>0</v>
      </c>
      <c r="AF1122">
        <v>10</v>
      </c>
      <c r="AG1122">
        <v>1547646367.7</v>
      </c>
      <c r="AH1122">
        <v>402.358</v>
      </c>
      <c r="AI1122">
        <v>399.15</v>
      </c>
      <c r="AJ1122">
        <v>10.4333</v>
      </c>
      <c r="AK1122">
        <v>3.40484</v>
      </c>
      <c r="AL1122">
        <v>1432.91</v>
      </c>
      <c r="AM1122">
        <v>98.9595</v>
      </c>
      <c r="AN1122">
        <v>0.0218741</v>
      </c>
      <c r="AO1122">
        <v>9.21421</v>
      </c>
      <c r="AP1122">
        <v>999.9</v>
      </c>
      <c r="AQ1122">
        <v>999.9</v>
      </c>
      <c r="AR1122">
        <v>9998.12</v>
      </c>
      <c r="AS1122">
        <v>0</v>
      </c>
      <c r="AT1122">
        <v>1.64619</v>
      </c>
      <c r="AU1122">
        <v>0</v>
      </c>
      <c r="AV1122" t="s">
        <v>204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405.574795081967</v>
      </c>
      <c r="BE1122">
        <v>1.80406766219137</v>
      </c>
      <c r="BF1122">
        <v>0.53089113049177</v>
      </c>
      <c r="BG1122">
        <v>-1</v>
      </c>
      <c r="BH1122">
        <v>0</v>
      </c>
      <c r="BI1122">
        <v>0</v>
      </c>
      <c r="BJ1122" t="s">
        <v>205</v>
      </c>
      <c r="BK1122">
        <v>1.88461</v>
      </c>
      <c r="BL1122">
        <v>1.88156</v>
      </c>
      <c r="BM1122">
        <v>1.88309</v>
      </c>
      <c r="BN1122">
        <v>1.88181</v>
      </c>
      <c r="BO1122">
        <v>1.8837</v>
      </c>
      <c r="BP1122">
        <v>1.88305</v>
      </c>
      <c r="BQ1122">
        <v>1.88477</v>
      </c>
      <c r="BR1122">
        <v>1.88223</v>
      </c>
      <c r="BS1122" t="s">
        <v>206</v>
      </c>
      <c r="BT1122" t="s">
        <v>17</v>
      </c>
      <c r="BU1122" t="s">
        <v>17</v>
      </c>
      <c r="BV1122" t="s">
        <v>17</v>
      </c>
      <c r="BW1122" t="s">
        <v>207</v>
      </c>
      <c r="BX1122" t="s">
        <v>208</v>
      </c>
      <c r="BY1122" t="s">
        <v>209</v>
      </c>
      <c r="BZ1122" t="s">
        <v>209</v>
      </c>
      <c r="CA1122" t="s">
        <v>209</v>
      </c>
      <c r="CB1122" t="s">
        <v>209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1278.09</v>
      </c>
      <c r="CJ1122">
        <v>1.77441</v>
      </c>
      <c r="CK1122">
        <v>7.78052</v>
      </c>
      <c r="CL1122">
        <v>9.26268</v>
      </c>
      <c r="CM1122">
        <v>30.0006</v>
      </c>
      <c r="CN1122">
        <v>8.94539</v>
      </c>
      <c r="CO1122">
        <v>9.287</v>
      </c>
      <c r="CP1122">
        <v>-1</v>
      </c>
      <c r="CQ1122">
        <v>0</v>
      </c>
      <c r="CR1122">
        <v>100</v>
      </c>
      <c r="CS1122">
        <v>-999.9</v>
      </c>
      <c r="CT1122">
        <v>400</v>
      </c>
      <c r="CU1122">
        <v>6.72972</v>
      </c>
      <c r="CV1122">
        <v>103.962</v>
      </c>
      <c r="CW1122">
        <v>103.426</v>
      </c>
    </row>
    <row r="1123" spans="1:101">
      <c r="A1123">
        <v>1109</v>
      </c>
      <c r="B1123">
        <v>1547646369.7</v>
      </c>
      <c r="C1123">
        <v>4086.40000009537</v>
      </c>
      <c r="D1123" t="s">
        <v>2445</v>
      </c>
      <c r="E1123" t="s">
        <v>2446</v>
      </c>
      <c r="F1123">
        <f>J1123+I1123+M1123*K1123</f>
        <v>0</v>
      </c>
      <c r="G1123">
        <f>(1000*AM1123)/(L1123*(AO1123+273.15))</f>
        <v>0</v>
      </c>
      <c r="H1123">
        <f>((G1123*F1123*(1-(AJ1123/1000)))/(100*K1123))*(BE1123/60)</f>
        <v>0</v>
      </c>
      <c r="I1123" t="s">
        <v>197</v>
      </c>
      <c r="J1123" t="s">
        <v>198</v>
      </c>
      <c r="K1123" t="s">
        <v>199</v>
      </c>
      <c r="L1123" t="s">
        <v>200</v>
      </c>
      <c r="M1123" t="s">
        <v>2273</v>
      </c>
      <c r="N1123" t="s">
        <v>2274</v>
      </c>
      <c r="O1123" t="s">
        <v>348</v>
      </c>
      <c r="P1123" t="s">
        <v>2032</v>
      </c>
      <c r="Q1123">
        <v>1547646369.7</v>
      </c>
      <c r="R1123">
        <f>AL1123*Y1123*(AJ1123-AK1123)/(100*AF1123*(1000-Y1123*AJ1123))</f>
        <v>0</v>
      </c>
      <c r="S1123">
        <f>AL1123*Y1123*(AI1123-AH1123*(1000-Y1123*AK1123)/(1000-Y1123*AJ1123))/(100*AF1123)</f>
        <v>0</v>
      </c>
      <c r="T1123">
        <f>(U1123/V1123*100)</f>
        <v>0</v>
      </c>
      <c r="U1123">
        <f>AJ1123*(AM1123+AN1123)/1000</f>
        <v>0</v>
      </c>
      <c r="V1123">
        <f>0.61365*exp(17.502*AO1123/(240.97+AO1123))</f>
        <v>0</v>
      </c>
      <c r="W1123">
        <v>205</v>
      </c>
      <c r="X1123">
        <v>14</v>
      </c>
      <c r="Y1123">
        <f>IF(W1123*$H$11&gt;=AA1123,1.0,(AA1123/(AA1123-W1123*$H$11)))</f>
        <v>0</v>
      </c>
      <c r="Z1123">
        <f>(Y1123-1)*100</f>
        <v>0</v>
      </c>
      <c r="AA1123">
        <f>MAX(0,($B$11+$C$11*AR1123)/(1+$D$11*AR1123)*AM1123/(AO1123+273)*$E$11)</f>
        <v>0</v>
      </c>
      <c r="AB1123">
        <f>$B$9*AS1123+$C$9*AT1123</f>
        <v>0</v>
      </c>
      <c r="AC1123">
        <f>AB1123*AD1123</f>
        <v>0</v>
      </c>
      <c r="AD1123">
        <f>($B$9*$D$7+$C$9*$D$7)/($B$9+$C$9)</f>
        <v>0</v>
      </c>
      <c r="AE1123">
        <f>($B$9*$K$7+$C$9*$K$7)/($B$9+$C$9)</f>
        <v>0</v>
      </c>
      <c r="AF1123">
        <v>10</v>
      </c>
      <c r="AG1123">
        <v>1547646369.7</v>
      </c>
      <c r="AH1123">
        <v>402.364</v>
      </c>
      <c r="AI1123">
        <v>399.118</v>
      </c>
      <c r="AJ1123">
        <v>10.4433</v>
      </c>
      <c r="AK1123">
        <v>3.40426</v>
      </c>
      <c r="AL1123">
        <v>1433.06</v>
      </c>
      <c r="AM1123">
        <v>98.9605</v>
      </c>
      <c r="AN1123">
        <v>0.0217894</v>
      </c>
      <c r="AO1123">
        <v>9.21252</v>
      </c>
      <c r="AP1123">
        <v>999.9</v>
      </c>
      <c r="AQ1123">
        <v>999.9</v>
      </c>
      <c r="AR1123">
        <v>9982.5</v>
      </c>
      <c r="AS1123">
        <v>0</v>
      </c>
      <c r="AT1123">
        <v>1.59141</v>
      </c>
      <c r="AU1123">
        <v>0</v>
      </c>
      <c r="AV1123" t="s">
        <v>204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405.633663934426</v>
      </c>
      <c r="BE1123">
        <v>1.84147603768408</v>
      </c>
      <c r="BF1123">
        <v>0.541487517235831</v>
      </c>
      <c r="BG1123">
        <v>-1</v>
      </c>
      <c r="BH1123">
        <v>0</v>
      </c>
      <c r="BI1123">
        <v>0</v>
      </c>
      <c r="BJ1123" t="s">
        <v>205</v>
      </c>
      <c r="BK1123">
        <v>1.88461</v>
      </c>
      <c r="BL1123">
        <v>1.88156</v>
      </c>
      <c r="BM1123">
        <v>1.88309</v>
      </c>
      <c r="BN1123">
        <v>1.88182</v>
      </c>
      <c r="BO1123">
        <v>1.8837</v>
      </c>
      <c r="BP1123">
        <v>1.88304</v>
      </c>
      <c r="BQ1123">
        <v>1.88477</v>
      </c>
      <c r="BR1123">
        <v>1.88221</v>
      </c>
      <c r="BS1123" t="s">
        <v>206</v>
      </c>
      <c r="BT1123" t="s">
        <v>17</v>
      </c>
      <c r="BU1123" t="s">
        <v>17</v>
      </c>
      <c r="BV1123" t="s">
        <v>17</v>
      </c>
      <c r="BW1123" t="s">
        <v>207</v>
      </c>
      <c r="BX1123" t="s">
        <v>208</v>
      </c>
      <c r="BY1123" t="s">
        <v>209</v>
      </c>
      <c r="BZ1123" t="s">
        <v>209</v>
      </c>
      <c r="CA1123" t="s">
        <v>209</v>
      </c>
      <c r="CB1123" t="s">
        <v>209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1274.56</v>
      </c>
      <c r="CJ1123">
        <v>1.77226</v>
      </c>
      <c r="CK1123">
        <v>7.79126</v>
      </c>
      <c r="CL1123">
        <v>9.2649</v>
      </c>
      <c r="CM1123">
        <v>30.0005</v>
      </c>
      <c r="CN1123">
        <v>8.94759</v>
      </c>
      <c r="CO1123">
        <v>9.28923</v>
      </c>
      <c r="CP1123">
        <v>-1</v>
      </c>
      <c r="CQ1123">
        <v>0</v>
      </c>
      <c r="CR1123">
        <v>100</v>
      </c>
      <c r="CS1123">
        <v>-999.9</v>
      </c>
      <c r="CT1123">
        <v>400</v>
      </c>
      <c r="CU1123">
        <v>6.63214</v>
      </c>
      <c r="CV1123">
        <v>103.96</v>
      </c>
      <c r="CW1123">
        <v>103.425</v>
      </c>
    </row>
    <row r="1124" spans="1:101">
      <c r="A1124">
        <v>1110</v>
      </c>
      <c r="B1124">
        <v>1547646371.7</v>
      </c>
      <c r="C1124">
        <v>4088.40000009537</v>
      </c>
      <c r="D1124" t="s">
        <v>2447</v>
      </c>
      <c r="E1124" t="s">
        <v>2448</v>
      </c>
      <c r="F1124">
        <f>J1124+I1124+M1124*K1124</f>
        <v>0</v>
      </c>
      <c r="G1124">
        <f>(1000*AM1124)/(L1124*(AO1124+273.15))</f>
        <v>0</v>
      </c>
      <c r="H1124">
        <f>((G1124*F1124*(1-(AJ1124/1000)))/(100*K1124))*(BE1124/60)</f>
        <v>0</v>
      </c>
      <c r="I1124" t="s">
        <v>197</v>
      </c>
      <c r="J1124" t="s">
        <v>198</v>
      </c>
      <c r="K1124" t="s">
        <v>199</v>
      </c>
      <c r="L1124" t="s">
        <v>200</v>
      </c>
      <c r="M1124" t="s">
        <v>2273</v>
      </c>
      <c r="N1124" t="s">
        <v>2274</v>
      </c>
      <c r="O1124" t="s">
        <v>348</v>
      </c>
      <c r="P1124" t="s">
        <v>2032</v>
      </c>
      <c r="Q1124">
        <v>1547646371.7</v>
      </c>
      <c r="R1124">
        <f>AL1124*Y1124*(AJ1124-AK1124)/(100*AF1124*(1000-Y1124*AJ1124))</f>
        <v>0</v>
      </c>
      <c r="S1124">
        <f>AL1124*Y1124*(AI1124-AH1124*(1000-Y1124*AK1124)/(1000-Y1124*AJ1124))/(100*AF1124)</f>
        <v>0</v>
      </c>
      <c r="T1124">
        <f>(U1124/V1124*100)</f>
        <v>0</v>
      </c>
      <c r="U1124">
        <f>AJ1124*(AM1124+AN1124)/1000</f>
        <v>0</v>
      </c>
      <c r="V1124">
        <f>0.61365*exp(17.502*AO1124/(240.97+AO1124))</f>
        <v>0</v>
      </c>
      <c r="W1124">
        <v>214</v>
      </c>
      <c r="X1124">
        <v>15</v>
      </c>
      <c r="Y1124">
        <f>IF(W1124*$H$11&gt;=AA1124,1.0,(AA1124/(AA1124-W1124*$H$11)))</f>
        <v>0</v>
      </c>
      <c r="Z1124">
        <f>(Y1124-1)*100</f>
        <v>0</v>
      </c>
      <c r="AA1124">
        <f>MAX(0,($B$11+$C$11*AR1124)/(1+$D$11*AR1124)*AM1124/(AO1124+273)*$E$11)</f>
        <v>0</v>
      </c>
      <c r="AB1124">
        <f>$B$9*AS1124+$C$9*AT1124</f>
        <v>0</v>
      </c>
      <c r="AC1124">
        <f>AB1124*AD1124</f>
        <v>0</v>
      </c>
      <c r="AD1124">
        <f>($B$9*$D$7+$C$9*$D$7)/($B$9+$C$9)</f>
        <v>0</v>
      </c>
      <c r="AE1124">
        <f>($B$9*$K$7+$C$9*$K$7)/($B$9+$C$9)</f>
        <v>0</v>
      </c>
      <c r="AF1124">
        <v>10</v>
      </c>
      <c r="AG1124">
        <v>1547646371.7</v>
      </c>
      <c r="AH1124">
        <v>402.418</v>
      </c>
      <c r="AI1124">
        <v>399.126</v>
      </c>
      <c r="AJ1124">
        <v>10.453</v>
      </c>
      <c r="AK1124">
        <v>3.40492</v>
      </c>
      <c r="AL1124">
        <v>1433.06</v>
      </c>
      <c r="AM1124">
        <v>98.9603</v>
      </c>
      <c r="AN1124">
        <v>0.0218511</v>
      </c>
      <c r="AO1124">
        <v>9.21587</v>
      </c>
      <c r="AP1124">
        <v>999.9</v>
      </c>
      <c r="AQ1124">
        <v>999.9</v>
      </c>
      <c r="AR1124">
        <v>9993.12</v>
      </c>
      <c r="AS1124">
        <v>0</v>
      </c>
      <c r="AT1124">
        <v>1.61332</v>
      </c>
      <c r="AU1124">
        <v>0</v>
      </c>
      <c r="AV1124" t="s">
        <v>204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405.693090163934</v>
      </c>
      <c r="BE1124">
        <v>1.85816939339971</v>
      </c>
      <c r="BF1124">
        <v>0.546200392639592</v>
      </c>
      <c r="BG1124">
        <v>-1</v>
      </c>
      <c r="BH1124">
        <v>0</v>
      </c>
      <c r="BI1124">
        <v>0</v>
      </c>
      <c r="BJ1124" t="s">
        <v>205</v>
      </c>
      <c r="BK1124">
        <v>1.88461</v>
      </c>
      <c r="BL1124">
        <v>1.88156</v>
      </c>
      <c r="BM1124">
        <v>1.88309</v>
      </c>
      <c r="BN1124">
        <v>1.88184</v>
      </c>
      <c r="BO1124">
        <v>1.8837</v>
      </c>
      <c r="BP1124">
        <v>1.88305</v>
      </c>
      <c r="BQ1124">
        <v>1.88477</v>
      </c>
      <c r="BR1124">
        <v>1.88223</v>
      </c>
      <c r="BS1124" t="s">
        <v>206</v>
      </c>
      <c r="BT1124" t="s">
        <v>17</v>
      </c>
      <c r="BU1124" t="s">
        <v>17</v>
      </c>
      <c r="BV1124" t="s">
        <v>17</v>
      </c>
      <c r="BW1124" t="s">
        <v>207</v>
      </c>
      <c r="BX1124" t="s">
        <v>208</v>
      </c>
      <c r="BY1124" t="s">
        <v>209</v>
      </c>
      <c r="BZ1124" t="s">
        <v>209</v>
      </c>
      <c r="CA1124" t="s">
        <v>209</v>
      </c>
      <c r="CB1124" t="s">
        <v>209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1268</v>
      </c>
      <c r="CJ1124">
        <v>1.78301</v>
      </c>
      <c r="CK1124">
        <v>7.80275</v>
      </c>
      <c r="CL1124">
        <v>9.26684</v>
      </c>
      <c r="CM1124">
        <v>30.0005</v>
      </c>
      <c r="CN1124">
        <v>8.95009</v>
      </c>
      <c r="CO1124">
        <v>9.29146</v>
      </c>
      <c r="CP1124">
        <v>-1</v>
      </c>
      <c r="CQ1124">
        <v>0</v>
      </c>
      <c r="CR1124">
        <v>100</v>
      </c>
      <c r="CS1124">
        <v>-999.9</v>
      </c>
      <c r="CT1124">
        <v>400</v>
      </c>
      <c r="CU1124">
        <v>6.53268</v>
      </c>
      <c r="CV1124">
        <v>103.96</v>
      </c>
      <c r="CW1124">
        <v>103.424</v>
      </c>
    </row>
    <row r="1125" spans="1:101">
      <c r="A1125">
        <v>1111</v>
      </c>
      <c r="B1125">
        <v>1547646373.7</v>
      </c>
      <c r="C1125">
        <v>4090.40000009537</v>
      </c>
      <c r="D1125" t="s">
        <v>2449</v>
      </c>
      <c r="E1125" t="s">
        <v>2450</v>
      </c>
      <c r="F1125">
        <f>J1125+I1125+M1125*K1125</f>
        <v>0</v>
      </c>
      <c r="G1125">
        <f>(1000*AM1125)/(L1125*(AO1125+273.15))</f>
        <v>0</v>
      </c>
      <c r="H1125">
        <f>((G1125*F1125*(1-(AJ1125/1000)))/(100*K1125))*(BE1125/60)</f>
        <v>0</v>
      </c>
      <c r="I1125" t="s">
        <v>197</v>
      </c>
      <c r="J1125" t="s">
        <v>198</v>
      </c>
      <c r="K1125" t="s">
        <v>199</v>
      </c>
      <c r="L1125" t="s">
        <v>200</v>
      </c>
      <c r="M1125" t="s">
        <v>2273</v>
      </c>
      <c r="N1125" t="s">
        <v>2274</v>
      </c>
      <c r="O1125" t="s">
        <v>348</v>
      </c>
      <c r="P1125" t="s">
        <v>2032</v>
      </c>
      <c r="Q1125">
        <v>1547646373.7</v>
      </c>
      <c r="R1125">
        <f>AL1125*Y1125*(AJ1125-AK1125)/(100*AF1125*(1000-Y1125*AJ1125))</f>
        <v>0</v>
      </c>
      <c r="S1125">
        <f>AL1125*Y1125*(AI1125-AH1125*(1000-Y1125*AK1125)/(1000-Y1125*AJ1125))/(100*AF1125)</f>
        <v>0</v>
      </c>
      <c r="T1125">
        <f>(U1125/V1125*100)</f>
        <v>0</v>
      </c>
      <c r="U1125">
        <f>AJ1125*(AM1125+AN1125)/1000</f>
        <v>0</v>
      </c>
      <c r="V1125">
        <f>0.61365*exp(17.502*AO1125/(240.97+AO1125))</f>
        <v>0</v>
      </c>
      <c r="W1125">
        <v>208</v>
      </c>
      <c r="X1125">
        <v>15</v>
      </c>
      <c r="Y1125">
        <f>IF(W1125*$H$11&gt;=AA1125,1.0,(AA1125/(AA1125-W1125*$H$11)))</f>
        <v>0</v>
      </c>
      <c r="Z1125">
        <f>(Y1125-1)*100</f>
        <v>0</v>
      </c>
      <c r="AA1125">
        <f>MAX(0,($B$11+$C$11*AR1125)/(1+$D$11*AR1125)*AM1125/(AO1125+273)*$E$11)</f>
        <v>0</v>
      </c>
      <c r="AB1125">
        <f>$B$9*AS1125+$C$9*AT1125</f>
        <v>0</v>
      </c>
      <c r="AC1125">
        <f>AB1125*AD1125</f>
        <v>0</v>
      </c>
      <c r="AD1125">
        <f>($B$9*$D$7+$C$9*$D$7)/($B$9+$C$9)</f>
        <v>0</v>
      </c>
      <c r="AE1125">
        <f>($B$9*$K$7+$C$9*$K$7)/($B$9+$C$9)</f>
        <v>0</v>
      </c>
      <c r="AF1125">
        <v>10</v>
      </c>
      <c r="AG1125">
        <v>1547646373.7</v>
      </c>
      <c r="AH1125">
        <v>402.492</v>
      </c>
      <c r="AI1125">
        <v>399.136</v>
      </c>
      <c r="AJ1125">
        <v>10.4634</v>
      </c>
      <c r="AK1125">
        <v>3.40564</v>
      </c>
      <c r="AL1125">
        <v>1432.99</v>
      </c>
      <c r="AM1125">
        <v>98.9606</v>
      </c>
      <c r="AN1125">
        <v>0.0217444</v>
      </c>
      <c r="AO1125">
        <v>9.22061</v>
      </c>
      <c r="AP1125">
        <v>999.9</v>
      </c>
      <c r="AQ1125">
        <v>999.9</v>
      </c>
      <c r="AR1125">
        <v>10012.5</v>
      </c>
      <c r="AS1125">
        <v>0</v>
      </c>
      <c r="AT1125">
        <v>1.62702</v>
      </c>
      <c r="AU1125">
        <v>0</v>
      </c>
      <c r="AV1125" t="s">
        <v>204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405.754590163934</v>
      </c>
      <c r="BE1125">
        <v>1.86780798424438</v>
      </c>
      <c r="BF1125">
        <v>0.548996651936674</v>
      </c>
      <c r="BG1125">
        <v>-1</v>
      </c>
      <c r="BH1125">
        <v>0</v>
      </c>
      <c r="BI1125">
        <v>0</v>
      </c>
      <c r="BJ1125" t="s">
        <v>205</v>
      </c>
      <c r="BK1125">
        <v>1.88461</v>
      </c>
      <c r="BL1125">
        <v>1.88156</v>
      </c>
      <c r="BM1125">
        <v>1.88309</v>
      </c>
      <c r="BN1125">
        <v>1.88186</v>
      </c>
      <c r="BO1125">
        <v>1.88371</v>
      </c>
      <c r="BP1125">
        <v>1.88304</v>
      </c>
      <c r="BQ1125">
        <v>1.88477</v>
      </c>
      <c r="BR1125">
        <v>1.88225</v>
      </c>
      <c r="BS1125" t="s">
        <v>206</v>
      </c>
      <c r="BT1125" t="s">
        <v>17</v>
      </c>
      <c r="BU1125" t="s">
        <v>17</v>
      </c>
      <c r="BV1125" t="s">
        <v>17</v>
      </c>
      <c r="BW1125" t="s">
        <v>207</v>
      </c>
      <c r="BX1125" t="s">
        <v>208</v>
      </c>
      <c r="BY1125" t="s">
        <v>209</v>
      </c>
      <c r="BZ1125" t="s">
        <v>209</v>
      </c>
      <c r="CA1125" t="s">
        <v>209</v>
      </c>
      <c r="CB1125" t="s">
        <v>209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1272.36</v>
      </c>
      <c r="CJ1125">
        <v>1.79161</v>
      </c>
      <c r="CK1125">
        <v>7.81407</v>
      </c>
      <c r="CL1125">
        <v>9.26853</v>
      </c>
      <c r="CM1125">
        <v>30.0007</v>
      </c>
      <c r="CN1125">
        <v>8.95284</v>
      </c>
      <c r="CO1125">
        <v>9.2942</v>
      </c>
      <c r="CP1125">
        <v>-1</v>
      </c>
      <c r="CQ1125">
        <v>0</v>
      </c>
      <c r="CR1125">
        <v>100</v>
      </c>
      <c r="CS1125">
        <v>-999.9</v>
      </c>
      <c r="CT1125">
        <v>400</v>
      </c>
      <c r="CU1125">
        <v>6.43393</v>
      </c>
      <c r="CV1125">
        <v>103.96</v>
      </c>
      <c r="CW1125">
        <v>103.424</v>
      </c>
    </row>
    <row r="1126" spans="1:101">
      <c r="A1126">
        <v>1112</v>
      </c>
      <c r="B1126">
        <v>1547646375.7</v>
      </c>
      <c r="C1126">
        <v>4092.40000009537</v>
      </c>
      <c r="D1126" t="s">
        <v>2451</v>
      </c>
      <c r="E1126" t="s">
        <v>2452</v>
      </c>
      <c r="F1126">
        <f>J1126+I1126+M1126*K1126</f>
        <v>0</v>
      </c>
      <c r="G1126">
        <f>(1000*AM1126)/(L1126*(AO1126+273.15))</f>
        <v>0</v>
      </c>
      <c r="H1126">
        <f>((G1126*F1126*(1-(AJ1126/1000)))/(100*K1126))*(BE1126/60)</f>
        <v>0</v>
      </c>
      <c r="I1126" t="s">
        <v>197</v>
      </c>
      <c r="J1126" t="s">
        <v>198</v>
      </c>
      <c r="K1126" t="s">
        <v>199</v>
      </c>
      <c r="L1126" t="s">
        <v>200</v>
      </c>
      <c r="M1126" t="s">
        <v>2273</v>
      </c>
      <c r="N1126" t="s">
        <v>2274</v>
      </c>
      <c r="O1126" t="s">
        <v>348</v>
      </c>
      <c r="P1126" t="s">
        <v>2032</v>
      </c>
      <c r="Q1126">
        <v>1547646375.7</v>
      </c>
      <c r="R1126">
        <f>AL1126*Y1126*(AJ1126-AK1126)/(100*AF1126*(1000-Y1126*AJ1126))</f>
        <v>0</v>
      </c>
      <c r="S1126">
        <f>AL1126*Y1126*(AI1126-AH1126*(1000-Y1126*AK1126)/(1000-Y1126*AJ1126))/(100*AF1126)</f>
        <v>0</v>
      </c>
      <c r="T1126">
        <f>(U1126/V1126*100)</f>
        <v>0</v>
      </c>
      <c r="U1126">
        <f>AJ1126*(AM1126+AN1126)/1000</f>
        <v>0</v>
      </c>
      <c r="V1126">
        <f>0.61365*exp(17.502*AO1126/(240.97+AO1126))</f>
        <v>0</v>
      </c>
      <c r="W1126">
        <v>216</v>
      </c>
      <c r="X1126">
        <v>15</v>
      </c>
      <c r="Y1126">
        <f>IF(W1126*$H$11&gt;=AA1126,1.0,(AA1126/(AA1126-W1126*$H$11)))</f>
        <v>0</v>
      </c>
      <c r="Z1126">
        <f>(Y1126-1)*100</f>
        <v>0</v>
      </c>
      <c r="AA1126">
        <f>MAX(0,($B$11+$C$11*AR1126)/(1+$D$11*AR1126)*AM1126/(AO1126+273)*$E$11)</f>
        <v>0</v>
      </c>
      <c r="AB1126">
        <f>$B$9*AS1126+$C$9*AT1126</f>
        <v>0</v>
      </c>
      <c r="AC1126">
        <f>AB1126*AD1126</f>
        <v>0</v>
      </c>
      <c r="AD1126">
        <f>($B$9*$D$7+$C$9*$D$7)/($B$9+$C$9)</f>
        <v>0</v>
      </c>
      <c r="AE1126">
        <f>($B$9*$K$7+$C$9*$K$7)/($B$9+$C$9)</f>
        <v>0</v>
      </c>
      <c r="AF1126">
        <v>10</v>
      </c>
      <c r="AG1126">
        <v>1547646375.7</v>
      </c>
      <c r="AH1126">
        <v>402.547</v>
      </c>
      <c r="AI1126">
        <v>399.151</v>
      </c>
      <c r="AJ1126">
        <v>10.473</v>
      </c>
      <c r="AK1126">
        <v>3.40502</v>
      </c>
      <c r="AL1126">
        <v>1433.01</v>
      </c>
      <c r="AM1126">
        <v>98.961</v>
      </c>
      <c r="AN1126">
        <v>0.0215514</v>
      </c>
      <c r="AO1126">
        <v>9.21392</v>
      </c>
      <c r="AP1126">
        <v>999.9</v>
      </c>
      <c r="AQ1126">
        <v>999.9</v>
      </c>
      <c r="AR1126">
        <v>10020.6</v>
      </c>
      <c r="AS1126">
        <v>0</v>
      </c>
      <c r="AT1126">
        <v>1.62976</v>
      </c>
      <c r="AU1126">
        <v>0</v>
      </c>
      <c r="AV1126" t="s">
        <v>204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405.815795081967</v>
      </c>
      <c r="BE1126">
        <v>1.88205511183957</v>
      </c>
      <c r="BF1126">
        <v>0.55308206396882</v>
      </c>
      <c r="BG1126">
        <v>-1</v>
      </c>
      <c r="BH1126">
        <v>0</v>
      </c>
      <c r="BI1126">
        <v>0</v>
      </c>
      <c r="BJ1126" t="s">
        <v>205</v>
      </c>
      <c r="BK1126">
        <v>1.88461</v>
      </c>
      <c r="BL1126">
        <v>1.88156</v>
      </c>
      <c r="BM1126">
        <v>1.88309</v>
      </c>
      <c r="BN1126">
        <v>1.88186</v>
      </c>
      <c r="BO1126">
        <v>1.88371</v>
      </c>
      <c r="BP1126">
        <v>1.88303</v>
      </c>
      <c r="BQ1126">
        <v>1.88477</v>
      </c>
      <c r="BR1126">
        <v>1.88223</v>
      </c>
      <c r="BS1126" t="s">
        <v>206</v>
      </c>
      <c r="BT1126" t="s">
        <v>17</v>
      </c>
      <c r="BU1126" t="s">
        <v>17</v>
      </c>
      <c r="BV1126" t="s">
        <v>17</v>
      </c>
      <c r="BW1126" t="s">
        <v>207</v>
      </c>
      <c r="BX1126" t="s">
        <v>208</v>
      </c>
      <c r="BY1126" t="s">
        <v>209</v>
      </c>
      <c r="BZ1126" t="s">
        <v>209</v>
      </c>
      <c r="CA1126" t="s">
        <v>209</v>
      </c>
      <c r="CB1126" t="s">
        <v>209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1266.76</v>
      </c>
      <c r="CJ1126">
        <v>1.78301</v>
      </c>
      <c r="CK1126">
        <v>7.82457</v>
      </c>
      <c r="CL1126">
        <v>9.27051</v>
      </c>
      <c r="CM1126">
        <v>30.0006</v>
      </c>
      <c r="CN1126">
        <v>8.95531</v>
      </c>
      <c r="CO1126">
        <v>9.29698</v>
      </c>
      <c r="CP1126">
        <v>-1</v>
      </c>
      <c r="CQ1126">
        <v>0</v>
      </c>
      <c r="CR1126">
        <v>100</v>
      </c>
      <c r="CS1126">
        <v>-999.9</v>
      </c>
      <c r="CT1126">
        <v>400</v>
      </c>
      <c r="CU1126">
        <v>6.33507</v>
      </c>
      <c r="CV1126">
        <v>103.958</v>
      </c>
      <c r="CW1126">
        <v>103.423</v>
      </c>
    </row>
    <row r="1127" spans="1:101">
      <c r="A1127">
        <v>1113</v>
      </c>
      <c r="B1127">
        <v>1547646377.7</v>
      </c>
      <c r="C1127">
        <v>4094.40000009537</v>
      </c>
      <c r="D1127" t="s">
        <v>2453</v>
      </c>
      <c r="E1127" t="s">
        <v>2454</v>
      </c>
      <c r="F1127">
        <f>J1127+I1127+M1127*K1127</f>
        <v>0</v>
      </c>
      <c r="G1127">
        <f>(1000*AM1127)/(L1127*(AO1127+273.15))</f>
        <v>0</v>
      </c>
      <c r="H1127">
        <f>((G1127*F1127*(1-(AJ1127/1000)))/(100*K1127))*(BE1127/60)</f>
        <v>0</v>
      </c>
      <c r="I1127" t="s">
        <v>197</v>
      </c>
      <c r="J1127" t="s">
        <v>198</v>
      </c>
      <c r="K1127" t="s">
        <v>199</v>
      </c>
      <c r="L1127" t="s">
        <v>200</v>
      </c>
      <c r="M1127" t="s">
        <v>2273</v>
      </c>
      <c r="N1127" t="s">
        <v>2274</v>
      </c>
      <c r="O1127" t="s">
        <v>348</v>
      </c>
      <c r="P1127" t="s">
        <v>2032</v>
      </c>
      <c r="Q1127">
        <v>1547646377.7</v>
      </c>
      <c r="R1127">
        <f>AL1127*Y1127*(AJ1127-AK1127)/(100*AF1127*(1000-Y1127*AJ1127))</f>
        <v>0</v>
      </c>
      <c r="S1127">
        <f>AL1127*Y1127*(AI1127-AH1127*(1000-Y1127*AK1127)/(1000-Y1127*AJ1127))/(100*AF1127)</f>
        <v>0</v>
      </c>
      <c r="T1127">
        <f>(U1127/V1127*100)</f>
        <v>0</v>
      </c>
      <c r="U1127">
        <f>AJ1127*(AM1127+AN1127)/1000</f>
        <v>0</v>
      </c>
      <c r="V1127">
        <f>0.61365*exp(17.502*AO1127/(240.97+AO1127))</f>
        <v>0</v>
      </c>
      <c r="W1127">
        <v>219</v>
      </c>
      <c r="X1127">
        <v>15</v>
      </c>
      <c r="Y1127">
        <f>IF(W1127*$H$11&gt;=AA1127,1.0,(AA1127/(AA1127-W1127*$H$11)))</f>
        <v>0</v>
      </c>
      <c r="Z1127">
        <f>(Y1127-1)*100</f>
        <v>0</v>
      </c>
      <c r="AA1127">
        <f>MAX(0,($B$11+$C$11*AR1127)/(1+$D$11*AR1127)*AM1127/(AO1127+273)*$E$11)</f>
        <v>0</v>
      </c>
      <c r="AB1127">
        <f>$B$9*AS1127+$C$9*AT1127</f>
        <v>0</v>
      </c>
      <c r="AC1127">
        <f>AB1127*AD1127</f>
        <v>0</v>
      </c>
      <c r="AD1127">
        <f>($B$9*$D$7+$C$9*$D$7)/($B$9+$C$9)</f>
        <v>0</v>
      </c>
      <c r="AE1127">
        <f>($B$9*$K$7+$C$9*$K$7)/($B$9+$C$9)</f>
        <v>0</v>
      </c>
      <c r="AF1127">
        <v>10</v>
      </c>
      <c r="AG1127">
        <v>1547646377.7</v>
      </c>
      <c r="AH1127">
        <v>402.596</v>
      </c>
      <c r="AI1127">
        <v>399.155</v>
      </c>
      <c r="AJ1127">
        <v>10.4822</v>
      </c>
      <c r="AK1127">
        <v>3.40504</v>
      </c>
      <c r="AL1127">
        <v>1433.05</v>
      </c>
      <c r="AM1127">
        <v>98.9618</v>
      </c>
      <c r="AN1127">
        <v>0.0215149</v>
      </c>
      <c r="AO1127">
        <v>9.21031</v>
      </c>
      <c r="AP1127">
        <v>999.9</v>
      </c>
      <c r="AQ1127">
        <v>999.9</v>
      </c>
      <c r="AR1127">
        <v>10016.2</v>
      </c>
      <c r="AS1127">
        <v>0</v>
      </c>
      <c r="AT1127">
        <v>1.64345</v>
      </c>
      <c r="AU1127">
        <v>0</v>
      </c>
      <c r="AV1127" t="s">
        <v>204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405.877090163934</v>
      </c>
      <c r="BE1127">
        <v>1.8954754627075</v>
      </c>
      <c r="BF1127">
        <v>0.55690585489356</v>
      </c>
      <c r="BG1127">
        <v>-1</v>
      </c>
      <c r="BH1127">
        <v>0</v>
      </c>
      <c r="BI1127">
        <v>0</v>
      </c>
      <c r="BJ1127" t="s">
        <v>205</v>
      </c>
      <c r="BK1127">
        <v>1.88461</v>
      </c>
      <c r="BL1127">
        <v>1.88156</v>
      </c>
      <c r="BM1127">
        <v>1.88309</v>
      </c>
      <c r="BN1127">
        <v>1.88184</v>
      </c>
      <c r="BO1127">
        <v>1.8837</v>
      </c>
      <c r="BP1127">
        <v>1.88304</v>
      </c>
      <c r="BQ1127">
        <v>1.88477</v>
      </c>
      <c r="BR1127">
        <v>1.88222</v>
      </c>
      <c r="BS1127" t="s">
        <v>206</v>
      </c>
      <c r="BT1127" t="s">
        <v>17</v>
      </c>
      <c r="BU1127" t="s">
        <v>17</v>
      </c>
      <c r="BV1127" t="s">
        <v>17</v>
      </c>
      <c r="BW1127" t="s">
        <v>207</v>
      </c>
      <c r="BX1127" t="s">
        <v>208</v>
      </c>
      <c r="BY1127" t="s">
        <v>209</v>
      </c>
      <c r="BZ1127" t="s">
        <v>209</v>
      </c>
      <c r="CA1127" t="s">
        <v>209</v>
      </c>
      <c r="CB1127" t="s">
        <v>209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1263.97</v>
      </c>
      <c r="CJ1127">
        <v>1.77872</v>
      </c>
      <c r="CK1127">
        <v>7.83481</v>
      </c>
      <c r="CL1127">
        <v>9.27274</v>
      </c>
      <c r="CM1127">
        <v>30.0006</v>
      </c>
      <c r="CN1127">
        <v>8.95808</v>
      </c>
      <c r="CO1127">
        <v>9.29976</v>
      </c>
      <c r="CP1127">
        <v>-1</v>
      </c>
      <c r="CQ1127">
        <v>0</v>
      </c>
      <c r="CR1127">
        <v>100</v>
      </c>
      <c r="CS1127">
        <v>-999.9</v>
      </c>
      <c r="CT1127">
        <v>400</v>
      </c>
      <c r="CU1127">
        <v>6.2326</v>
      </c>
      <c r="CV1127">
        <v>103.958</v>
      </c>
      <c r="CW1127">
        <v>103.423</v>
      </c>
    </row>
    <row r="1128" spans="1:101">
      <c r="A1128">
        <v>1114</v>
      </c>
      <c r="B1128">
        <v>1547646379.7</v>
      </c>
      <c r="C1128">
        <v>4096.40000009537</v>
      </c>
      <c r="D1128" t="s">
        <v>2455</v>
      </c>
      <c r="E1128" t="s">
        <v>2456</v>
      </c>
      <c r="F1128">
        <f>J1128+I1128+M1128*K1128</f>
        <v>0</v>
      </c>
      <c r="G1128">
        <f>(1000*AM1128)/(L1128*(AO1128+273.15))</f>
        <v>0</v>
      </c>
      <c r="H1128">
        <f>((G1128*F1128*(1-(AJ1128/1000)))/(100*K1128))*(BE1128/60)</f>
        <v>0</v>
      </c>
      <c r="I1128" t="s">
        <v>197</v>
      </c>
      <c r="J1128" t="s">
        <v>198</v>
      </c>
      <c r="K1128" t="s">
        <v>199</v>
      </c>
      <c r="L1128" t="s">
        <v>200</v>
      </c>
      <c r="M1128" t="s">
        <v>2273</v>
      </c>
      <c r="N1128" t="s">
        <v>2274</v>
      </c>
      <c r="O1128" t="s">
        <v>348</v>
      </c>
      <c r="P1128" t="s">
        <v>2032</v>
      </c>
      <c r="Q1128">
        <v>1547646379.7</v>
      </c>
      <c r="R1128">
        <f>AL1128*Y1128*(AJ1128-AK1128)/(100*AF1128*(1000-Y1128*AJ1128))</f>
        <v>0</v>
      </c>
      <c r="S1128">
        <f>AL1128*Y1128*(AI1128-AH1128*(1000-Y1128*AK1128)/(1000-Y1128*AJ1128))/(100*AF1128)</f>
        <v>0</v>
      </c>
      <c r="T1128">
        <f>(U1128/V1128*100)</f>
        <v>0</v>
      </c>
      <c r="U1128">
        <f>AJ1128*(AM1128+AN1128)/1000</f>
        <v>0</v>
      </c>
      <c r="V1128">
        <f>0.61365*exp(17.502*AO1128/(240.97+AO1128))</f>
        <v>0</v>
      </c>
      <c r="W1128">
        <v>216</v>
      </c>
      <c r="X1128">
        <v>15</v>
      </c>
      <c r="Y1128">
        <f>IF(W1128*$H$11&gt;=AA1128,1.0,(AA1128/(AA1128-W1128*$H$11)))</f>
        <v>0</v>
      </c>
      <c r="Z1128">
        <f>(Y1128-1)*100</f>
        <v>0</v>
      </c>
      <c r="AA1128">
        <f>MAX(0,($B$11+$C$11*AR1128)/(1+$D$11*AR1128)*AM1128/(AO1128+273)*$E$11)</f>
        <v>0</v>
      </c>
      <c r="AB1128">
        <f>$B$9*AS1128+$C$9*AT1128</f>
        <v>0</v>
      </c>
      <c r="AC1128">
        <f>AB1128*AD1128</f>
        <v>0</v>
      </c>
      <c r="AD1128">
        <f>($B$9*$D$7+$C$9*$D$7)/($B$9+$C$9)</f>
        <v>0</v>
      </c>
      <c r="AE1128">
        <f>($B$9*$K$7+$C$9*$K$7)/($B$9+$C$9)</f>
        <v>0</v>
      </c>
      <c r="AF1128">
        <v>10</v>
      </c>
      <c r="AG1128">
        <v>1547646379.7</v>
      </c>
      <c r="AH1128">
        <v>402.661</v>
      </c>
      <c r="AI1128">
        <v>399.128</v>
      </c>
      <c r="AJ1128">
        <v>10.4925</v>
      </c>
      <c r="AK1128">
        <v>3.40616</v>
      </c>
      <c r="AL1128">
        <v>1433.21</v>
      </c>
      <c r="AM1128">
        <v>98.9623</v>
      </c>
      <c r="AN1128">
        <v>0.0216686</v>
      </c>
      <c r="AO1128">
        <v>9.22871</v>
      </c>
      <c r="AP1128">
        <v>999.9</v>
      </c>
      <c r="AQ1128">
        <v>999.9</v>
      </c>
      <c r="AR1128">
        <v>10015</v>
      </c>
      <c r="AS1128">
        <v>0</v>
      </c>
      <c r="AT1128">
        <v>1.74206</v>
      </c>
      <c r="AU1128">
        <v>0</v>
      </c>
      <c r="AV1128" t="s">
        <v>204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405.939131147541</v>
      </c>
      <c r="BE1128">
        <v>1.90219634460268</v>
      </c>
      <c r="BF1128">
        <v>0.558834735399337</v>
      </c>
      <c r="BG1128">
        <v>-1</v>
      </c>
      <c r="BH1128">
        <v>0</v>
      </c>
      <c r="BI1128">
        <v>0</v>
      </c>
      <c r="BJ1128" t="s">
        <v>205</v>
      </c>
      <c r="BK1128">
        <v>1.88461</v>
      </c>
      <c r="BL1128">
        <v>1.88156</v>
      </c>
      <c r="BM1128">
        <v>1.88309</v>
      </c>
      <c r="BN1128">
        <v>1.88183</v>
      </c>
      <c r="BO1128">
        <v>1.8837</v>
      </c>
      <c r="BP1128">
        <v>1.88304</v>
      </c>
      <c r="BQ1128">
        <v>1.88477</v>
      </c>
      <c r="BR1128">
        <v>1.88221</v>
      </c>
      <c r="BS1128" t="s">
        <v>206</v>
      </c>
      <c r="BT1128" t="s">
        <v>17</v>
      </c>
      <c r="BU1128" t="s">
        <v>17</v>
      </c>
      <c r="BV1128" t="s">
        <v>17</v>
      </c>
      <c r="BW1128" t="s">
        <v>207</v>
      </c>
      <c r="BX1128" t="s">
        <v>208</v>
      </c>
      <c r="BY1128" t="s">
        <v>209</v>
      </c>
      <c r="BZ1128" t="s">
        <v>209</v>
      </c>
      <c r="CA1128" t="s">
        <v>209</v>
      </c>
      <c r="CB1128" t="s">
        <v>209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1266.65</v>
      </c>
      <c r="CJ1128">
        <v>1.78087</v>
      </c>
      <c r="CK1128">
        <v>7.84565</v>
      </c>
      <c r="CL1128">
        <v>9.27551</v>
      </c>
      <c r="CM1128">
        <v>30.0008</v>
      </c>
      <c r="CN1128">
        <v>8.96111</v>
      </c>
      <c r="CO1128">
        <v>9.30257</v>
      </c>
      <c r="CP1128">
        <v>-1</v>
      </c>
      <c r="CQ1128">
        <v>0</v>
      </c>
      <c r="CR1128">
        <v>100</v>
      </c>
      <c r="CS1128">
        <v>-999.9</v>
      </c>
      <c r="CT1128">
        <v>400</v>
      </c>
      <c r="CU1128">
        <v>6.12845</v>
      </c>
      <c r="CV1128">
        <v>103.957</v>
      </c>
      <c r="CW1128">
        <v>103.423</v>
      </c>
    </row>
    <row r="1129" spans="1:101">
      <c r="A1129">
        <v>1115</v>
      </c>
      <c r="B1129">
        <v>1547646381.7</v>
      </c>
      <c r="C1129">
        <v>4098.40000009537</v>
      </c>
      <c r="D1129" t="s">
        <v>2457</v>
      </c>
      <c r="E1129" t="s">
        <v>2458</v>
      </c>
      <c r="F1129">
        <f>J1129+I1129+M1129*K1129</f>
        <v>0</v>
      </c>
      <c r="G1129">
        <f>(1000*AM1129)/(L1129*(AO1129+273.15))</f>
        <v>0</v>
      </c>
      <c r="H1129">
        <f>((G1129*F1129*(1-(AJ1129/1000)))/(100*K1129))*(BE1129/60)</f>
        <v>0</v>
      </c>
      <c r="I1129" t="s">
        <v>197</v>
      </c>
      <c r="J1129" t="s">
        <v>198</v>
      </c>
      <c r="K1129" t="s">
        <v>199</v>
      </c>
      <c r="L1129" t="s">
        <v>200</v>
      </c>
      <c r="M1129" t="s">
        <v>2273</v>
      </c>
      <c r="N1129" t="s">
        <v>2274</v>
      </c>
      <c r="O1129" t="s">
        <v>348</v>
      </c>
      <c r="P1129" t="s">
        <v>2032</v>
      </c>
      <c r="Q1129">
        <v>1547646381.7</v>
      </c>
      <c r="R1129">
        <f>AL1129*Y1129*(AJ1129-AK1129)/(100*AF1129*(1000-Y1129*AJ1129))</f>
        <v>0</v>
      </c>
      <c r="S1129">
        <f>AL1129*Y1129*(AI1129-AH1129*(1000-Y1129*AK1129)/(1000-Y1129*AJ1129))/(100*AF1129)</f>
        <v>0</v>
      </c>
      <c r="T1129">
        <f>(U1129/V1129*100)</f>
        <v>0</v>
      </c>
      <c r="U1129">
        <f>AJ1129*(AM1129+AN1129)/1000</f>
        <v>0</v>
      </c>
      <c r="V1129">
        <f>0.61365*exp(17.502*AO1129/(240.97+AO1129))</f>
        <v>0</v>
      </c>
      <c r="W1129">
        <v>210</v>
      </c>
      <c r="X1129">
        <v>15</v>
      </c>
      <c r="Y1129">
        <f>IF(W1129*$H$11&gt;=AA1129,1.0,(AA1129/(AA1129-W1129*$H$11)))</f>
        <v>0</v>
      </c>
      <c r="Z1129">
        <f>(Y1129-1)*100</f>
        <v>0</v>
      </c>
      <c r="AA1129">
        <f>MAX(0,($B$11+$C$11*AR1129)/(1+$D$11*AR1129)*AM1129/(AO1129+273)*$E$11)</f>
        <v>0</v>
      </c>
      <c r="AB1129">
        <f>$B$9*AS1129+$C$9*AT1129</f>
        <v>0</v>
      </c>
      <c r="AC1129">
        <f>AB1129*AD1129</f>
        <v>0</v>
      </c>
      <c r="AD1129">
        <f>($B$9*$D$7+$C$9*$D$7)/($B$9+$C$9)</f>
        <v>0</v>
      </c>
      <c r="AE1129">
        <f>($B$9*$K$7+$C$9*$K$7)/($B$9+$C$9)</f>
        <v>0</v>
      </c>
      <c r="AF1129">
        <v>10</v>
      </c>
      <c r="AG1129">
        <v>1547646381.7</v>
      </c>
      <c r="AH1129">
        <v>402.723</v>
      </c>
      <c r="AI1129">
        <v>399.15</v>
      </c>
      <c r="AJ1129">
        <v>10.5021</v>
      </c>
      <c r="AK1129">
        <v>3.40634</v>
      </c>
      <c r="AL1129">
        <v>1432.52</v>
      </c>
      <c r="AM1129">
        <v>98.9616</v>
      </c>
      <c r="AN1129">
        <v>0.0219155</v>
      </c>
      <c r="AO1129">
        <v>9.25154</v>
      </c>
      <c r="AP1129">
        <v>999.9</v>
      </c>
      <c r="AQ1129">
        <v>999.9</v>
      </c>
      <c r="AR1129">
        <v>9988.75</v>
      </c>
      <c r="AS1129">
        <v>0</v>
      </c>
      <c r="AT1129">
        <v>1.74754</v>
      </c>
      <c r="AU1129">
        <v>0</v>
      </c>
      <c r="AV1129" t="s">
        <v>204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406.001131147541</v>
      </c>
      <c r="BE1129">
        <v>1.90749643944076</v>
      </c>
      <c r="BF1129">
        <v>0.560350899295526</v>
      </c>
      <c r="BG1129">
        <v>-1</v>
      </c>
      <c r="BH1129">
        <v>0</v>
      </c>
      <c r="BI1129">
        <v>0</v>
      </c>
      <c r="BJ1129" t="s">
        <v>205</v>
      </c>
      <c r="BK1129">
        <v>1.88461</v>
      </c>
      <c r="BL1129">
        <v>1.88156</v>
      </c>
      <c r="BM1129">
        <v>1.88309</v>
      </c>
      <c r="BN1129">
        <v>1.88185</v>
      </c>
      <c r="BO1129">
        <v>1.8837</v>
      </c>
      <c r="BP1129">
        <v>1.88302</v>
      </c>
      <c r="BQ1129">
        <v>1.88477</v>
      </c>
      <c r="BR1129">
        <v>1.88222</v>
      </c>
      <c r="BS1129" t="s">
        <v>206</v>
      </c>
      <c r="BT1129" t="s">
        <v>17</v>
      </c>
      <c r="BU1129" t="s">
        <v>17</v>
      </c>
      <c r="BV1129" t="s">
        <v>17</v>
      </c>
      <c r="BW1129" t="s">
        <v>207</v>
      </c>
      <c r="BX1129" t="s">
        <v>208</v>
      </c>
      <c r="BY1129" t="s">
        <v>209</v>
      </c>
      <c r="BZ1129" t="s">
        <v>209</v>
      </c>
      <c r="CA1129" t="s">
        <v>209</v>
      </c>
      <c r="CB1129" t="s">
        <v>209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1270.33</v>
      </c>
      <c r="CJ1129">
        <v>1.77657</v>
      </c>
      <c r="CK1129">
        <v>7.8566</v>
      </c>
      <c r="CL1129">
        <v>9.2783</v>
      </c>
      <c r="CM1129">
        <v>30.0006</v>
      </c>
      <c r="CN1129">
        <v>8.96387</v>
      </c>
      <c r="CO1129">
        <v>9.30537</v>
      </c>
      <c r="CP1129">
        <v>-1</v>
      </c>
      <c r="CQ1129">
        <v>0</v>
      </c>
      <c r="CR1129">
        <v>100</v>
      </c>
      <c r="CS1129">
        <v>-999.9</v>
      </c>
      <c r="CT1129">
        <v>400</v>
      </c>
      <c r="CU1129">
        <v>6.02485</v>
      </c>
      <c r="CV1129">
        <v>103.956</v>
      </c>
      <c r="CW1129">
        <v>103.422</v>
      </c>
    </row>
    <row r="1130" spans="1:101">
      <c r="A1130">
        <v>1116</v>
      </c>
      <c r="B1130">
        <v>1547646383.7</v>
      </c>
      <c r="C1130">
        <v>4100.40000009537</v>
      </c>
      <c r="D1130" t="s">
        <v>2459</v>
      </c>
      <c r="E1130" t="s">
        <v>2460</v>
      </c>
      <c r="F1130">
        <f>J1130+I1130+M1130*K1130</f>
        <v>0</v>
      </c>
      <c r="G1130">
        <f>(1000*AM1130)/(L1130*(AO1130+273.15))</f>
        <v>0</v>
      </c>
      <c r="H1130">
        <f>((G1130*F1130*(1-(AJ1130/1000)))/(100*K1130))*(BE1130/60)</f>
        <v>0</v>
      </c>
      <c r="I1130" t="s">
        <v>197</v>
      </c>
      <c r="J1130" t="s">
        <v>198</v>
      </c>
      <c r="K1130" t="s">
        <v>199</v>
      </c>
      <c r="L1130" t="s">
        <v>200</v>
      </c>
      <c r="M1130" t="s">
        <v>2273</v>
      </c>
      <c r="N1130" t="s">
        <v>2274</v>
      </c>
      <c r="O1130" t="s">
        <v>348</v>
      </c>
      <c r="P1130" t="s">
        <v>2032</v>
      </c>
      <c r="Q1130">
        <v>1547646383.7</v>
      </c>
      <c r="R1130">
        <f>AL1130*Y1130*(AJ1130-AK1130)/(100*AF1130*(1000-Y1130*AJ1130))</f>
        <v>0</v>
      </c>
      <c r="S1130">
        <f>AL1130*Y1130*(AI1130-AH1130*(1000-Y1130*AK1130)/(1000-Y1130*AJ1130))/(100*AF1130)</f>
        <v>0</v>
      </c>
      <c r="T1130">
        <f>(U1130/V1130*100)</f>
        <v>0</v>
      </c>
      <c r="U1130">
        <f>AJ1130*(AM1130+AN1130)/1000</f>
        <v>0</v>
      </c>
      <c r="V1130">
        <f>0.61365*exp(17.502*AO1130/(240.97+AO1130))</f>
        <v>0</v>
      </c>
      <c r="W1130">
        <v>206</v>
      </c>
      <c r="X1130">
        <v>14</v>
      </c>
      <c r="Y1130">
        <f>IF(W1130*$H$11&gt;=AA1130,1.0,(AA1130/(AA1130-W1130*$H$11)))</f>
        <v>0</v>
      </c>
      <c r="Z1130">
        <f>(Y1130-1)*100</f>
        <v>0</v>
      </c>
      <c r="AA1130">
        <f>MAX(0,($B$11+$C$11*AR1130)/(1+$D$11*AR1130)*AM1130/(AO1130+273)*$E$11)</f>
        <v>0</v>
      </c>
      <c r="AB1130">
        <f>$B$9*AS1130+$C$9*AT1130</f>
        <v>0</v>
      </c>
      <c r="AC1130">
        <f>AB1130*AD1130</f>
        <v>0</v>
      </c>
      <c r="AD1130">
        <f>($B$9*$D$7+$C$9*$D$7)/($B$9+$C$9)</f>
        <v>0</v>
      </c>
      <c r="AE1130">
        <f>($B$9*$K$7+$C$9*$K$7)/($B$9+$C$9)</f>
        <v>0</v>
      </c>
      <c r="AF1130">
        <v>10</v>
      </c>
      <c r="AG1130">
        <v>1547646383.7</v>
      </c>
      <c r="AH1130">
        <v>402.826</v>
      </c>
      <c r="AI1130">
        <v>399.176</v>
      </c>
      <c r="AJ1130">
        <v>10.5108</v>
      </c>
      <c r="AK1130">
        <v>3.40641</v>
      </c>
      <c r="AL1130">
        <v>1432.3</v>
      </c>
      <c r="AM1130">
        <v>98.9611</v>
      </c>
      <c r="AN1130">
        <v>0.021986</v>
      </c>
      <c r="AO1130">
        <v>9.24316</v>
      </c>
      <c r="AP1130">
        <v>999.9</v>
      </c>
      <c r="AQ1130">
        <v>999.9</v>
      </c>
      <c r="AR1130">
        <v>9994.38</v>
      </c>
      <c r="AS1130">
        <v>0</v>
      </c>
      <c r="AT1130">
        <v>1.50376</v>
      </c>
      <c r="AU1130">
        <v>0</v>
      </c>
      <c r="AV1130" t="s">
        <v>204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406.063508196721</v>
      </c>
      <c r="BE1130">
        <v>1.91755020305927</v>
      </c>
      <c r="BF1130">
        <v>0.563236290366016</v>
      </c>
      <c r="BG1130">
        <v>-1</v>
      </c>
      <c r="BH1130">
        <v>0</v>
      </c>
      <c r="BI1130">
        <v>0</v>
      </c>
      <c r="BJ1130" t="s">
        <v>205</v>
      </c>
      <c r="BK1130">
        <v>1.88461</v>
      </c>
      <c r="BL1130">
        <v>1.88156</v>
      </c>
      <c r="BM1130">
        <v>1.88309</v>
      </c>
      <c r="BN1130">
        <v>1.88185</v>
      </c>
      <c r="BO1130">
        <v>1.8837</v>
      </c>
      <c r="BP1130">
        <v>1.88303</v>
      </c>
      <c r="BQ1130">
        <v>1.88477</v>
      </c>
      <c r="BR1130">
        <v>1.88223</v>
      </c>
      <c r="BS1130" t="s">
        <v>206</v>
      </c>
      <c r="BT1130" t="s">
        <v>17</v>
      </c>
      <c r="BU1130" t="s">
        <v>17</v>
      </c>
      <c r="BV1130" t="s">
        <v>17</v>
      </c>
      <c r="BW1130" t="s">
        <v>207</v>
      </c>
      <c r="BX1130" t="s">
        <v>208</v>
      </c>
      <c r="BY1130" t="s">
        <v>209</v>
      </c>
      <c r="BZ1130" t="s">
        <v>209</v>
      </c>
      <c r="CA1130" t="s">
        <v>209</v>
      </c>
      <c r="CB1130" t="s">
        <v>209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1273.67</v>
      </c>
      <c r="CJ1130">
        <v>1.77227</v>
      </c>
      <c r="CK1130">
        <v>7.86707</v>
      </c>
      <c r="CL1130">
        <v>9.28054</v>
      </c>
      <c r="CM1130">
        <v>30.0006</v>
      </c>
      <c r="CN1130">
        <v>8.9669</v>
      </c>
      <c r="CO1130">
        <v>9.30837</v>
      </c>
      <c r="CP1130">
        <v>-1</v>
      </c>
      <c r="CQ1130">
        <v>0</v>
      </c>
      <c r="CR1130">
        <v>100</v>
      </c>
      <c r="CS1130">
        <v>-999.9</v>
      </c>
      <c r="CT1130">
        <v>400</v>
      </c>
      <c r="CU1130">
        <v>5.92236</v>
      </c>
      <c r="CV1130">
        <v>103.955</v>
      </c>
      <c r="CW1130">
        <v>103.421</v>
      </c>
    </row>
    <row r="1131" spans="1:101">
      <c r="A1131">
        <v>1117</v>
      </c>
      <c r="B1131">
        <v>1547646385.7</v>
      </c>
      <c r="C1131">
        <v>4102.40000009537</v>
      </c>
      <c r="D1131" t="s">
        <v>2461</v>
      </c>
      <c r="E1131" t="s">
        <v>2462</v>
      </c>
      <c r="F1131">
        <f>J1131+I1131+M1131*K1131</f>
        <v>0</v>
      </c>
      <c r="G1131">
        <f>(1000*AM1131)/(L1131*(AO1131+273.15))</f>
        <v>0</v>
      </c>
      <c r="H1131">
        <f>((G1131*F1131*(1-(AJ1131/1000)))/(100*K1131))*(BE1131/60)</f>
        <v>0</v>
      </c>
      <c r="I1131" t="s">
        <v>197</v>
      </c>
      <c r="J1131" t="s">
        <v>198</v>
      </c>
      <c r="K1131" t="s">
        <v>199</v>
      </c>
      <c r="L1131" t="s">
        <v>200</v>
      </c>
      <c r="M1131" t="s">
        <v>2273</v>
      </c>
      <c r="N1131" t="s">
        <v>2274</v>
      </c>
      <c r="O1131" t="s">
        <v>348</v>
      </c>
      <c r="P1131" t="s">
        <v>2032</v>
      </c>
      <c r="Q1131">
        <v>1547646385.7</v>
      </c>
      <c r="R1131">
        <f>AL1131*Y1131*(AJ1131-AK1131)/(100*AF1131*(1000-Y1131*AJ1131))</f>
        <v>0</v>
      </c>
      <c r="S1131">
        <f>AL1131*Y1131*(AI1131-AH1131*(1000-Y1131*AK1131)/(1000-Y1131*AJ1131))/(100*AF1131)</f>
        <v>0</v>
      </c>
      <c r="T1131">
        <f>(U1131/V1131*100)</f>
        <v>0</v>
      </c>
      <c r="U1131">
        <f>AJ1131*(AM1131+AN1131)/1000</f>
        <v>0</v>
      </c>
      <c r="V1131">
        <f>0.61365*exp(17.502*AO1131/(240.97+AO1131))</f>
        <v>0</v>
      </c>
      <c r="W1131">
        <v>208</v>
      </c>
      <c r="X1131">
        <v>15</v>
      </c>
      <c r="Y1131">
        <f>IF(W1131*$H$11&gt;=AA1131,1.0,(AA1131/(AA1131-W1131*$H$11)))</f>
        <v>0</v>
      </c>
      <c r="Z1131">
        <f>(Y1131-1)*100</f>
        <v>0</v>
      </c>
      <c r="AA1131">
        <f>MAX(0,($B$11+$C$11*AR1131)/(1+$D$11*AR1131)*AM1131/(AO1131+273)*$E$11)</f>
        <v>0</v>
      </c>
      <c r="AB1131">
        <f>$B$9*AS1131+$C$9*AT1131</f>
        <v>0</v>
      </c>
      <c r="AC1131">
        <f>AB1131*AD1131</f>
        <v>0</v>
      </c>
      <c r="AD1131">
        <f>($B$9*$D$7+$C$9*$D$7)/($B$9+$C$9)</f>
        <v>0</v>
      </c>
      <c r="AE1131">
        <f>($B$9*$K$7+$C$9*$K$7)/($B$9+$C$9)</f>
        <v>0</v>
      </c>
      <c r="AF1131">
        <v>10</v>
      </c>
      <c r="AG1131">
        <v>1547646385.7</v>
      </c>
      <c r="AH1131">
        <v>402.902</v>
      </c>
      <c r="AI1131">
        <v>399.182</v>
      </c>
      <c r="AJ1131">
        <v>10.519</v>
      </c>
      <c r="AK1131">
        <v>3.40684</v>
      </c>
      <c r="AL1131">
        <v>1432.75</v>
      </c>
      <c r="AM1131">
        <v>98.9607</v>
      </c>
      <c r="AN1131">
        <v>0.0219532</v>
      </c>
      <c r="AO1131">
        <v>9.24791</v>
      </c>
      <c r="AP1131">
        <v>999.9</v>
      </c>
      <c r="AQ1131">
        <v>999.9</v>
      </c>
      <c r="AR1131">
        <v>9994.38</v>
      </c>
      <c r="AS1131">
        <v>0</v>
      </c>
      <c r="AT1131">
        <v>1.44624</v>
      </c>
      <c r="AU1131">
        <v>0</v>
      </c>
      <c r="AV1131" t="s">
        <v>204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406.126852459016</v>
      </c>
      <c r="BE1131">
        <v>1.93707006453617</v>
      </c>
      <c r="BF1131">
        <v>0.568884062522684</v>
      </c>
      <c r="BG1131">
        <v>-1</v>
      </c>
      <c r="BH1131">
        <v>0</v>
      </c>
      <c r="BI1131">
        <v>0</v>
      </c>
      <c r="BJ1131" t="s">
        <v>205</v>
      </c>
      <c r="BK1131">
        <v>1.88461</v>
      </c>
      <c r="BL1131">
        <v>1.88156</v>
      </c>
      <c r="BM1131">
        <v>1.88309</v>
      </c>
      <c r="BN1131">
        <v>1.88185</v>
      </c>
      <c r="BO1131">
        <v>1.8837</v>
      </c>
      <c r="BP1131">
        <v>1.88303</v>
      </c>
      <c r="BQ1131">
        <v>1.88477</v>
      </c>
      <c r="BR1131">
        <v>1.88223</v>
      </c>
      <c r="BS1131" t="s">
        <v>206</v>
      </c>
      <c r="BT1131" t="s">
        <v>17</v>
      </c>
      <c r="BU1131" t="s">
        <v>17</v>
      </c>
      <c r="BV1131" t="s">
        <v>17</v>
      </c>
      <c r="BW1131" t="s">
        <v>207</v>
      </c>
      <c r="BX1131" t="s">
        <v>208</v>
      </c>
      <c r="BY1131" t="s">
        <v>209</v>
      </c>
      <c r="BZ1131" t="s">
        <v>209</v>
      </c>
      <c r="CA1131" t="s">
        <v>209</v>
      </c>
      <c r="CB1131" t="s">
        <v>209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1272.42</v>
      </c>
      <c r="CJ1131">
        <v>1.77227</v>
      </c>
      <c r="CK1131">
        <v>7.87684</v>
      </c>
      <c r="CL1131">
        <v>9.28305</v>
      </c>
      <c r="CM1131">
        <v>30.0006</v>
      </c>
      <c r="CN1131">
        <v>8.96993</v>
      </c>
      <c r="CO1131">
        <v>9.31121</v>
      </c>
      <c r="CP1131">
        <v>-1</v>
      </c>
      <c r="CQ1131">
        <v>0</v>
      </c>
      <c r="CR1131">
        <v>100</v>
      </c>
      <c r="CS1131">
        <v>-999.9</v>
      </c>
      <c r="CT1131">
        <v>400</v>
      </c>
      <c r="CU1131">
        <v>5.82016</v>
      </c>
      <c r="CV1131">
        <v>103.955</v>
      </c>
      <c r="CW1131">
        <v>103.42</v>
      </c>
    </row>
    <row r="1132" spans="1:101">
      <c r="A1132">
        <v>1118</v>
      </c>
      <c r="B1132">
        <v>1547646387.7</v>
      </c>
      <c r="C1132">
        <v>4104.40000009537</v>
      </c>
      <c r="D1132" t="s">
        <v>2463</v>
      </c>
      <c r="E1132" t="s">
        <v>2464</v>
      </c>
      <c r="F1132">
        <f>J1132+I1132+M1132*K1132</f>
        <v>0</v>
      </c>
      <c r="G1132">
        <f>(1000*AM1132)/(L1132*(AO1132+273.15))</f>
        <v>0</v>
      </c>
      <c r="H1132">
        <f>((G1132*F1132*(1-(AJ1132/1000)))/(100*K1132))*(BE1132/60)</f>
        <v>0</v>
      </c>
      <c r="I1132" t="s">
        <v>197</v>
      </c>
      <c r="J1132" t="s">
        <v>198</v>
      </c>
      <c r="K1132" t="s">
        <v>199</v>
      </c>
      <c r="L1132" t="s">
        <v>200</v>
      </c>
      <c r="M1132" t="s">
        <v>2273</v>
      </c>
      <c r="N1132" t="s">
        <v>2274</v>
      </c>
      <c r="O1132" t="s">
        <v>348</v>
      </c>
      <c r="P1132" t="s">
        <v>2032</v>
      </c>
      <c r="Q1132">
        <v>1547646387.7</v>
      </c>
      <c r="R1132">
        <f>AL1132*Y1132*(AJ1132-AK1132)/(100*AF1132*(1000-Y1132*AJ1132))</f>
        <v>0</v>
      </c>
      <c r="S1132">
        <f>AL1132*Y1132*(AI1132-AH1132*(1000-Y1132*AK1132)/(1000-Y1132*AJ1132))/(100*AF1132)</f>
        <v>0</v>
      </c>
      <c r="T1132">
        <f>(U1132/V1132*100)</f>
        <v>0</v>
      </c>
      <c r="U1132">
        <f>AJ1132*(AM1132+AN1132)/1000</f>
        <v>0</v>
      </c>
      <c r="V1132">
        <f>0.61365*exp(17.502*AO1132/(240.97+AO1132))</f>
        <v>0</v>
      </c>
      <c r="W1132">
        <v>210</v>
      </c>
      <c r="X1132">
        <v>15</v>
      </c>
      <c r="Y1132">
        <f>IF(W1132*$H$11&gt;=AA1132,1.0,(AA1132/(AA1132-W1132*$H$11)))</f>
        <v>0</v>
      </c>
      <c r="Z1132">
        <f>(Y1132-1)*100</f>
        <v>0</v>
      </c>
      <c r="AA1132">
        <f>MAX(0,($B$11+$C$11*AR1132)/(1+$D$11*AR1132)*AM1132/(AO1132+273)*$E$11)</f>
        <v>0</v>
      </c>
      <c r="AB1132">
        <f>$B$9*AS1132+$C$9*AT1132</f>
        <v>0</v>
      </c>
      <c r="AC1132">
        <f>AB1132*AD1132</f>
        <v>0</v>
      </c>
      <c r="AD1132">
        <f>($B$9*$D$7+$C$9*$D$7)/($B$9+$C$9)</f>
        <v>0</v>
      </c>
      <c r="AE1132">
        <f>($B$9*$K$7+$C$9*$K$7)/($B$9+$C$9)</f>
        <v>0</v>
      </c>
      <c r="AF1132">
        <v>10</v>
      </c>
      <c r="AG1132">
        <v>1547646387.7</v>
      </c>
      <c r="AH1132">
        <v>402.938</v>
      </c>
      <c r="AI1132">
        <v>399.158</v>
      </c>
      <c r="AJ1132">
        <v>10.5273</v>
      </c>
      <c r="AK1132">
        <v>3.40694</v>
      </c>
      <c r="AL1132">
        <v>1433.03</v>
      </c>
      <c r="AM1132">
        <v>98.9607</v>
      </c>
      <c r="AN1132">
        <v>0.0219564</v>
      </c>
      <c r="AO1132">
        <v>9.24987</v>
      </c>
      <c r="AP1132">
        <v>999.9</v>
      </c>
      <c r="AQ1132">
        <v>999.9</v>
      </c>
      <c r="AR1132">
        <v>9994.38</v>
      </c>
      <c r="AS1132">
        <v>0</v>
      </c>
      <c r="AT1132">
        <v>1.58867</v>
      </c>
      <c r="AU1132">
        <v>0</v>
      </c>
      <c r="AV1132" t="s">
        <v>204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406.19162295082</v>
      </c>
      <c r="BE1132">
        <v>1.95369125077242</v>
      </c>
      <c r="BF1132">
        <v>0.573750121652458</v>
      </c>
      <c r="BG1132">
        <v>-1</v>
      </c>
      <c r="BH1132">
        <v>0</v>
      </c>
      <c r="BI1132">
        <v>0</v>
      </c>
      <c r="BJ1132" t="s">
        <v>205</v>
      </c>
      <c r="BK1132">
        <v>1.88461</v>
      </c>
      <c r="BL1132">
        <v>1.88156</v>
      </c>
      <c r="BM1132">
        <v>1.88309</v>
      </c>
      <c r="BN1132">
        <v>1.88184</v>
      </c>
      <c r="BO1132">
        <v>1.8837</v>
      </c>
      <c r="BP1132">
        <v>1.88303</v>
      </c>
      <c r="BQ1132">
        <v>1.88477</v>
      </c>
      <c r="BR1132">
        <v>1.88223</v>
      </c>
      <c r="BS1132" t="s">
        <v>206</v>
      </c>
      <c r="BT1132" t="s">
        <v>17</v>
      </c>
      <c r="BU1132" t="s">
        <v>17</v>
      </c>
      <c r="BV1132" t="s">
        <v>17</v>
      </c>
      <c r="BW1132" t="s">
        <v>207</v>
      </c>
      <c r="BX1132" t="s">
        <v>208</v>
      </c>
      <c r="BY1132" t="s">
        <v>209</v>
      </c>
      <c r="BZ1132" t="s">
        <v>209</v>
      </c>
      <c r="CA1132" t="s">
        <v>209</v>
      </c>
      <c r="CB1132" t="s">
        <v>209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1270.64</v>
      </c>
      <c r="CJ1132">
        <v>1.77228</v>
      </c>
      <c r="CK1132">
        <v>7.88678</v>
      </c>
      <c r="CL1132">
        <v>9.28585</v>
      </c>
      <c r="CM1132">
        <v>30.0006</v>
      </c>
      <c r="CN1132">
        <v>8.97269</v>
      </c>
      <c r="CO1132">
        <v>9.31429</v>
      </c>
      <c r="CP1132">
        <v>-1</v>
      </c>
      <c r="CQ1132">
        <v>0</v>
      </c>
      <c r="CR1132">
        <v>100</v>
      </c>
      <c r="CS1132">
        <v>-999.9</v>
      </c>
      <c r="CT1132">
        <v>400</v>
      </c>
      <c r="CU1132">
        <v>5.71512</v>
      </c>
      <c r="CV1132">
        <v>103.955</v>
      </c>
      <c r="CW1132">
        <v>103.42</v>
      </c>
    </row>
    <row r="1133" spans="1:101">
      <c r="A1133">
        <v>1119</v>
      </c>
      <c r="B1133">
        <v>1547646389.7</v>
      </c>
      <c r="C1133">
        <v>4106.40000009537</v>
      </c>
      <c r="D1133" t="s">
        <v>2465</v>
      </c>
      <c r="E1133" t="s">
        <v>2466</v>
      </c>
      <c r="F1133">
        <f>J1133+I1133+M1133*K1133</f>
        <v>0</v>
      </c>
      <c r="G1133">
        <f>(1000*AM1133)/(L1133*(AO1133+273.15))</f>
        <v>0</v>
      </c>
      <c r="H1133">
        <f>((G1133*F1133*(1-(AJ1133/1000)))/(100*K1133))*(BE1133/60)</f>
        <v>0</v>
      </c>
      <c r="I1133" t="s">
        <v>197</v>
      </c>
      <c r="J1133" t="s">
        <v>198</v>
      </c>
      <c r="K1133" t="s">
        <v>199</v>
      </c>
      <c r="L1133" t="s">
        <v>200</v>
      </c>
      <c r="M1133" t="s">
        <v>2273</v>
      </c>
      <c r="N1133" t="s">
        <v>2274</v>
      </c>
      <c r="O1133" t="s">
        <v>348</v>
      </c>
      <c r="P1133" t="s">
        <v>2032</v>
      </c>
      <c r="Q1133">
        <v>1547646389.7</v>
      </c>
      <c r="R1133">
        <f>AL1133*Y1133*(AJ1133-AK1133)/(100*AF1133*(1000-Y1133*AJ1133))</f>
        <v>0</v>
      </c>
      <c r="S1133">
        <f>AL1133*Y1133*(AI1133-AH1133*(1000-Y1133*AK1133)/(1000-Y1133*AJ1133))/(100*AF1133)</f>
        <v>0</v>
      </c>
      <c r="T1133">
        <f>(U1133/V1133*100)</f>
        <v>0</v>
      </c>
      <c r="U1133">
        <f>AJ1133*(AM1133+AN1133)/1000</f>
        <v>0</v>
      </c>
      <c r="V1133">
        <f>0.61365*exp(17.502*AO1133/(240.97+AO1133))</f>
        <v>0</v>
      </c>
      <c r="W1133">
        <v>199</v>
      </c>
      <c r="X1133">
        <v>14</v>
      </c>
      <c r="Y1133">
        <f>IF(W1133*$H$11&gt;=AA1133,1.0,(AA1133/(AA1133-W1133*$H$11)))</f>
        <v>0</v>
      </c>
      <c r="Z1133">
        <f>(Y1133-1)*100</f>
        <v>0</v>
      </c>
      <c r="AA1133">
        <f>MAX(0,($B$11+$C$11*AR1133)/(1+$D$11*AR1133)*AM1133/(AO1133+273)*$E$11)</f>
        <v>0</v>
      </c>
      <c r="AB1133">
        <f>$B$9*AS1133+$C$9*AT1133</f>
        <v>0</v>
      </c>
      <c r="AC1133">
        <f>AB1133*AD1133</f>
        <v>0</v>
      </c>
      <c r="AD1133">
        <f>($B$9*$D$7+$C$9*$D$7)/($B$9+$C$9)</f>
        <v>0</v>
      </c>
      <c r="AE1133">
        <f>($B$9*$K$7+$C$9*$K$7)/($B$9+$C$9)</f>
        <v>0</v>
      </c>
      <c r="AF1133">
        <v>10</v>
      </c>
      <c r="AG1133">
        <v>1547646389.7</v>
      </c>
      <c r="AH1133">
        <v>403.026</v>
      </c>
      <c r="AI1133">
        <v>399.131</v>
      </c>
      <c r="AJ1133">
        <v>10.5357</v>
      </c>
      <c r="AK1133">
        <v>3.40741</v>
      </c>
      <c r="AL1133">
        <v>1433.06</v>
      </c>
      <c r="AM1133">
        <v>98.96</v>
      </c>
      <c r="AN1133">
        <v>0.0218548</v>
      </c>
      <c r="AO1133">
        <v>9.22563</v>
      </c>
      <c r="AP1133">
        <v>999.9</v>
      </c>
      <c r="AQ1133">
        <v>999.9</v>
      </c>
      <c r="AR1133">
        <v>9986.88</v>
      </c>
      <c r="AS1133">
        <v>0</v>
      </c>
      <c r="AT1133">
        <v>1.71193</v>
      </c>
      <c r="AU1133">
        <v>0</v>
      </c>
      <c r="AV1133" t="s">
        <v>204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406.257131147541</v>
      </c>
      <c r="BE1133">
        <v>1.96402179624018</v>
      </c>
      <c r="BF1133">
        <v>0.576789786846263</v>
      </c>
      <c r="BG1133">
        <v>-1</v>
      </c>
      <c r="BH1133">
        <v>0</v>
      </c>
      <c r="BI1133">
        <v>0</v>
      </c>
      <c r="BJ1133" t="s">
        <v>205</v>
      </c>
      <c r="BK1133">
        <v>1.88461</v>
      </c>
      <c r="BL1133">
        <v>1.88156</v>
      </c>
      <c r="BM1133">
        <v>1.88309</v>
      </c>
      <c r="BN1133">
        <v>1.88183</v>
      </c>
      <c r="BO1133">
        <v>1.88371</v>
      </c>
      <c r="BP1133">
        <v>1.88301</v>
      </c>
      <c r="BQ1133">
        <v>1.88477</v>
      </c>
      <c r="BR1133">
        <v>1.88225</v>
      </c>
      <c r="BS1133" t="s">
        <v>206</v>
      </c>
      <c r="BT1133" t="s">
        <v>17</v>
      </c>
      <c r="BU1133" t="s">
        <v>17</v>
      </c>
      <c r="BV1133" t="s">
        <v>17</v>
      </c>
      <c r="BW1133" t="s">
        <v>207</v>
      </c>
      <c r="BX1133" t="s">
        <v>208</v>
      </c>
      <c r="BY1133" t="s">
        <v>209</v>
      </c>
      <c r="BZ1133" t="s">
        <v>209</v>
      </c>
      <c r="CA1133" t="s">
        <v>209</v>
      </c>
      <c r="CB1133" t="s">
        <v>209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1278.8</v>
      </c>
      <c r="CJ1133">
        <v>1.77228</v>
      </c>
      <c r="CK1133">
        <v>7.89724</v>
      </c>
      <c r="CL1133">
        <v>9.28864</v>
      </c>
      <c r="CM1133">
        <v>30.0006</v>
      </c>
      <c r="CN1133">
        <v>8.97574</v>
      </c>
      <c r="CO1133">
        <v>9.31758</v>
      </c>
      <c r="CP1133">
        <v>-1</v>
      </c>
      <c r="CQ1133">
        <v>0</v>
      </c>
      <c r="CR1133">
        <v>100</v>
      </c>
      <c r="CS1133">
        <v>-999.9</v>
      </c>
      <c r="CT1133">
        <v>400</v>
      </c>
      <c r="CU1133">
        <v>5.60819</v>
      </c>
      <c r="CV1133">
        <v>103.954</v>
      </c>
      <c r="CW1133">
        <v>103.418</v>
      </c>
    </row>
    <row r="1134" spans="1:101">
      <c r="A1134">
        <v>1120</v>
      </c>
      <c r="B1134">
        <v>1547646391.7</v>
      </c>
      <c r="C1134">
        <v>4108.40000009537</v>
      </c>
      <c r="D1134" t="s">
        <v>2467</v>
      </c>
      <c r="E1134" t="s">
        <v>2468</v>
      </c>
      <c r="F1134">
        <f>J1134+I1134+M1134*K1134</f>
        <v>0</v>
      </c>
      <c r="G1134">
        <f>(1000*AM1134)/(L1134*(AO1134+273.15))</f>
        <v>0</v>
      </c>
      <c r="H1134">
        <f>((G1134*F1134*(1-(AJ1134/1000)))/(100*K1134))*(BE1134/60)</f>
        <v>0</v>
      </c>
      <c r="I1134" t="s">
        <v>197</v>
      </c>
      <c r="J1134" t="s">
        <v>198</v>
      </c>
      <c r="K1134" t="s">
        <v>199</v>
      </c>
      <c r="L1134" t="s">
        <v>200</v>
      </c>
      <c r="M1134" t="s">
        <v>2273</v>
      </c>
      <c r="N1134" t="s">
        <v>2274</v>
      </c>
      <c r="O1134" t="s">
        <v>348</v>
      </c>
      <c r="P1134" t="s">
        <v>2032</v>
      </c>
      <c r="Q1134">
        <v>1547646391.7</v>
      </c>
      <c r="R1134">
        <f>AL1134*Y1134*(AJ1134-AK1134)/(100*AF1134*(1000-Y1134*AJ1134))</f>
        <v>0</v>
      </c>
      <c r="S1134">
        <f>AL1134*Y1134*(AI1134-AH1134*(1000-Y1134*AK1134)/(1000-Y1134*AJ1134))/(100*AF1134)</f>
        <v>0</v>
      </c>
      <c r="T1134">
        <f>(U1134/V1134*100)</f>
        <v>0</v>
      </c>
      <c r="U1134">
        <f>AJ1134*(AM1134+AN1134)/1000</f>
        <v>0</v>
      </c>
      <c r="V1134">
        <f>0.61365*exp(17.502*AO1134/(240.97+AO1134))</f>
        <v>0</v>
      </c>
      <c r="W1134">
        <v>199</v>
      </c>
      <c r="X1134">
        <v>14</v>
      </c>
      <c r="Y1134">
        <f>IF(W1134*$H$11&gt;=AA1134,1.0,(AA1134/(AA1134-W1134*$H$11)))</f>
        <v>0</v>
      </c>
      <c r="Z1134">
        <f>(Y1134-1)*100</f>
        <v>0</v>
      </c>
      <c r="AA1134">
        <f>MAX(0,($B$11+$C$11*AR1134)/(1+$D$11*AR1134)*AM1134/(AO1134+273)*$E$11)</f>
        <v>0</v>
      </c>
      <c r="AB1134">
        <f>$B$9*AS1134+$C$9*AT1134</f>
        <v>0</v>
      </c>
      <c r="AC1134">
        <f>AB1134*AD1134</f>
        <v>0</v>
      </c>
      <c r="AD1134">
        <f>($B$9*$D$7+$C$9*$D$7)/($B$9+$C$9)</f>
        <v>0</v>
      </c>
      <c r="AE1134">
        <f>($B$9*$K$7+$C$9*$K$7)/($B$9+$C$9)</f>
        <v>0</v>
      </c>
      <c r="AF1134">
        <v>10</v>
      </c>
      <c r="AG1134">
        <v>1547646391.7</v>
      </c>
      <c r="AH1134">
        <v>403.101</v>
      </c>
      <c r="AI1134">
        <v>399.176</v>
      </c>
      <c r="AJ1134">
        <v>10.544</v>
      </c>
      <c r="AK1134">
        <v>3.40783</v>
      </c>
      <c r="AL1134">
        <v>1432.71</v>
      </c>
      <c r="AM1134">
        <v>98.9594</v>
      </c>
      <c r="AN1134">
        <v>0.0216506</v>
      </c>
      <c r="AO1134">
        <v>9.21727</v>
      </c>
      <c r="AP1134">
        <v>999.9</v>
      </c>
      <c r="AQ1134">
        <v>999.9</v>
      </c>
      <c r="AR1134">
        <v>9974.38</v>
      </c>
      <c r="AS1134">
        <v>0</v>
      </c>
      <c r="AT1134">
        <v>1.96941</v>
      </c>
      <c r="AU1134">
        <v>0</v>
      </c>
      <c r="AV1134" t="s">
        <v>204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406.323204918033</v>
      </c>
      <c r="BE1134">
        <v>1.97724427584337</v>
      </c>
      <c r="BF1134">
        <v>0.580690148162109</v>
      </c>
      <c r="BG1134">
        <v>-1</v>
      </c>
      <c r="BH1134">
        <v>0</v>
      </c>
      <c r="BI1134">
        <v>0</v>
      </c>
      <c r="BJ1134" t="s">
        <v>205</v>
      </c>
      <c r="BK1134">
        <v>1.88461</v>
      </c>
      <c r="BL1134">
        <v>1.88156</v>
      </c>
      <c r="BM1134">
        <v>1.88309</v>
      </c>
      <c r="BN1134">
        <v>1.88183</v>
      </c>
      <c r="BO1134">
        <v>1.8837</v>
      </c>
      <c r="BP1134">
        <v>1.88301</v>
      </c>
      <c r="BQ1134">
        <v>1.88477</v>
      </c>
      <c r="BR1134">
        <v>1.88225</v>
      </c>
      <c r="BS1134" t="s">
        <v>206</v>
      </c>
      <c r="BT1134" t="s">
        <v>17</v>
      </c>
      <c r="BU1134" t="s">
        <v>17</v>
      </c>
      <c r="BV1134" t="s">
        <v>17</v>
      </c>
      <c r="BW1134" t="s">
        <v>207</v>
      </c>
      <c r="BX1134" t="s">
        <v>208</v>
      </c>
      <c r="BY1134" t="s">
        <v>209</v>
      </c>
      <c r="BZ1134" t="s">
        <v>209</v>
      </c>
      <c r="CA1134" t="s">
        <v>209</v>
      </c>
      <c r="CB1134" t="s">
        <v>209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1278.75</v>
      </c>
      <c r="CJ1134">
        <v>1.77658</v>
      </c>
      <c r="CK1134">
        <v>7.90763</v>
      </c>
      <c r="CL1134">
        <v>9.29143</v>
      </c>
      <c r="CM1134">
        <v>30.0005</v>
      </c>
      <c r="CN1134">
        <v>8.97906</v>
      </c>
      <c r="CO1134">
        <v>9.32066</v>
      </c>
      <c r="CP1134">
        <v>-1</v>
      </c>
      <c r="CQ1134">
        <v>0</v>
      </c>
      <c r="CR1134">
        <v>100</v>
      </c>
      <c r="CS1134">
        <v>-999.9</v>
      </c>
      <c r="CT1134">
        <v>400</v>
      </c>
      <c r="CU1134">
        <v>5.50091</v>
      </c>
      <c r="CV1134">
        <v>103.953</v>
      </c>
      <c r="CW1134">
        <v>103.418</v>
      </c>
    </row>
    <row r="1135" spans="1:101">
      <c r="A1135">
        <v>1121</v>
      </c>
      <c r="B1135">
        <v>1547646393.7</v>
      </c>
      <c r="C1135">
        <v>4110.40000009537</v>
      </c>
      <c r="D1135" t="s">
        <v>2469</v>
      </c>
      <c r="E1135" t="s">
        <v>2470</v>
      </c>
      <c r="F1135">
        <f>J1135+I1135+M1135*K1135</f>
        <v>0</v>
      </c>
      <c r="G1135">
        <f>(1000*AM1135)/(L1135*(AO1135+273.15))</f>
        <v>0</v>
      </c>
      <c r="H1135">
        <f>((G1135*F1135*(1-(AJ1135/1000)))/(100*K1135))*(BE1135/60)</f>
        <v>0</v>
      </c>
      <c r="I1135" t="s">
        <v>197</v>
      </c>
      <c r="J1135" t="s">
        <v>198</v>
      </c>
      <c r="K1135" t="s">
        <v>199</v>
      </c>
      <c r="L1135" t="s">
        <v>200</v>
      </c>
      <c r="M1135" t="s">
        <v>2273</v>
      </c>
      <c r="N1135" t="s">
        <v>2274</v>
      </c>
      <c r="O1135" t="s">
        <v>348</v>
      </c>
      <c r="P1135" t="s">
        <v>2032</v>
      </c>
      <c r="Q1135">
        <v>1547646393.7</v>
      </c>
      <c r="R1135">
        <f>AL1135*Y1135*(AJ1135-AK1135)/(100*AF1135*(1000-Y1135*AJ1135))</f>
        <v>0</v>
      </c>
      <c r="S1135">
        <f>AL1135*Y1135*(AI1135-AH1135*(1000-Y1135*AK1135)/(1000-Y1135*AJ1135))/(100*AF1135)</f>
        <v>0</v>
      </c>
      <c r="T1135">
        <f>(U1135/V1135*100)</f>
        <v>0</v>
      </c>
      <c r="U1135">
        <f>AJ1135*(AM1135+AN1135)/1000</f>
        <v>0</v>
      </c>
      <c r="V1135">
        <f>0.61365*exp(17.502*AO1135/(240.97+AO1135))</f>
        <v>0</v>
      </c>
      <c r="W1135">
        <v>209</v>
      </c>
      <c r="X1135">
        <v>15</v>
      </c>
      <c r="Y1135">
        <f>IF(W1135*$H$11&gt;=AA1135,1.0,(AA1135/(AA1135-W1135*$H$11)))</f>
        <v>0</v>
      </c>
      <c r="Z1135">
        <f>(Y1135-1)*100</f>
        <v>0</v>
      </c>
      <c r="AA1135">
        <f>MAX(0,($B$11+$C$11*AR1135)/(1+$D$11*AR1135)*AM1135/(AO1135+273)*$E$11)</f>
        <v>0</v>
      </c>
      <c r="AB1135">
        <f>$B$9*AS1135+$C$9*AT1135</f>
        <v>0</v>
      </c>
      <c r="AC1135">
        <f>AB1135*AD1135</f>
        <v>0</v>
      </c>
      <c r="AD1135">
        <f>($B$9*$D$7+$C$9*$D$7)/($B$9+$C$9)</f>
        <v>0</v>
      </c>
      <c r="AE1135">
        <f>($B$9*$K$7+$C$9*$K$7)/($B$9+$C$9)</f>
        <v>0</v>
      </c>
      <c r="AF1135">
        <v>10</v>
      </c>
      <c r="AG1135">
        <v>1547646393.7</v>
      </c>
      <c r="AH1135">
        <v>403.133</v>
      </c>
      <c r="AI1135">
        <v>399.178</v>
      </c>
      <c r="AJ1135">
        <v>10.5529</v>
      </c>
      <c r="AK1135">
        <v>3.40842</v>
      </c>
      <c r="AL1135">
        <v>1432.61</v>
      </c>
      <c r="AM1135">
        <v>98.9591</v>
      </c>
      <c r="AN1135">
        <v>0.0215751</v>
      </c>
      <c r="AO1135">
        <v>9.24151</v>
      </c>
      <c r="AP1135">
        <v>999.9</v>
      </c>
      <c r="AQ1135">
        <v>999.9</v>
      </c>
      <c r="AR1135">
        <v>9997.5</v>
      </c>
      <c r="AS1135">
        <v>0</v>
      </c>
      <c r="AT1135">
        <v>2.04884</v>
      </c>
      <c r="AU1135">
        <v>0</v>
      </c>
      <c r="AV1135" t="s">
        <v>204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406.389368852459</v>
      </c>
      <c r="BE1135">
        <v>1.98745110220372</v>
      </c>
      <c r="BF1135">
        <v>0.583694595093448</v>
      </c>
      <c r="BG1135">
        <v>-1</v>
      </c>
      <c r="BH1135">
        <v>0</v>
      </c>
      <c r="BI1135">
        <v>0</v>
      </c>
      <c r="BJ1135" t="s">
        <v>205</v>
      </c>
      <c r="BK1135">
        <v>1.88461</v>
      </c>
      <c r="BL1135">
        <v>1.88156</v>
      </c>
      <c r="BM1135">
        <v>1.88309</v>
      </c>
      <c r="BN1135">
        <v>1.88182</v>
      </c>
      <c r="BO1135">
        <v>1.8837</v>
      </c>
      <c r="BP1135">
        <v>1.88304</v>
      </c>
      <c r="BQ1135">
        <v>1.88477</v>
      </c>
      <c r="BR1135">
        <v>1.88223</v>
      </c>
      <c r="BS1135" t="s">
        <v>206</v>
      </c>
      <c r="BT1135" t="s">
        <v>17</v>
      </c>
      <c r="BU1135" t="s">
        <v>17</v>
      </c>
      <c r="BV1135" t="s">
        <v>17</v>
      </c>
      <c r="BW1135" t="s">
        <v>207</v>
      </c>
      <c r="BX1135" t="s">
        <v>208</v>
      </c>
      <c r="BY1135" t="s">
        <v>209</v>
      </c>
      <c r="BZ1135" t="s">
        <v>209</v>
      </c>
      <c r="CA1135" t="s">
        <v>209</v>
      </c>
      <c r="CB1135" t="s">
        <v>209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1271.42</v>
      </c>
      <c r="CJ1135">
        <v>1.77873</v>
      </c>
      <c r="CK1135">
        <v>7.91794</v>
      </c>
      <c r="CL1135">
        <v>9.29422</v>
      </c>
      <c r="CM1135">
        <v>30.0007</v>
      </c>
      <c r="CN1135">
        <v>8.98238</v>
      </c>
      <c r="CO1135">
        <v>9.32374</v>
      </c>
      <c r="CP1135">
        <v>-1</v>
      </c>
      <c r="CQ1135">
        <v>0</v>
      </c>
      <c r="CR1135">
        <v>100</v>
      </c>
      <c r="CS1135">
        <v>-999.9</v>
      </c>
      <c r="CT1135">
        <v>400</v>
      </c>
      <c r="CU1135">
        <v>5.39319</v>
      </c>
      <c r="CV1135">
        <v>103.952</v>
      </c>
      <c r="CW1135">
        <v>103.418</v>
      </c>
    </row>
    <row r="1136" spans="1:101">
      <c r="A1136">
        <v>1122</v>
      </c>
      <c r="B1136">
        <v>1547646395.7</v>
      </c>
      <c r="C1136">
        <v>4112.40000009537</v>
      </c>
      <c r="D1136" t="s">
        <v>2471</v>
      </c>
      <c r="E1136" t="s">
        <v>2472</v>
      </c>
      <c r="F1136">
        <f>J1136+I1136+M1136*K1136</f>
        <v>0</v>
      </c>
      <c r="G1136">
        <f>(1000*AM1136)/(L1136*(AO1136+273.15))</f>
        <v>0</v>
      </c>
      <c r="H1136">
        <f>((G1136*F1136*(1-(AJ1136/1000)))/(100*K1136))*(BE1136/60)</f>
        <v>0</v>
      </c>
      <c r="I1136" t="s">
        <v>197</v>
      </c>
      <c r="J1136" t="s">
        <v>198</v>
      </c>
      <c r="K1136" t="s">
        <v>199</v>
      </c>
      <c r="L1136" t="s">
        <v>200</v>
      </c>
      <c r="M1136" t="s">
        <v>2273</v>
      </c>
      <c r="N1136" t="s">
        <v>2274</v>
      </c>
      <c r="O1136" t="s">
        <v>348</v>
      </c>
      <c r="P1136" t="s">
        <v>2032</v>
      </c>
      <c r="Q1136">
        <v>1547646395.7</v>
      </c>
      <c r="R1136">
        <f>AL1136*Y1136*(AJ1136-AK1136)/(100*AF1136*(1000-Y1136*AJ1136))</f>
        <v>0</v>
      </c>
      <c r="S1136">
        <f>AL1136*Y1136*(AI1136-AH1136*(1000-Y1136*AK1136)/(1000-Y1136*AJ1136))/(100*AF1136)</f>
        <v>0</v>
      </c>
      <c r="T1136">
        <f>(U1136/V1136*100)</f>
        <v>0</v>
      </c>
      <c r="U1136">
        <f>AJ1136*(AM1136+AN1136)/1000</f>
        <v>0</v>
      </c>
      <c r="V1136">
        <f>0.61365*exp(17.502*AO1136/(240.97+AO1136))</f>
        <v>0</v>
      </c>
      <c r="W1136">
        <v>210</v>
      </c>
      <c r="X1136">
        <v>15</v>
      </c>
      <c r="Y1136">
        <f>IF(W1136*$H$11&gt;=AA1136,1.0,(AA1136/(AA1136-W1136*$H$11)))</f>
        <v>0</v>
      </c>
      <c r="Z1136">
        <f>(Y1136-1)*100</f>
        <v>0</v>
      </c>
      <c r="AA1136">
        <f>MAX(0,($B$11+$C$11*AR1136)/(1+$D$11*AR1136)*AM1136/(AO1136+273)*$E$11)</f>
        <v>0</v>
      </c>
      <c r="AB1136">
        <f>$B$9*AS1136+$C$9*AT1136</f>
        <v>0</v>
      </c>
      <c r="AC1136">
        <f>AB1136*AD1136</f>
        <v>0</v>
      </c>
      <c r="AD1136">
        <f>($B$9*$D$7+$C$9*$D$7)/($B$9+$C$9)</f>
        <v>0</v>
      </c>
      <c r="AE1136">
        <f>($B$9*$K$7+$C$9*$K$7)/($B$9+$C$9)</f>
        <v>0</v>
      </c>
      <c r="AF1136">
        <v>10</v>
      </c>
      <c r="AG1136">
        <v>1547646395.7</v>
      </c>
      <c r="AH1136">
        <v>403.204</v>
      </c>
      <c r="AI1136">
        <v>399.15</v>
      </c>
      <c r="AJ1136">
        <v>10.5625</v>
      </c>
      <c r="AK1136">
        <v>3.40879</v>
      </c>
      <c r="AL1136">
        <v>1432.85</v>
      </c>
      <c r="AM1136">
        <v>98.9597</v>
      </c>
      <c r="AN1136">
        <v>0.0217392</v>
      </c>
      <c r="AO1136">
        <v>9.28222</v>
      </c>
      <c r="AP1136">
        <v>999.9</v>
      </c>
      <c r="AQ1136">
        <v>999.9</v>
      </c>
      <c r="AR1136">
        <v>10024.4</v>
      </c>
      <c r="AS1136">
        <v>0</v>
      </c>
      <c r="AT1136">
        <v>2.03788</v>
      </c>
      <c r="AU1136">
        <v>0</v>
      </c>
      <c r="AV1136" t="s">
        <v>204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406.455450819672</v>
      </c>
      <c r="BE1136">
        <v>1.98994451806054</v>
      </c>
      <c r="BF1136">
        <v>0.58442191000404</v>
      </c>
      <c r="BG1136">
        <v>-1</v>
      </c>
      <c r="BH1136">
        <v>0</v>
      </c>
      <c r="BI1136">
        <v>0</v>
      </c>
      <c r="BJ1136" t="s">
        <v>205</v>
      </c>
      <c r="BK1136">
        <v>1.88461</v>
      </c>
      <c r="BL1136">
        <v>1.88156</v>
      </c>
      <c r="BM1136">
        <v>1.88309</v>
      </c>
      <c r="BN1136">
        <v>1.88181</v>
      </c>
      <c r="BO1136">
        <v>1.8837</v>
      </c>
      <c r="BP1136">
        <v>1.88304</v>
      </c>
      <c r="BQ1136">
        <v>1.88477</v>
      </c>
      <c r="BR1136">
        <v>1.88224</v>
      </c>
      <c r="BS1136" t="s">
        <v>206</v>
      </c>
      <c r="BT1136" t="s">
        <v>17</v>
      </c>
      <c r="BU1136" t="s">
        <v>17</v>
      </c>
      <c r="BV1136" t="s">
        <v>17</v>
      </c>
      <c r="BW1136" t="s">
        <v>207</v>
      </c>
      <c r="BX1136" t="s">
        <v>208</v>
      </c>
      <c r="BY1136" t="s">
        <v>209</v>
      </c>
      <c r="BZ1136" t="s">
        <v>209</v>
      </c>
      <c r="CA1136" t="s">
        <v>209</v>
      </c>
      <c r="CB1136" t="s">
        <v>209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1270.47</v>
      </c>
      <c r="CJ1136">
        <v>1.77444</v>
      </c>
      <c r="CK1136">
        <v>7.92814</v>
      </c>
      <c r="CL1136">
        <v>9.29729</v>
      </c>
      <c r="CM1136">
        <v>30.0006</v>
      </c>
      <c r="CN1136">
        <v>8.98568</v>
      </c>
      <c r="CO1136">
        <v>9.32708</v>
      </c>
      <c r="CP1136">
        <v>-1</v>
      </c>
      <c r="CQ1136">
        <v>0</v>
      </c>
      <c r="CR1136">
        <v>100</v>
      </c>
      <c r="CS1136">
        <v>-999.9</v>
      </c>
      <c r="CT1136">
        <v>400</v>
      </c>
      <c r="CU1136">
        <v>5.28445</v>
      </c>
      <c r="CV1136">
        <v>103.952</v>
      </c>
      <c r="CW1136">
        <v>103.417</v>
      </c>
    </row>
    <row r="1137" spans="1:101">
      <c r="A1137">
        <v>1123</v>
      </c>
      <c r="B1137">
        <v>1547646397.7</v>
      </c>
      <c r="C1137">
        <v>4114.40000009537</v>
      </c>
      <c r="D1137" t="s">
        <v>2473</v>
      </c>
      <c r="E1137" t="s">
        <v>2474</v>
      </c>
      <c r="F1137">
        <f>J1137+I1137+M1137*K1137</f>
        <v>0</v>
      </c>
      <c r="G1137">
        <f>(1000*AM1137)/(L1137*(AO1137+273.15))</f>
        <v>0</v>
      </c>
      <c r="H1137">
        <f>((G1137*F1137*(1-(AJ1137/1000)))/(100*K1137))*(BE1137/60)</f>
        <v>0</v>
      </c>
      <c r="I1137" t="s">
        <v>197</v>
      </c>
      <c r="J1137" t="s">
        <v>198</v>
      </c>
      <c r="K1137" t="s">
        <v>199</v>
      </c>
      <c r="L1137" t="s">
        <v>200</v>
      </c>
      <c r="M1137" t="s">
        <v>2273</v>
      </c>
      <c r="N1137" t="s">
        <v>2274</v>
      </c>
      <c r="O1137" t="s">
        <v>348</v>
      </c>
      <c r="P1137" t="s">
        <v>2032</v>
      </c>
      <c r="Q1137">
        <v>1547646397.7</v>
      </c>
      <c r="R1137">
        <f>AL1137*Y1137*(AJ1137-AK1137)/(100*AF1137*(1000-Y1137*AJ1137))</f>
        <v>0</v>
      </c>
      <c r="S1137">
        <f>AL1137*Y1137*(AI1137-AH1137*(1000-Y1137*AK1137)/(1000-Y1137*AJ1137))/(100*AF1137)</f>
        <v>0</v>
      </c>
      <c r="T1137">
        <f>(U1137/V1137*100)</f>
        <v>0</v>
      </c>
      <c r="U1137">
        <f>AJ1137*(AM1137+AN1137)/1000</f>
        <v>0</v>
      </c>
      <c r="V1137">
        <f>0.61365*exp(17.502*AO1137/(240.97+AO1137))</f>
        <v>0</v>
      </c>
      <c r="W1137">
        <v>210</v>
      </c>
      <c r="X1137">
        <v>15</v>
      </c>
      <c r="Y1137">
        <f>IF(W1137*$H$11&gt;=AA1137,1.0,(AA1137/(AA1137-W1137*$H$11)))</f>
        <v>0</v>
      </c>
      <c r="Z1137">
        <f>(Y1137-1)*100</f>
        <v>0</v>
      </c>
      <c r="AA1137">
        <f>MAX(0,($B$11+$C$11*AR1137)/(1+$D$11*AR1137)*AM1137/(AO1137+273)*$E$11)</f>
        <v>0</v>
      </c>
      <c r="AB1137">
        <f>$B$9*AS1137+$C$9*AT1137</f>
        <v>0</v>
      </c>
      <c r="AC1137">
        <f>AB1137*AD1137</f>
        <v>0</v>
      </c>
      <c r="AD1137">
        <f>($B$9*$D$7+$C$9*$D$7)/($B$9+$C$9)</f>
        <v>0</v>
      </c>
      <c r="AE1137">
        <f>($B$9*$K$7+$C$9*$K$7)/($B$9+$C$9)</f>
        <v>0</v>
      </c>
      <c r="AF1137">
        <v>10</v>
      </c>
      <c r="AG1137">
        <v>1547646397.7</v>
      </c>
      <c r="AH1137">
        <v>403.281</v>
      </c>
      <c r="AI1137">
        <v>399.171</v>
      </c>
      <c r="AJ1137">
        <v>10.5713</v>
      </c>
      <c r="AK1137">
        <v>3.40903</v>
      </c>
      <c r="AL1137">
        <v>1432.99</v>
      </c>
      <c r="AM1137">
        <v>98.9597</v>
      </c>
      <c r="AN1137">
        <v>0.0218535</v>
      </c>
      <c r="AO1137">
        <v>9.29757</v>
      </c>
      <c r="AP1137">
        <v>999.9</v>
      </c>
      <c r="AQ1137">
        <v>999.9</v>
      </c>
      <c r="AR1137">
        <v>9988.75</v>
      </c>
      <c r="AS1137">
        <v>0</v>
      </c>
      <c r="AT1137">
        <v>2.00501</v>
      </c>
      <c r="AU1137">
        <v>0</v>
      </c>
      <c r="AV1137" t="s">
        <v>204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406.522516393443</v>
      </c>
      <c r="BE1137">
        <v>1.99367353884892</v>
      </c>
      <c r="BF1137">
        <v>0.585532939723928</v>
      </c>
      <c r="BG1137">
        <v>-1</v>
      </c>
      <c r="BH1137">
        <v>0</v>
      </c>
      <c r="BI1137">
        <v>0</v>
      </c>
      <c r="BJ1137" t="s">
        <v>205</v>
      </c>
      <c r="BK1137">
        <v>1.88461</v>
      </c>
      <c r="BL1137">
        <v>1.88156</v>
      </c>
      <c r="BM1137">
        <v>1.88309</v>
      </c>
      <c r="BN1137">
        <v>1.88184</v>
      </c>
      <c r="BO1137">
        <v>1.8837</v>
      </c>
      <c r="BP1137">
        <v>1.88302</v>
      </c>
      <c r="BQ1137">
        <v>1.88477</v>
      </c>
      <c r="BR1137">
        <v>1.88227</v>
      </c>
      <c r="BS1137" t="s">
        <v>206</v>
      </c>
      <c r="BT1137" t="s">
        <v>17</v>
      </c>
      <c r="BU1137" t="s">
        <v>17</v>
      </c>
      <c r="BV1137" t="s">
        <v>17</v>
      </c>
      <c r="BW1137" t="s">
        <v>207</v>
      </c>
      <c r="BX1137" t="s">
        <v>208</v>
      </c>
      <c r="BY1137" t="s">
        <v>209</v>
      </c>
      <c r="BZ1137" t="s">
        <v>209</v>
      </c>
      <c r="CA1137" t="s">
        <v>209</v>
      </c>
      <c r="CB1137" t="s">
        <v>209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1271.16</v>
      </c>
      <c r="CJ1137">
        <v>1.77229</v>
      </c>
      <c r="CK1137">
        <v>7.93823</v>
      </c>
      <c r="CL1137">
        <v>9.30036</v>
      </c>
      <c r="CM1137">
        <v>30.0006</v>
      </c>
      <c r="CN1137">
        <v>8.98898</v>
      </c>
      <c r="CO1137">
        <v>9.33042</v>
      </c>
      <c r="CP1137">
        <v>-1</v>
      </c>
      <c r="CQ1137">
        <v>0</v>
      </c>
      <c r="CR1137">
        <v>100</v>
      </c>
      <c r="CS1137">
        <v>-999.9</v>
      </c>
      <c r="CT1137">
        <v>400</v>
      </c>
      <c r="CU1137">
        <v>5.17603</v>
      </c>
      <c r="CV1137">
        <v>103.951</v>
      </c>
      <c r="CW1137">
        <v>103.415</v>
      </c>
    </row>
    <row r="1138" spans="1:101">
      <c r="A1138">
        <v>1124</v>
      </c>
      <c r="B1138">
        <v>1547646399.7</v>
      </c>
      <c r="C1138">
        <v>4116.40000009537</v>
      </c>
      <c r="D1138" t="s">
        <v>2475</v>
      </c>
      <c r="E1138" t="s">
        <v>2476</v>
      </c>
      <c r="F1138">
        <f>J1138+I1138+M1138*K1138</f>
        <v>0</v>
      </c>
      <c r="G1138">
        <f>(1000*AM1138)/(L1138*(AO1138+273.15))</f>
        <v>0</v>
      </c>
      <c r="H1138">
        <f>((G1138*F1138*(1-(AJ1138/1000)))/(100*K1138))*(BE1138/60)</f>
        <v>0</v>
      </c>
      <c r="I1138" t="s">
        <v>197</v>
      </c>
      <c r="J1138" t="s">
        <v>198</v>
      </c>
      <c r="K1138" t="s">
        <v>199</v>
      </c>
      <c r="L1138" t="s">
        <v>200</v>
      </c>
      <c r="M1138" t="s">
        <v>2273</v>
      </c>
      <c r="N1138" t="s">
        <v>2274</v>
      </c>
      <c r="O1138" t="s">
        <v>348</v>
      </c>
      <c r="P1138" t="s">
        <v>2032</v>
      </c>
      <c r="Q1138">
        <v>1547646399.7</v>
      </c>
      <c r="R1138">
        <f>AL1138*Y1138*(AJ1138-AK1138)/(100*AF1138*(1000-Y1138*AJ1138))</f>
        <v>0</v>
      </c>
      <c r="S1138">
        <f>AL1138*Y1138*(AI1138-AH1138*(1000-Y1138*AK1138)/(1000-Y1138*AJ1138))/(100*AF1138)</f>
        <v>0</v>
      </c>
      <c r="T1138">
        <f>(U1138/V1138*100)</f>
        <v>0</v>
      </c>
      <c r="U1138">
        <f>AJ1138*(AM1138+AN1138)/1000</f>
        <v>0</v>
      </c>
      <c r="V1138">
        <f>0.61365*exp(17.502*AO1138/(240.97+AO1138))</f>
        <v>0</v>
      </c>
      <c r="W1138">
        <v>208</v>
      </c>
      <c r="X1138">
        <v>15</v>
      </c>
      <c r="Y1138">
        <f>IF(W1138*$H$11&gt;=AA1138,1.0,(AA1138/(AA1138-W1138*$H$11)))</f>
        <v>0</v>
      </c>
      <c r="Z1138">
        <f>(Y1138-1)*100</f>
        <v>0</v>
      </c>
      <c r="AA1138">
        <f>MAX(0,($B$11+$C$11*AR1138)/(1+$D$11*AR1138)*AM1138/(AO1138+273)*$E$11)</f>
        <v>0</v>
      </c>
      <c r="AB1138">
        <f>$B$9*AS1138+$C$9*AT1138</f>
        <v>0</v>
      </c>
      <c r="AC1138">
        <f>AB1138*AD1138</f>
        <v>0</v>
      </c>
      <c r="AD1138">
        <f>($B$9*$D$7+$C$9*$D$7)/($B$9+$C$9)</f>
        <v>0</v>
      </c>
      <c r="AE1138">
        <f>($B$9*$K$7+$C$9*$K$7)/($B$9+$C$9)</f>
        <v>0</v>
      </c>
      <c r="AF1138">
        <v>10</v>
      </c>
      <c r="AG1138">
        <v>1547646399.7</v>
      </c>
      <c r="AH1138">
        <v>403.352</v>
      </c>
      <c r="AI1138">
        <v>399.174</v>
      </c>
      <c r="AJ1138">
        <v>10.5786</v>
      </c>
      <c r="AK1138">
        <v>3.4094</v>
      </c>
      <c r="AL1138">
        <v>1433.08</v>
      </c>
      <c r="AM1138">
        <v>98.9595</v>
      </c>
      <c r="AN1138">
        <v>0.0218129</v>
      </c>
      <c r="AO1138">
        <v>9.29925</v>
      </c>
      <c r="AP1138">
        <v>999.9</v>
      </c>
      <c r="AQ1138">
        <v>999.9</v>
      </c>
      <c r="AR1138">
        <v>9936.88</v>
      </c>
      <c r="AS1138">
        <v>0</v>
      </c>
      <c r="AT1138">
        <v>1.84615</v>
      </c>
      <c r="AU1138">
        <v>0</v>
      </c>
      <c r="AV1138" t="s">
        <v>204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406.589540983607</v>
      </c>
      <c r="BE1138">
        <v>2.00131755562241</v>
      </c>
      <c r="BF1138">
        <v>0.587794183723098</v>
      </c>
      <c r="BG1138">
        <v>-1</v>
      </c>
      <c r="BH1138">
        <v>0</v>
      </c>
      <c r="BI1138">
        <v>0</v>
      </c>
      <c r="BJ1138" t="s">
        <v>205</v>
      </c>
      <c r="BK1138">
        <v>1.88461</v>
      </c>
      <c r="BL1138">
        <v>1.88156</v>
      </c>
      <c r="BM1138">
        <v>1.88309</v>
      </c>
      <c r="BN1138">
        <v>1.88187</v>
      </c>
      <c r="BO1138">
        <v>1.88371</v>
      </c>
      <c r="BP1138">
        <v>1.88304</v>
      </c>
      <c r="BQ1138">
        <v>1.88477</v>
      </c>
      <c r="BR1138">
        <v>1.88229</v>
      </c>
      <c r="BS1138" t="s">
        <v>206</v>
      </c>
      <c r="BT1138" t="s">
        <v>17</v>
      </c>
      <c r="BU1138" t="s">
        <v>17</v>
      </c>
      <c r="BV1138" t="s">
        <v>17</v>
      </c>
      <c r="BW1138" t="s">
        <v>207</v>
      </c>
      <c r="BX1138" t="s">
        <v>208</v>
      </c>
      <c r="BY1138" t="s">
        <v>209</v>
      </c>
      <c r="BZ1138" t="s">
        <v>209</v>
      </c>
      <c r="CA1138" t="s">
        <v>209</v>
      </c>
      <c r="CB1138" t="s">
        <v>209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1272.23</v>
      </c>
      <c r="CJ1138">
        <v>1.77229</v>
      </c>
      <c r="CK1138">
        <v>7.94829</v>
      </c>
      <c r="CL1138">
        <v>9.30343</v>
      </c>
      <c r="CM1138">
        <v>30.0009</v>
      </c>
      <c r="CN1138">
        <v>8.99231</v>
      </c>
      <c r="CO1138">
        <v>9.33378</v>
      </c>
      <c r="CP1138">
        <v>-1</v>
      </c>
      <c r="CQ1138">
        <v>0</v>
      </c>
      <c r="CR1138">
        <v>100</v>
      </c>
      <c r="CS1138">
        <v>-999.9</v>
      </c>
      <c r="CT1138">
        <v>400</v>
      </c>
      <c r="CU1138">
        <v>5.06624</v>
      </c>
      <c r="CV1138">
        <v>103.95</v>
      </c>
      <c r="CW1138">
        <v>103.415</v>
      </c>
    </row>
    <row r="1139" spans="1:101">
      <c r="A1139">
        <v>1125</v>
      </c>
      <c r="B1139">
        <v>1547646401.7</v>
      </c>
      <c r="C1139">
        <v>4118.40000009537</v>
      </c>
      <c r="D1139" t="s">
        <v>2477</v>
      </c>
      <c r="E1139" t="s">
        <v>2478</v>
      </c>
      <c r="F1139">
        <f>J1139+I1139+M1139*K1139</f>
        <v>0</v>
      </c>
      <c r="G1139">
        <f>(1000*AM1139)/(L1139*(AO1139+273.15))</f>
        <v>0</v>
      </c>
      <c r="H1139">
        <f>((G1139*F1139*(1-(AJ1139/1000)))/(100*K1139))*(BE1139/60)</f>
        <v>0</v>
      </c>
      <c r="I1139" t="s">
        <v>197</v>
      </c>
      <c r="J1139" t="s">
        <v>198</v>
      </c>
      <c r="K1139" t="s">
        <v>199</v>
      </c>
      <c r="L1139" t="s">
        <v>200</v>
      </c>
      <c r="M1139" t="s">
        <v>2273</v>
      </c>
      <c r="N1139" t="s">
        <v>2274</v>
      </c>
      <c r="O1139" t="s">
        <v>348</v>
      </c>
      <c r="P1139" t="s">
        <v>2032</v>
      </c>
      <c r="Q1139">
        <v>1547646401.7</v>
      </c>
      <c r="R1139">
        <f>AL1139*Y1139*(AJ1139-AK1139)/(100*AF1139*(1000-Y1139*AJ1139))</f>
        <v>0</v>
      </c>
      <c r="S1139">
        <f>AL1139*Y1139*(AI1139-AH1139*(1000-Y1139*AK1139)/(1000-Y1139*AJ1139))/(100*AF1139)</f>
        <v>0</v>
      </c>
      <c r="T1139">
        <f>(U1139/V1139*100)</f>
        <v>0</v>
      </c>
      <c r="U1139">
        <f>AJ1139*(AM1139+AN1139)/1000</f>
        <v>0</v>
      </c>
      <c r="V1139">
        <f>0.61365*exp(17.502*AO1139/(240.97+AO1139))</f>
        <v>0</v>
      </c>
      <c r="W1139">
        <v>210</v>
      </c>
      <c r="X1139">
        <v>15</v>
      </c>
      <c r="Y1139">
        <f>IF(W1139*$H$11&gt;=AA1139,1.0,(AA1139/(AA1139-W1139*$H$11)))</f>
        <v>0</v>
      </c>
      <c r="Z1139">
        <f>(Y1139-1)*100</f>
        <v>0</v>
      </c>
      <c r="AA1139">
        <f>MAX(0,($B$11+$C$11*AR1139)/(1+$D$11*AR1139)*AM1139/(AO1139+273)*$E$11)</f>
        <v>0</v>
      </c>
      <c r="AB1139">
        <f>$B$9*AS1139+$C$9*AT1139</f>
        <v>0</v>
      </c>
      <c r="AC1139">
        <f>AB1139*AD1139</f>
        <v>0</v>
      </c>
      <c r="AD1139">
        <f>($B$9*$D$7+$C$9*$D$7)/($B$9+$C$9)</f>
        <v>0</v>
      </c>
      <c r="AE1139">
        <f>($B$9*$K$7+$C$9*$K$7)/($B$9+$C$9)</f>
        <v>0</v>
      </c>
      <c r="AF1139">
        <v>10</v>
      </c>
      <c r="AG1139">
        <v>1547646401.7</v>
      </c>
      <c r="AH1139">
        <v>403.396</v>
      </c>
      <c r="AI1139">
        <v>399.174</v>
      </c>
      <c r="AJ1139">
        <v>10.5867</v>
      </c>
      <c r="AK1139">
        <v>3.40899</v>
      </c>
      <c r="AL1139">
        <v>1433.32</v>
      </c>
      <c r="AM1139">
        <v>98.9608</v>
      </c>
      <c r="AN1139">
        <v>0.0217827</v>
      </c>
      <c r="AO1139">
        <v>9.30316</v>
      </c>
      <c r="AP1139">
        <v>999.9</v>
      </c>
      <c r="AQ1139">
        <v>999.9</v>
      </c>
      <c r="AR1139">
        <v>9975.62</v>
      </c>
      <c r="AS1139">
        <v>0</v>
      </c>
      <c r="AT1139">
        <v>1.81054</v>
      </c>
      <c r="AU1139">
        <v>0</v>
      </c>
      <c r="AV1139" t="s">
        <v>204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406.656483606557</v>
      </c>
      <c r="BE1139">
        <v>2.01352966251518</v>
      </c>
      <c r="BF1139">
        <v>0.59137679361498</v>
      </c>
      <c r="BG1139">
        <v>-1</v>
      </c>
      <c r="BH1139">
        <v>0</v>
      </c>
      <c r="BI1139">
        <v>0</v>
      </c>
      <c r="BJ1139" t="s">
        <v>205</v>
      </c>
      <c r="BK1139">
        <v>1.88461</v>
      </c>
      <c r="BL1139">
        <v>1.88156</v>
      </c>
      <c r="BM1139">
        <v>1.88309</v>
      </c>
      <c r="BN1139">
        <v>1.88186</v>
      </c>
      <c r="BO1139">
        <v>1.8837</v>
      </c>
      <c r="BP1139">
        <v>1.88306</v>
      </c>
      <c r="BQ1139">
        <v>1.88477</v>
      </c>
      <c r="BR1139">
        <v>1.88229</v>
      </c>
      <c r="BS1139" t="s">
        <v>206</v>
      </c>
      <c r="BT1139" t="s">
        <v>17</v>
      </c>
      <c r="BU1139" t="s">
        <v>17</v>
      </c>
      <c r="BV1139" t="s">
        <v>17</v>
      </c>
      <c r="BW1139" t="s">
        <v>207</v>
      </c>
      <c r="BX1139" t="s">
        <v>208</v>
      </c>
      <c r="BY1139" t="s">
        <v>209</v>
      </c>
      <c r="BZ1139" t="s">
        <v>209</v>
      </c>
      <c r="CA1139" t="s">
        <v>209</v>
      </c>
      <c r="CB1139" t="s">
        <v>209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1270.83</v>
      </c>
      <c r="CJ1139">
        <v>1.77229</v>
      </c>
      <c r="CK1139">
        <v>7.95824</v>
      </c>
      <c r="CL1139">
        <v>9.30679</v>
      </c>
      <c r="CM1139">
        <v>30.0008</v>
      </c>
      <c r="CN1139">
        <v>8.99562</v>
      </c>
      <c r="CO1139">
        <v>9.3374</v>
      </c>
      <c r="CP1139">
        <v>-1</v>
      </c>
      <c r="CQ1139">
        <v>0</v>
      </c>
      <c r="CR1139">
        <v>100</v>
      </c>
      <c r="CS1139">
        <v>-999.9</v>
      </c>
      <c r="CT1139">
        <v>400</v>
      </c>
      <c r="CU1139">
        <v>4.95834</v>
      </c>
      <c r="CV1139">
        <v>103.949</v>
      </c>
      <c r="CW1139">
        <v>103.414</v>
      </c>
    </row>
    <row r="1140" spans="1:101">
      <c r="A1140">
        <v>1126</v>
      </c>
      <c r="B1140">
        <v>1547646403.7</v>
      </c>
      <c r="C1140">
        <v>4120.40000009537</v>
      </c>
      <c r="D1140" t="s">
        <v>2479</v>
      </c>
      <c r="E1140" t="s">
        <v>2480</v>
      </c>
      <c r="F1140">
        <f>J1140+I1140+M1140*K1140</f>
        <v>0</v>
      </c>
      <c r="G1140">
        <f>(1000*AM1140)/(L1140*(AO1140+273.15))</f>
        <v>0</v>
      </c>
      <c r="H1140">
        <f>((G1140*F1140*(1-(AJ1140/1000)))/(100*K1140))*(BE1140/60)</f>
        <v>0</v>
      </c>
      <c r="I1140" t="s">
        <v>197</v>
      </c>
      <c r="J1140" t="s">
        <v>198</v>
      </c>
      <c r="K1140" t="s">
        <v>199</v>
      </c>
      <c r="L1140" t="s">
        <v>200</v>
      </c>
      <c r="M1140" t="s">
        <v>2273</v>
      </c>
      <c r="N1140" t="s">
        <v>2274</v>
      </c>
      <c r="O1140" t="s">
        <v>348</v>
      </c>
      <c r="P1140" t="s">
        <v>2032</v>
      </c>
      <c r="Q1140">
        <v>1547646403.7</v>
      </c>
      <c r="R1140">
        <f>AL1140*Y1140*(AJ1140-AK1140)/(100*AF1140*(1000-Y1140*AJ1140))</f>
        <v>0</v>
      </c>
      <c r="S1140">
        <f>AL1140*Y1140*(AI1140-AH1140*(1000-Y1140*AK1140)/(1000-Y1140*AJ1140))/(100*AF1140)</f>
        <v>0</v>
      </c>
      <c r="T1140">
        <f>(U1140/V1140*100)</f>
        <v>0</v>
      </c>
      <c r="U1140">
        <f>AJ1140*(AM1140+AN1140)/1000</f>
        <v>0</v>
      </c>
      <c r="V1140">
        <f>0.61365*exp(17.502*AO1140/(240.97+AO1140))</f>
        <v>0</v>
      </c>
      <c r="W1140">
        <v>209</v>
      </c>
      <c r="X1140">
        <v>15</v>
      </c>
      <c r="Y1140">
        <f>IF(W1140*$H$11&gt;=AA1140,1.0,(AA1140/(AA1140-W1140*$H$11)))</f>
        <v>0</v>
      </c>
      <c r="Z1140">
        <f>(Y1140-1)*100</f>
        <v>0</v>
      </c>
      <c r="AA1140">
        <f>MAX(0,($B$11+$C$11*AR1140)/(1+$D$11*AR1140)*AM1140/(AO1140+273)*$E$11)</f>
        <v>0</v>
      </c>
      <c r="AB1140">
        <f>$B$9*AS1140+$C$9*AT1140</f>
        <v>0</v>
      </c>
      <c r="AC1140">
        <f>AB1140*AD1140</f>
        <v>0</v>
      </c>
      <c r="AD1140">
        <f>($B$9*$D$7+$C$9*$D$7)/($B$9+$C$9)</f>
        <v>0</v>
      </c>
      <c r="AE1140">
        <f>($B$9*$K$7+$C$9*$K$7)/($B$9+$C$9)</f>
        <v>0</v>
      </c>
      <c r="AF1140">
        <v>10</v>
      </c>
      <c r="AG1140">
        <v>1547646403.7</v>
      </c>
      <c r="AH1140">
        <v>403.454</v>
      </c>
      <c r="AI1140">
        <v>399.185</v>
      </c>
      <c r="AJ1140">
        <v>10.5947</v>
      </c>
      <c r="AK1140">
        <v>3.40933</v>
      </c>
      <c r="AL1140">
        <v>1433.24</v>
      </c>
      <c r="AM1140">
        <v>98.961</v>
      </c>
      <c r="AN1140">
        <v>0.0218303</v>
      </c>
      <c r="AO1140">
        <v>9.2878</v>
      </c>
      <c r="AP1140">
        <v>999.9</v>
      </c>
      <c r="AQ1140">
        <v>999.9</v>
      </c>
      <c r="AR1140">
        <v>10015.6</v>
      </c>
      <c r="AS1140">
        <v>0</v>
      </c>
      <c r="AT1140">
        <v>1.80506</v>
      </c>
      <c r="AU1140">
        <v>0</v>
      </c>
      <c r="AV1140" t="s">
        <v>204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406.723254098361</v>
      </c>
      <c r="BE1140">
        <v>2.02077119565395</v>
      </c>
      <c r="BF1140">
        <v>0.593484480737823</v>
      </c>
      <c r="BG1140">
        <v>-1</v>
      </c>
      <c r="BH1140">
        <v>0</v>
      </c>
      <c r="BI1140">
        <v>0</v>
      </c>
      <c r="BJ1140" t="s">
        <v>205</v>
      </c>
      <c r="BK1140">
        <v>1.88461</v>
      </c>
      <c r="BL1140">
        <v>1.88156</v>
      </c>
      <c r="BM1140">
        <v>1.88309</v>
      </c>
      <c r="BN1140">
        <v>1.88185</v>
      </c>
      <c r="BO1140">
        <v>1.8837</v>
      </c>
      <c r="BP1140">
        <v>1.88305</v>
      </c>
      <c r="BQ1140">
        <v>1.88477</v>
      </c>
      <c r="BR1140">
        <v>1.88229</v>
      </c>
      <c r="BS1140" t="s">
        <v>206</v>
      </c>
      <c r="BT1140" t="s">
        <v>17</v>
      </c>
      <c r="BU1140" t="s">
        <v>17</v>
      </c>
      <c r="BV1140" t="s">
        <v>17</v>
      </c>
      <c r="BW1140" t="s">
        <v>207</v>
      </c>
      <c r="BX1140" t="s">
        <v>208</v>
      </c>
      <c r="BY1140" t="s">
        <v>209</v>
      </c>
      <c r="BZ1140" t="s">
        <v>209</v>
      </c>
      <c r="CA1140" t="s">
        <v>209</v>
      </c>
      <c r="CB1140" t="s">
        <v>209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1271.9</v>
      </c>
      <c r="CJ1140">
        <v>1.7723</v>
      </c>
      <c r="CK1140">
        <v>7.96728</v>
      </c>
      <c r="CL1140">
        <v>9.31015</v>
      </c>
      <c r="CM1140">
        <v>30.0006</v>
      </c>
      <c r="CN1140">
        <v>8.99893</v>
      </c>
      <c r="CO1140">
        <v>9.34103</v>
      </c>
      <c r="CP1140">
        <v>-1</v>
      </c>
      <c r="CQ1140">
        <v>0</v>
      </c>
      <c r="CR1140">
        <v>100</v>
      </c>
      <c r="CS1140">
        <v>-999.9</v>
      </c>
      <c r="CT1140">
        <v>400</v>
      </c>
      <c r="CU1140">
        <v>4.84617</v>
      </c>
      <c r="CV1140">
        <v>103.948</v>
      </c>
      <c r="CW1140">
        <v>103.414</v>
      </c>
    </row>
    <row r="1141" spans="1:101">
      <c r="A1141">
        <v>1127</v>
      </c>
      <c r="B1141">
        <v>1547646405.7</v>
      </c>
      <c r="C1141">
        <v>4122.40000009537</v>
      </c>
      <c r="D1141" t="s">
        <v>2481</v>
      </c>
      <c r="E1141" t="s">
        <v>2482</v>
      </c>
      <c r="F1141">
        <f>J1141+I1141+M1141*K1141</f>
        <v>0</v>
      </c>
      <c r="G1141">
        <f>(1000*AM1141)/(L1141*(AO1141+273.15))</f>
        <v>0</v>
      </c>
      <c r="H1141">
        <f>((G1141*F1141*(1-(AJ1141/1000)))/(100*K1141))*(BE1141/60)</f>
        <v>0</v>
      </c>
      <c r="I1141" t="s">
        <v>197</v>
      </c>
      <c r="J1141" t="s">
        <v>198</v>
      </c>
      <c r="K1141" t="s">
        <v>199</v>
      </c>
      <c r="L1141" t="s">
        <v>200</v>
      </c>
      <c r="M1141" t="s">
        <v>2273</v>
      </c>
      <c r="N1141" t="s">
        <v>2274</v>
      </c>
      <c r="O1141" t="s">
        <v>348</v>
      </c>
      <c r="P1141" t="s">
        <v>2032</v>
      </c>
      <c r="Q1141">
        <v>1547646405.7</v>
      </c>
      <c r="R1141">
        <f>AL1141*Y1141*(AJ1141-AK1141)/(100*AF1141*(1000-Y1141*AJ1141))</f>
        <v>0</v>
      </c>
      <c r="S1141">
        <f>AL1141*Y1141*(AI1141-AH1141*(1000-Y1141*AK1141)/(1000-Y1141*AJ1141))/(100*AF1141)</f>
        <v>0</v>
      </c>
      <c r="T1141">
        <f>(U1141/V1141*100)</f>
        <v>0</v>
      </c>
      <c r="U1141">
        <f>AJ1141*(AM1141+AN1141)/1000</f>
        <v>0</v>
      </c>
      <c r="V1141">
        <f>0.61365*exp(17.502*AO1141/(240.97+AO1141))</f>
        <v>0</v>
      </c>
      <c r="W1141">
        <v>210</v>
      </c>
      <c r="X1141">
        <v>15</v>
      </c>
      <c r="Y1141">
        <f>IF(W1141*$H$11&gt;=AA1141,1.0,(AA1141/(AA1141-W1141*$H$11)))</f>
        <v>0</v>
      </c>
      <c r="Z1141">
        <f>(Y1141-1)*100</f>
        <v>0</v>
      </c>
      <c r="AA1141">
        <f>MAX(0,($B$11+$C$11*AR1141)/(1+$D$11*AR1141)*AM1141/(AO1141+273)*$E$11)</f>
        <v>0</v>
      </c>
      <c r="AB1141">
        <f>$B$9*AS1141+$C$9*AT1141</f>
        <v>0</v>
      </c>
      <c r="AC1141">
        <f>AB1141*AD1141</f>
        <v>0</v>
      </c>
      <c r="AD1141">
        <f>($B$9*$D$7+$C$9*$D$7)/($B$9+$C$9)</f>
        <v>0</v>
      </c>
      <c r="AE1141">
        <f>($B$9*$K$7+$C$9*$K$7)/($B$9+$C$9)</f>
        <v>0</v>
      </c>
      <c r="AF1141">
        <v>10</v>
      </c>
      <c r="AG1141">
        <v>1547646405.7</v>
      </c>
      <c r="AH1141">
        <v>403.53</v>
      </c>
      <c r="AI1141">
        <v>399.196</v>
      </c>
      <c r="AJ1141">
        <v>10.602</v>
      </c>
      <c r="AK1141">
        <v>3.41006</v>
      </c>
      <c r="AL1141">
        <v>1433.05</v>
      </c>
      <c r="AM1141">
        <v>98.9611</v>
      </c>
      <c r="AN1141">
        <v>0.0218975</v>
      </c>
      <c r="AO1141">
        <v>9.28613</v>
      </c>
      <c r="AP1141">
        <v>999.9</v>
      </c>
      <c r="AQ1141">
        <v>999.9</v>
      </c>
      <c r="AR1141">
        <v>10022.5</v>
      </c>
      <c r="AS1141">
        <v>0</v>
      </c>
      <c r="AT1141">
        <v>1.8078</v>
      </c>
      <c r="AU1141">
        <v>0</v>
      </c>
      <c r="AV1141" t="s">
        <v>204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406.789795081967</v>
      </c>
      <c r="BE1141">
        <v>2.02173477716348</v>
      </c>
      <c r="BF1141">
        <v>0.593764137895865</v>
      </c>
      <c r="BG1141">
        <v>-1</v>
      </c>
      <c r="BH1141">
        <v>0</v>
      </c>
      <c r="BI1141">
        <v>0</v>
      </c>
      <c r="BJ1141" t="s">
        <v>205</v>
      </c>
      <c r="BK1141">
        <v>1.88461</v>
      </c>
      <c r="BL1141">
        <v>1.88156</v>
      </c>
      <c r="BM1141">
        <v>1.88309</v>
      </c>
      <c r="BN1141">
        <v>1.88185</v>
      </c>
      <c r="BO1141">
        <v>1.8837</v>
      </c>
      <c r="BP1141">
        <v>1.88303</v>
      </c>
      <c r="BQ1141">
        <v>1.88477</v>
      </c>
      <c r="BR1141">
        <v>1.88229</v>
      </c>
      <c r="BS1141" t="s">
        <v>206</v>
      </c>
      <c r="BT1141" t="s">
        <v>17</v>
      </c>
      <c r="BU1141" t="s">
        <v>17</v>
      </c>
      <c r="BV1141" t="s">
        <v>17</v>
      </c>
      <c r="BW1141" t="s">
        <v>207</v>
      </c>
      <c r="BX1141" t="s">
        <v>208</v>
      </c>
      <c r="BY1141" t="s">
        <v>209</v>
      </c>
      <c r="BZ1141" t="s">
        <v>209</v>
      </c>
      <c r="CA1141" t="s">
        <v>209</v>
      </c>
      <c r="CB1141" t="s">
        <v>209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1271.29</v>
      </c>
      <c r="CJ1141">
        <v>1.7723</v>
      </c>
      <c r="CK1141">
        <v>7.97635</v>
      </c>
      <c r="CL1141">
        <v>9.31349</v>
      </c>
      <c r="CM1141">
        <v>30.0007</v>
      </c>
      <c r="CN1141">
        <v>9.00226</v>
      </c>
      <c r="CO1141">
        <v>9.34439</v>
      </c>
      <c r="CP1141">
        <v>-1</v>
      </c>
      <c r="CQ1141">
        <v>0</v>
      </c>
      <c r="CR1141">
        <v>100</v>
      </c>
      <c r="CS1141">
        <v>-999.9</v>
      </c>
      <c r="CT1141">
        <v>400</v>
      </c>
      <c r="CU1141">
        <v>4.73534</v>
      </c>
      <c r="CV1141">
        <v>103.948</v>
      </c>
      <c r="CW1141">
        <v>103.414</v>
      </c>
    </row>
    <row r="1142" spans="1:101">
      <c r="A1142">
        <v>1128</v>
      </c>
      <c r="B1142">
        <v>1547646407.7</v>
      </c>
      <c r="C1142">
        <v>4124.40000009537</v>
      </c>
      <c r="D1142" t="s">
        <v>2483</v>
      </c>
      <c r="E1142" t="s">
        <v>2484</v>
      </c>
      <c r="F1142">
        <f>J1142+I1142+M1142*K1142</f>
        <v>0</v>
      </c>
      <c r="G1142">
        <f>(1000*AM1142)/(L1142*(AO1142+273.15))</f>
        <v>0</v>
      </c>
      <c r="H1142">
        <f>((G1142*F1142*(1-(AJ1142/1000)))/(100*K1142))*(BE1142/60)</f>
        <v>0</v>
      </c>
      <c r="I1142" t="s">
        <v>197</v>
      </c>
      <c r="J1142" t="s">
        <v>198</v>
      </c>
      <c r="K1142" t="s">
        <v>199</v>
      </c>
      <c r="L1142" t="s">
        <v>200</v>
      </c>
      <c r="M1142" t="s">
        <v>2273</v>
      </c>
      <c r="N1142" t="s">
        <v>2274</v>
      </c>
      <c r="O1142" t="s">
        <v>348</v>
      </c>
      <c r="P1142" t="s">
        <v>2032</v>
      </c>
      <c r="Q1142">
        <v>1547646407.7</v>
      </c>
      <c r="R1142">
        <f>AL1142*Y1142*(AJ1142-AK1142)/(100*AF1142*(1000-Y1142*AJ1142))</f>
        <v>0</v>
      </c>
      <c r="S1142">
        <f>AL1142*Y1142*(AI1142-AH1142*(1000-Y1142*AK1142)/(1000-Y1142*AJ1142))/(100*AF1142)</f>
        <v>0</v>
      </c>
      <c r="T1142">
        <f>(U1142/V1142*100)</f>
        <v>0</v>
      </c>
      <c r="U1142">
        <f>AJ1142*(AM1142+AN1142)/1000</f>
        <v>0</v>
      </c>
      <c r="V1142">
        <f>0.61365*exp(17.502*AO1142/(240.97+AO1142))</f>
        <v>0</v>
      </c>
      <c r="W1142">
        <v>212</v>
      </c>
      <c r="X1142">
        <v>15</v>
      </c>
      <c r="Y1142">
        <f>IF(W1142*$H$11&gt;=AA1142,1.0,(AA1142/(AA1142-W1142*$H$11)))</f>
        <v>0</v>
      </c>
      <c r="Z1142">
        <f>(Y1142-1)*100</f>
        <v>0</v>
      </c>
      <c r="AA1142">
        <f>MAX(0,($B$11+$C$11*AR1142)/(1+$D$11*AR1142)*AM1142/(AO1142+273)*$E$11)</f>
        <v>0</v>
      </c>
      <c r="AB1142">
        <f>$B$9*AS1142+$C$9*AT1142</f>
        <v>0</v>
      </c>
      <c r="AC1142">
        <f>AB1142*AD1142</f>
        <v>0</v>
      </c>
      <c r="AD1142">
        <f>($B$9*$D$7+$C$9*$D$7)/($B$9+$C$9)</f>
        <v>0</v>
      </c>
      <c r="AE1142">
        <f>($B$9*$K$7+$C$9*$K$7)/($B$9+$C$9)</f>
        <v>0</v>
      </c>
      <c r="AF1142">
        <v>10</v>
      </c>
      <c r="AG1142">
        <v>1547646407.7</v>
      </c>
      <c r="AH1142">
        <v>403.582</v>
      </c>
      <c r="AI1142">
        <v>399.178</v>
      </c>
      <c r="AJ1142">
        <v>10.6104</v>
      </c>
      <c r="AK1142">
        <v>3.41035</v>
      </c>
      <c r="AL1142">
        <v>1433.22</v>
      </c>
      <c r="AM1142">
        <v>98.9621</v>
      </c>
      <c r="AN1142">
        <v>0.0219324</v>
      </c>
      <c r="AO1142">
        <v>9.30595</v>
      </c>
      <c r="AP1142">
        <v>999.9</v>
      </c>
      <c r="AQ1142">
        <v>999.9</v>
      </c>
      <c r="AR1142">
        <v>10024.4</v>
      </c>
      <c r="AS1142">
        <v>0</v>
      </c>
      <c r="AT1142">
        <v>1.8215</v>
      </c>
      <c r="AU1142">
        <v>0</v>
      </c>
      <c r="AV1142" t="s">
        <v>204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406.857106557377</v>
      </c>
      <c r="BE1142">
        <v>2.02406244113923</v>
      </c>
      <c r="BF1142">
        <v>0.594445902726627</v>
      </c>
      <c r="BG1142">
        <v>-1</v>
      </c>
      <c r="BH1142">
        <v>0</v>
      </c>
      <c r="BI1142">
        <v>0</v>
      </c>
      <c r="BJ1142" t="s">
        <v>205</v>
      </c>
      <c r="BK1142">
        <v>1.88461</v>
      </c>
      <c r="BL1142">
        <v>1.88156</v>
      </c>
      <c r="BM1142">
        <v>1.88309</v>
      </c>
      <c r="BN1142">
        <v>1.88183</v>
      </c>
      <c r="BO1142">
        <v>1.8837</v>
      </c>
      <c r="BP1142">
        <v>1.88305</v>
      </c>
      <c r="BQ1142">
        <v>1.88477</v>
      </c>
      <c r="BR1142">
        <v>1.88227</v>
      </c>
      <c r="BS1142" t="s">
        <v>206</v>
      </c>
      <c r="BT1142" t="s">
        <v>17</v>
      </c>
      <c r="BU1142" t="s">
        <v>17</v>
      </c>
      <c r="BV1142" t="s">
        <v>17</v>
      </c>
      <c r="BW1142" t="s">
        <v>207</v>
      </c>
      <c r="BX1142" t="s">
        <v>208</v>
      </c>
      <c r="BY1142" t="s">
        <v>209</v>
      </c>
      <c r="BZ1142" t="s">
        <v>209</v>
      </c>
      <c r="CA1142" t="s">
        <v>209</v>
      </c>
      <c r="CB1142" t="s">
        <v>209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1269.57</v>
      </c>
      <c r="CJ1142">
        <v>1.7723</v>
      </c>
      <c r="CK1142">
        <v>7.9862</v>
      </c>
      <c r="CL1142">
        <v>9.31684</v>
      </c>
      <c r="CM1142">
        <v>30.0006</v>
      </c>
      <c r="CN1142">
        <v>9.00557</v>
      </c>
      <c r="CO1142">
        <v>9.34796</v>
      </c>
      <c r="CP1142">
        <v>-1</v>
      </c>
      <c r="CQ1142">
        <v>0</v>
      </c>
      <c r="CR1142">
        <v>100</v>
      </c>
      <c r="CS1142">
        <v>-999.9</v>
      </c>
      <c r="CT1142">
        <v>400</v>
      </c>
      <c r="CU1142">
        <v>4.62107</v>
      </c>
      <c r="CV1142">
        <v>103.948</v>
      </c>
      <c r="CW1142">
        <v>103.413</v>
      </c>
    </row>
    <row r="1143" spans="1:101">
      <c r="A1143">
        <v>1129</v>
      </c>
      <c r="B1143">
        <v>1547646409.7</v>
      </c>
      <c r="C1143">
        <v>4126.40000009537</v>
      </c>
      <c r="D1143" t="s">
        <v>2485</v>
      </c>
      <c r="E1143" t="s">
        <v>2486</v>
      </c>
      <c r="F1143">
        <f>J1143+I1143+M1143*K1143</f>
        <v>0</v>
      </c>
      <c r="G1143">
        <f>(1000*AM1143)/(L1143*(AO1143+273.15))</f>
        <v>0</v>
      </c>
      <c r="H1143">
        <f>((G1143*F1143*(1-(AJ1143/1000)))/(100*K1143))*(BE1143/60)</f>
        <v>0</v>
      </c>
      <c r="I1143" t="s">
        <v>197</v>
      </c>
      <c r="J1143" t="s">
        <v>198</v>
      </c>
      <c r="K1143" t="s">
        <v>199</v>
      </c>
      <c r="L1143" t="s">
        <v>200</v>
      </c>
      <c r="M1143" t="s">
        <v>2273</v>
      </c>
      <c r="N1143" t="s">
        <v>2274</v>
      </c>
      <c r="O1143" t="s">
        <v>348</v>
      </c>
      <c r="P1143" t="s">
        <v>2032</v>
      </c>
      <c r="Q1143">
        <v>1547646409.7</v>
      </c>
      <c r="R1143">
        <f>AL1143*Y1143*(AJ1143-AK1143)/(100*AF1143*(1000-Y1143*AJ1143))</f>
        <v>0</v>
      </c>
      <c r="S1143">
        <f>AL1143*Y1143*(AI1143-AH1143*(1000-Y1143*AK1143)/(1000-Y1143*AJ1143))/(100*AF1143)</f>
        <v>0</v>
      </c>
      <c r="T1143">
        <f>(U1143/V1143*100)</f>
        <v>0</v>
      </c>
      <c r="U1143">
        <f>AJ1143*(AM1143+AN1143)/1000</f>
        <v>0</v>
      </c>
      <c r="V1143">
        <f>0.61365*exp(17.502*AO1143/(240.97+AO1143))</f>
        <v>0</v>
      </c>
      <c r="W1143">
        <v>205</v>
      </c>
      <c r="X1143">
        <v>14</v>
      </c>
      <c r="Y1143">
        <f>IF(W1143*$H$11&gt;=AA1143,1.0,(AA1143/(AA1143-W1143*$H$11)))</f>
        <v>0</v>
      </c>
      <c r="Z1143">
        <f>(Y1143-1)*100</f>
        <v>0</v>
      </c>
      <c r="AA1143">
        <f>MAX(0,($B$11+$C$11*AR1143)/(1+$D$11*AR1143)*AM1143/(AO1143+273)*$E$11)</f>
        <v>0</v>
      </c>
      <c r="AB1143">
        <f>$B$9*AS1143+$C$9*AT1143</f>
        <v>0</v>
      </c>
      <c r="AC1143">
        <f>AB1143*AD1143</f>
        <v>0</v>
      </c>
      <c r="AD1143">
        <f>($B$9*$D$7+$C$9*$D$7)/($B$9+$C$9)</f>
        <v>0</v>
      </c>
      <c r="AE1143">
        <f>($B$9*$K$7+$C$9*$K$7)/($B$9+$C$9)</f>
        <v>0</v>
      </c>
      <c r="AF1143">
        <v>10</v>
      </c>
      <c r="AG1143">
        <v>1547646409.7</v>
      </c>
      <c r="AH1143">
        <v>403.643</v>
      </c>
      <c r="AI1143">
        <v>399.128</v>
      </c>
      <c r="AJ1143">
        <v>10.6179</v>
      </c>
      <c r="AK1143">
        <v>3.41062</v>
      </c>
      <c r="AL1143">
        <v>1433.2</v>
      </c>
      <c r="AM1143">
        <v>98.9627</v>
      </c>
      <c r="AN1143">
        <v>0.0219194</v>
      </c>
      <c r="AO1143">
        <v>9.29282</v>
      </c>
      <c r="AP1143">
        <v>999.9</v>
      </c>
      <c r="AQ1143">
        <v>999.9</v>
      </c>
      <c r="AR1143">
        <v>9991.25</v>
      </c>
      <c r="AS1143">
        <v>0</v>
      </c>
      <c r="AT1143">
        <v>1.8215</v>
      </c>
      <c r="AU1143">
        <v>0</v>
      </c>
      <c r="AV1143" t="s">
        <v>204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406.923885245902</v>
      </c>
      <c r="BE1143">
        <v>2.02534919916337</v>
      </c>
      <c r="BF1143">
        <v>0.59481971640844</v>
      </c>
      <c r="BG1143">
        <v>-1</v>
      </c>
      <c r="BH1143">
        <v>0</v>
      </c>
      <c r="BI1143">
        <v>0</v>
      </c>
      <c r="BJ1143" t="s">
        <v>205</v>
      </c>
      <c r="BK1143">
        <v>1.88461</v>
      </c>
      <c r="BL1143">
        <v>1.88156</v>
      </c>
      <c r="BM1143">
        <v>1.88309</v>
      </c>
      <c r="BN1143">
        <v>1.88183</v>
      </c>
      <c r="BO1143">
        <v>1.8837</v>
      </c>
      <c r="BP1143">
        <v>1.88308</v>
      </c>
      <c r="BQ1143">
        <v>1.88477</v>
      </c>
      <c r="BR1143">
        <v>1.88226</v>
      </c>
      <c r="BS1143" t="s">
        <v>206</v>
      </c>
      <c r="BT1143" t="s">
        <v>17</v>
      </c>
      <c r="BU1143" t="s">
        <v>17</v>
      </c>
      <c r="BV1143" t="s">
        <v>17</v>
      </c>
      <c r="BW1143" t="s">
        <v>207</v>
      </c>
      <c r="BX1143" t="s">
        <v>208</v>
      </c>
      <c r="BY1143" t="s">
        <v>209</v>
      </c>
      <c r="BZ1143" t="s">
        <v>209</v>
      </c>
      <c r="CA1143" t="s">
        <v>209</v>
      </c>
      <c r="CB1143" t="s">
        <v>209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1274.85</v>
      </c>
      <c r="CJ1143">
        <v>1.7723</v>
      </c>
      <c r="CK1143">
        <v>7.99594</v>
      </c>
      <c r="CL1143">
        <v>9.32021</v>
      </c>
      <c r="CM1143">
        <v>30.0005</v>
      </c>
      <c r="CN1143">
        <v>9.00916</v>
      </c>
      <c r="CO1143">
        <v>9.3516</v>
      </c>
      <c r="CP1143">
        <v>-1</v>
      </c>
      <c r="CQ1143">
        <v>0</v>
      </c>
      <c r="CR1143">
        <v>100</v>
      </c>
      <c r="CS1143">
        <v>-999.9</v>
      </c>
      <c r="CT1143">
        <v>400</v>
      </c>
      <c r="CU1143">
        <v>4.50977</v>
      </c>
      <c r="CV1143">
        <v>103.947</v>
      </c>
      <c r="CW1143">
        <v>103.413</v>
      </c>
    </row>
    <row r="1144" spans="1:101">
      <c r="A1144">
        <v>1130</v>
      </c>
      <c r="B1144">
        <v>1547646411.7</v>
      </c>
      <c r="C1144">
        <v>4128.40000009537</v>
      </c>
      <c r="D1144" t="s">
        <v>2487</v>
      </c>
      <c r="E1144" t="s">
        <v>2488</v>
      </c>
      <c r="F1144">
        <f>J1144+I1144+M1144*K1144</f>
        <v>0</v>
      </c>
      <c r="G1144">
        <f>(1000*AM1144)/(L1144*(AO1144+273.15))</f>
        <v>0</v>
      </c>
      <c r="H1144">
        <f>((G1144*F1144*(1-(AJ1144/1000)))/(100*K1144))*(BE1144/60)</f>
        <v>0</v>
      </c>
      <c r="I1144" t="s">
        <v>197</v>
      </c>
      <c r="J1144" t="s">
        <v>198</v>
      </c>
      <c r="K1144" t="s">
        <v>199</v>
      </c>
      <c r="L1144" t="s">
        <v>200</v>
      </c>
      <c r="M1144" t="s">
        <v>2273</v>
      </c>
      <c r="N1144" t="s">
        <v>2274</v>
      </c>
      <c r="O1144" t="s">
        <v>348</v>
      </c>
      <c r="P1144" t="s">
        <v>2032</v>
      </c>
      <c r="Q1144">
        <v>1547646411.7</v>
      </c>
      <c r="R1144">
        <f>AL1144*Y1144*(AJ1144-AK1144)/(100*AF1144*(1000-Y1144*AJ1144))</f>
        <v>0</v>
      </c>
      <c r="S1144">
        <f>AL1144*Y1144*(AI1144-AH1144*(1000-Y1144*AK1144)/(1000-Y1144*AJ1144))/(100*AF1144)</f>
        <v>0</v>
      </c>
      <c r="T1144">
        <f>(U1144/V1144*100)</f>
        <v>0</v>
      </c>
      <c r="U1144">
        <f>AJ1144*(AM1144+AN1144)/1000</f>
        <v>0</v>
      </c>
      <c r="V1144">
        <f>0.61365*exp(17.502*AO1144/(240.97+AO1144))</f>
        <v>0</v>
      </c>
      <c r="W1144">
        <v>201</v>
      </c>
      <c r="X1144">
        <v>14</v>
      </c>
      <c r="Y1144">
        <f>IF(W1144*$H$11&gt;=AA1144,1.0,(AA1144/(AA1144-W1144*$H$11)))</f>
        <v>0</v>
      </c>
      <c r="Z1144">
        <f>(Y1144-1)*100</f>
        <v>0</v>
      </c>
      <c r="AA1144">
        <f>MAX(0,($B$11+$C$11*AR1144)/(1+$D$11*AR1144)*AM1144/(AO1144+273)*$E$11)</f>
        <v>0</v>
      </c>
      <c r="AB1144">
        <f>$B$9*AS1144+$C$9*AT1144</f>
        <v>0</v>
      </c>
      <c r="AC1144">
        <f>AB1144*AD1144</f>
        <v>0</v>
      </c>
      <c r="AD1144">
        <f>($B$9*$D$7+$C$9*$D$7)/($B$9+$C$9)</f>
        <v>0</v>
      </c>
      <c r="AE1144">
        <f>($B$9*$K$7+$C$9*$K$7)/($B$9+$C$9)</f>
        <v>0</v>
      </c>
      <c r="AF1144">
        <v>10</v>
      </c>
      <c r="AG1144">
        <v>1547646411.7</v>
      </c>
      <c r="AH1144">
        <v>403.703</v>
      </c>
      <c r="AI1144">
        <v>399.158</v>
      </c>
      <c r="AJ1144">
        <v>10.6242</v>
      </c>
      <c r="AK1144">
        <v>3.41033</v>
      </c>
      <c r="AL1144">
        <v>1433.64</v>
      </c>
      <c r="AM1144">
        <v>98.961</v>
      </c>
      <c r="AN1144">
        <v>0.0218772</v>
      </c>
      <c r="AO1144">
        <v>9.24932</v>
      </c>
      <c r="AP1144">
        <v>999.9</v>
      </c>
      <c r="AQ1144">
        <v>999.9</v>
      </c>
      <c r="AR1144">
        <v>9993.75</v>
      </c>
      <c r="AS1144">
        <v>0</v>
      </c>
      <c r="AT1144">
        <v>1.79958</v>
      </c>
      <c r="AU1144">
        <v>0</v>
      </c>
      <c r="AV1144" t="s">
        <v>204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406.990663934426</v>
      </c>
      <c r="BE1144">
        <v>2.02773277465877</v>
      </c>
      <c r="BF1144">
        <v>0.5955116357985</v>
      </c>
      <c r="BG1144">
        <v>-1</v>
      </c>
      <c r="BH1144">
        <v>0</v>
      </c>
      <c r="BI1144">
        <v>0</v>
      </c>
      <c r="BJ1144" t="s">
        <v>205</v>
      </c>
      <c r="BK1144">
        <v>1.88461</v>
      </c>
      <c r="BL1144">
        <v>1.88156</v>
      </c>
      <c r="BM1144">
        <v>1.88309</v>
      </c>
      <c r="BN1144">
        <v>1.88185</v>
      </c>
      <c r="BO1144">
        <v>1.8837</v>
      </c>
      <c r="BP1144">
        <v>1.88307</v>
      </c>
      <c r="BQ1144">
        <v>1.88477</v>
      </c>
      <c r="BR1144">
        <v>1.88226</v>
      </c>
      <c r="BS1144" t="s">
        <v>206</v>
      </c>
      <c r="BT1144" t="s">
        <v>17</v>
      </c>
      <c r="BU1144" t="s">
        <v>17</v>
      </c>
      <c r="BV1144" t="s">
        <v>17</v>
      </c>
      <c r="BW1144" t="s">
        <v>207</v>
      </c>
      <c r="BX1144" t="s">
        <v>208</v>
      </c>
      <c r="BY1144" t="s">
        <v>209</v>
      </c>
      <c r="BZ1144" t="s">
        <v>209</v>
      </c>
      <c r="CA1144" t="s">
        <v>209</v>
      </c>
      <c r="CB1144" t="s">
        <v>209</v>
      </c>
      <c r="CC1144">
        <v>5</v>
      </c>
      <c r="CD1144">
        <v>0</v>
      </c>
      <c r="CE1144">
        <v>0</v>
      </c>
      <c r="CF1144">
        <v>0</v>
      </c>
      <c r="CG1144">
        <v>0</v>
      </c>
      <c r="CH1144">
        <v>2</v>
      </c>
      <c r="CI1144">
        <v>1278.1</v>
      </c>
      <c r="CJ1144">
        <v>1.77231</v>
      </c>
      <c r="CK1144">
        <v>8.00552</v>
      </c>
      <c r="CL1144">
        <v>9.32356</v>
      </c>
      <c r="CM1144">
        <v>30.0006</v>
      </c>
      <c r="CN1144">
        <v>9.01277</v>
      </c>
      <c r="CO1144">
        <v>9.3553</v>
      </c>
      <c r="CP1144">
        <v>-1</v>
      </c>
      <c r="CQ1144">
        <v>0</v>
      </c>
      <c r="CR1144">
        <v>100</v>
      </c>
      <c r="CS1144">
        <v>-999.9</v>
      </c>
      <c r="CT1144">
        <v>400</v>
      </c>
      <c r="CU1144">
        <v>4.39719</v>
      </c>
      <c r="CV1144">
        <v>103.945</v>
      </c>
      <c r="CW1144">
        <v>103.412</v>
      </c>
    </row>
    <row r="1145" spans="1:101">
      <c r="A1145">
        <v>1131</v>
      </c>
      <c r="B1145">
        <v>1547646413.7</v>
      </c>
      <c r="C1145">
        <v>4130.40000009537</v>
      </c>
      <c r="D1145" t="s">
        <v>2489</v>
      </c>
      <c r="E1145" t="s">
        <v>2490</v>
      </c>
      <c r="F1145">
        <f>J1145+I1145+M1145*K1145</f>
        <v>0</v>
      </c>
      <c r="G1145">
        <f>(1000*AM1145)/(L1145*(AO1145+273.15))</f>
        <v>0</v>
      </c>
      <c r="H1145">
        <f>((G1145*F1145*(1-(AJ1145/1000)))/(100*K1145))*(BE1145/60)</f>
        <v>0</v>
      </c>
      <c r="I1145" t="s">
        <v>197</v>
      </c>
      <c r="J1145" t="s">
        <v>198</v>
      </c>
      <c r="K1145" t="s">
        <v>199</v>
      </c>
      <c r="L1145" t="s">
        <v>200</v>
      </c>
      <c r="M1145" t="s">
        <v>2273</v>
      </c>
      <c r="N1145" t="s">
        <v>2274</v>
      </c>
      <c r="O1145" t="s">
        <v>348</v>
      </c>
      <c r="P1145" t="s">
        <v>2032</v>
      </c>
      <c r="Q1145">
        <v>1547646413.7</v>
      </c>
      <c r="R1145">
        <f>AL1145*Y1145*(AJ1145-AK1145)/(100*AF1145*(1000-Y1145*AJ1145))</f>
        <v>0</v>
      </c>
      <c r="S1145">
        <f>AL1145*Y1145*(AI1145-AH1145*(1000-Y1145*AK1145)/(1000-Y1145*AJ1145))/(100*AF1145)</f>
        <v>0</v>
      </c>
      <c r="T1145">
        <f>(U1145/V1145*100)</f>
        <v>0</v>
      </c>
      <c r="U1145">
        <f>AJ1145*(AM1145+AN1145)/1000</f>
        <v>0</v>
      </c>
      <c r="V1145">
        <f>0.61365*exp(17.502*AO1145/(240.97+AO1145))</f>
        <v>0</v>
      </c>
      <c r="W1145">
        <v>205</v>
      </c>
      <c r="X1145">
        <v>14</v>
      </c>
      <c r="Y1145">
        <f>IF(W1145*$H$11&gt;=AA1145,1.0,(AA1145/(AA1145-W1145*$H$11)))</f>
        <v>0</v>
      </c>
      <c r="Z1145">
        <f>(Y1145-1)*100</f>
        <v>0</v>
      </c>
      <c r="AA1145">
        <f>MAX(0,($B$11+$C$11*AR1145)/(1+$D$11*AR1145)*AM1145/(AO1145+273)*$E$11)</f>
        <v>0</v>
      </c>
      <c r="AB1145">
        <f>$B$9*AS1145+$C$9*AT1145</f>
        <v>0</v>
      </c>
      <c r="AC1145">
        <f>AB1145*AD1145</f>
        <v>0</v>
      </c>
      <c r="AD1145">
        <f>($B$9*$D$7+$C$9*$D$7)/($B$9+$C$9)</f>
        <v>0</v>
      </c>
      <c r="AE1145">
        <f>($B$9*$K$7+$C$9*$K$7)/($B$9+$C$9)</f>
        <v>0</v>
      </c>
      <c r="AF1145">
        <v>10</v>
      </c>
      <c r="AG1145">
        <v>1547646413.7</v>
      </c>
      <c r="AH1145">
        <v>403.761</v>
      </c>
      <c r="AI1145">
        <v>399.186</v>
      </c>
      <c r="AJ1145">
        <v>10.6306</v>
      </c>
      <c r="AK1145">
        <v>3.41059</v>
      </c>
      <c r="AL1145">
        <v>1433.71</v>
      </c>
      <c r="AM1145">
        <v>98.9605</v>
      </c>
      <c r="AN1145">
        <v>0.0219501</v>
      </c>
      <c r="AO1145">
        <v>9.24486</v>
      </c>
      <c r="AP1145">
        <v>999.9</v>
      </c>
      <c r="AQ1145">
        <v>999.9</v>
      </c>
      <c r="AR1145">
        <v>10000.6</v>
      </c>
      <c r="AS1145">
        <v>0</v>
      </c>
      <c r="AT1145">
        <v>1.76945</v>
      </c>
      <c r="AU1145">
        <v>0</v>
      </c>
      <c r="AV1145" t="s">
        <v>204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407.058418032787</v>
      </c>
      <c r="BE1145">
        <v>2.02635203769734</v>
      </c>
      <c r="BF1145">
        <v>0.595106779785738</v>
      </c>
      <c r="BG1145">
        <v>-1</v>
      </c>
      <c r="BH1145">
        <v>0</v>
      </c>
      <c r="BI1145">
        <v>0</v>
      </c>
      <c r="BJ1145" t="s">
        <v>205</v>
      </c>
      <c r="BK1145">
        <v>1.88461</v>
      </c>
      <c r="BL1145">
        <v>1.88156</v>
      </c>
      <c r="BM1145">
        <v>1.88309</v>
      </c>
      <c r="BN1145">
        <v>1.88187</v>
      </c>
      <c r="BO1145">
        <v>1.88371</v>
      </c>
      <c r="BP1145">
        <v>1.88307</v>
      </c>
      <c r="BQ1145">
        <v>1.88477</v>
      </c>
      <c r="BR1145">
        <v>1.88226</v>
      </c>
      <c r="BS1145" t="s">
        <v>206</v>
      </c>
      <c r="BT1145" t="s">
        <v>17</v>
      </c>
      <c r="BU1145" t="s">
        <v>17</v>
      </c>
      <c r="BV1145" t="s">
        <v>17</v>
      </c>
      <c r="BW1145" t="s">
        <v>207</v>
      </c>
      <c r="BX1145" t="s">
        <v>208</v>
      </c>
      <c r="BY1145" t="s">
        <v>209</v>
      </c>
      <c r="BZ1145" t="s">
        <v>209</v>
      </c>
      <c r="CA1145" t="s">
        <v>209</v>
      </c>
      <c r="CB1145" t="s">
        <v>209</v>
      </c>
      <c r="CC1145">
        <v>5</v>
      </c>
      <c r="CD1145">
        <v>0</v>
      </c>
      <c r="CE1145">
        <v>0</v>
      </c>
      <c r="CF1145">
        <v>0</v>
      </c>
      <c r="CG1145">
        <v>0</v>
      </c>
      <c r="CH1145">
        <v>2</v>
      </c>
      <c r="CI1145">
        <v>1274.89</v>
      </c>
      <c r="CJ1145">
        <v>1.77231</v>
      </c>
      <c r="CK1145">
        <v>8.0142</v>
      </c>
      <c r="CL1145">
        <v>9.32719</v>
      </c>
      <c r="CM1145">
        <v>30.0009</v>
      </c>
      <c r="CN1145">
        <v>9.01637</v>
      </c>
      <c r="CO1145">
        <v>9.35915</v>
      </c>
      <c r="CP1145">
        <v>-1</v>
      </c>
      <c r="CQ1145">
        <v>0</v>
      </c>
      <c r="CR1145">
        <v>100</v>
      </c>
      <c r="CS1145">
        <v>-999.9</v>
      </c>
      <c r="CT1145">
        <v>400</v>
      </c>
      <c r="CU1145">
        <v>4.28423</v>
      </c>
      <c r="CV1145">
        <v>103.944</v>
      </c>
      <c r="CW1145">
        <v>103.411</v>
      </c>
    </row>
    <row r="1146" spans="1:101">
      <c r="A1146">
        <v>1132</v>
      </c>
      <c r="B1146">
        <v>1547646415.7</v>
      </c>
      <c r="C1146">
        <v>4132.40000009537</v>
      </c>
      <c r="D1146" t="s">
        <v>2491</v>
      </c>
      <c r="E1146" t="s">
        <v>2492</v>
      </c>
      <c r="F1146">
        <f>J1146+I1146+M1146*K1146</f>
        <v>0</v>
      </c>
      <c r="G1146">
        <f>(1000*AM1146)/(L1146*(AO1146+273.15))</f>
        <v>0</v>
      </c>
      <c r="H1146">
        <f>((G1146*F1146*(1-(AJ1146/1000)))/(100*K1146))*(BE1146/60)</f>
        <v>0</v>
      </c>
      <c r="I1146" t="s">
        <v>197</v>
      </c>
      <c r="J1146" t="s">
        <v>198</v>
      </c>
      <c r="K1146" t="s">
        <v>199</v>
      </c>
      <c r="L1146" t="s">
        <v>200</v>
      </c>
      <c r="M1146" t="s">
        <v>2273</v>
      </c>
      <c r="N1146" t="s">
        <v>2274</v>
      </c>
      <c r="O1146" t="s">
        <v>348</v>
      </c>
      <c r="P1146" t="s">
        <v>2032</v>
      </c>
      <c r="Q1146">
        <v>1547646415.7</v>
      </c>
      <c r="R1146">
        <f>AL1146*Y1146*(AJ1146-AK1146)/(100*AF1146*(1000-Y1146*AJ1146))</f>
        <v>0</v>
      </c>
      <c r="S1146">
        <f>AL1146*Y1146*(AI1146-AH1146*(1000-Y1146*AK1146)/(1000-Y1146*AJ1146))/(100*AF1146)</f>
        <v>0</v>
      </c>
      <c r="T1146">
        <f>(U1146/V1146*100)</f>
        <v>0</v>
      </c>
      <c r="U1146">
        <f>AJ1146*(AM1146+AN1146)/1000</f>
        <v>0</v>
      </c>
      <c r="V1146">
        <f>0.61365*exp(17.502*AO1146/(240.97+AO1146))</f>
        <v>0</v>
      </c>
      <c r="W1146">
        <v>204</v>
      </c>
      <c r="X1146">
        <v>14</v>
      </c>
      <c r="Y1146">
        <f>IF(W1146*$H$11&gt;=AA1146,1.0,(AA1146/(AA1146-W1146*$H$11)))</f>
        <v>0</v>
      </c>
      <c r="Z1146">
        <f>(Y1146-1)*100</f>
        <v>0</v>
      </c>
      <c r="AA1146">
        <f>MAX(0,($B$11+$C$11*AR1146)/(1+$D$11*AR1146)*AM1146/(AO1146+273)*$E$11)</f>
        <v>0</v>
      </c>
      <c r="AB1146">
        <f>$B$9*AS1146+$C$9*AT1146</f>
        <v>0</v>
      </c>
      <c r="AC1146">
        <f>AB1146*AD1146</f>
        <v>0</v>
      </c>
      <c r="AD1146">
        <f>($B$9*$D$7+$C$9*$D$7)/($B$9+$C$9)</f>
        <v>0</v>
      </c>
      <c r="AE1146">
        <f>($B$9*$K$7+$C$9*$K$7)/($B$9+$C$9)</f>
        <v>0</v>
      </c>
      <c r="AF1146">
        <v>10</v>
      </c>
      <c r="AG1146">
        <v>1547646415.7</v>
      </c>
      <c r="AH1146">
        <v>403.84</v>
      </c>
      <c r="AI1146">
        <v>399.16</v>
      </c>
      <c r="AJ1146">
        <v>10.6381</v>
      </c>
      <c r="AK1146">
        <v>3.4118</v>
      </c>
      <c r="AL1146">
        <v>1433.44</v>
      </c>
      <c r="AM1146">
        <v>98.9615</v>
      </c>
      <c r="AN1146">
        <v>0.0220954</v>
      </c>
      <c r="AO1146">
        <v>9.27831</v>
      </c>
      <c r="AP1146">
        <v>999.9</v>
      </c>
      <c r="AQ1146">
        <v>999.9</v>
      </c>
      <c r="AR1146">
        <v>10011.2</v>
      </c>
      <c r="AS1146">
        <v>0</v>
      </c>
      <c r="AT1146">
        <v>1.74206</v>
      </c>
      <c r="AU1146">
        <v>0</v>
      </c>
      <c r="AV1146" t="s">
        <v>204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407.125459016393</v>
      </c>
      <c r="BE1146">
        <v>2.02183272145677</v>
      </c>
      <c r="BF1146">
        <v>0.593792356867653</v>
      </c>
      <c r="BG1146">
        <v>-1</v>
      </c>
      <c r="BH1146">
        <v>0</v>
      </c>
      <c r="BI1146">
        <v>0</v>
      </c>
      <c r="BJ1146" t="s">
        <v>205</v>
      </c>
      <c r="BK1146">
        <v>1.88461</v>
      </c>
      <c r="BL1146">
        <v>1.88156</v>
      </c>
      <c r="BM1146">
        <v>1.88309</v>
      </c>
      <c r="BN1146">
        <v>1.88186</v>
      </c>
      <c r="BO1146">
        <v>1.8837</v>
      </c>
      <c r="BP1146">
        <v>1.88305</v>
      </c>
      <c r="BQ1146">
        <v>1.88477</v>
      </c>
      <c r="BR1146">
        <v>1.8823</v>
      </c>
      <c r="BS1146" t="s">
        <v>206</v>
      </c>
      <c r="BT1146" t="s">
        <v>17</v>
      </c>
      <c r="BU1146" t="s">
        <v>17</v>
      </c>
      <c r="BV1146" t="s">
        <v>17</v>
      </c>
      <c r="BW1146" t="s">
        <v>207</v>
      </c>
      <c r="BX1146" t="s">
        <v>208</v>
      </c>
      <c r="BY1146" t="s">
        <v>209</v>
      </c>
      <c r="BZ1146" t="s">
        <v>209</v>
      </c>
      <c r="CA1146" t="s">
        <v>209</v>
      </c>
      <c r="CB1146" t="s">
        <v>209</v>
      </c>
      <c r="CC1146">
        <v>5</v>
      </c>
      <c r="CD1146">
        <v>0</v>
      </c>
      <c r="CE1146">
        <v>0</v>
      </c>
      <c r="CF1146">
        <v>0</v>
      </c>
      <c r="CG1146">
        <v>0</v>
      </c>
      <c r="CH1146">
        <v>2</v>
      </c>
      <c r="CI1146">
        <v>1275.96</v>
      </c>
      <c r="CJ1146">
        <v>1.77231</v>
      </c>
      <c r="CK1146">
        <v>8.02291</v>
      </c>
      <c r="CL1146">
        <v>9.33083</v>
      </c>
      <c r="CM1146">
        <v>30.0008</v>
      </c>
      <c r="CN1146">
        <v>9.02023</v>
      </c>
      <c r="CO1146">
        <v>9.36328</v>
      </c>
      <c r="CP1146">
        <v>-1</v>
      </c>
      <c r="CQ1146">
        <v>0</v>
      </c>
      <c r="CR1146">
        <v>100</v>
      </c>
      <c r="CS1146">
        <v>-999.9</v>
      </c>
      <c r="CT1146">
        <v>400</v>
      </c>
      <c r="CU1146">
        <v>4.16914</v>
      </c>
      <c r="CV1146">
        <v>103.943</v>
      </c>
      <c r="CW1146">
        <v>103.41</v>
      </c>
    </row>
    <row r="1147" spans="1:101">
      <c r="A1147">
        <v>1133</v>
      </c>
      <c r="B1147">
        <v>1547646417.7</v>
      </c>
      <c r="C1147">
        <v>4134.40000009537</v>
      </c>
      <c r="D1147" t="s">
        <v>2493</v>
      </c>
      <c r="E1147" t="s">
        <v>2494</v>
      </c>
      <c r="F1147">
        <f>J1147+I1147+M1147*K1147</f>
        <v>0</v>
      </c>
      <c r="G1147">
        <f>(1000*AM1147)/(L1147*(AO1147+273.15))</f>
        <v>0</v>
      </c>
      <c r="H1147">
        <f>((G1147*F1147*(1-(AJ1147/1000)))/(100*K1147))*(BE1147/60)</f>
        <v>0</v>
      </c>
      <c r="I1147" t="s">
        <v>197</v>
      </c>
      <c r="J1147" t="s">
        <v>198</v>
      </c>
      <c r="K1147" t="s">
        <v>199</v>
      </c>
      <c r="L1147" t="s">
        <v>200</v>
      </c>
      <c r="M1147" t="s">
        <v>2273</v>
      </c>
      <c r="N1147" t="s">
        <v>2274</v>
      </c>
      <c r="O1147" t="s">
        <v>348</v>
      </c>
      <c r="P1147" t="s">
        <v>2032</v>
      </c>
      <c r="Q1147">
        <v>1547646417.7</v>
      </c>
      <c r="R1147">
        <f>AL1147*Y1147*(AJ1147-AK1147)/(100*AF1147*(1000-Y1147*AJ1147))</f>
        <v>0</v>
      </c>
      <c r="S1147">
        <f>AL1147*Y1147*(AI1147-AH1147*(1000-Y1147*AK1147)/(1000-Y1147*AJ1147))/(100*AF1147)</f>
        <v>0</v>
      </c>
      <c r="T1147">
        <f>(U1147/V1147*100)</f>
        <v>0</v>
      </c>
      <c r="U1147">
        <f>AJ1147*(AM1147+AN1147)/1000</f>
        <v>0</v>
      </c>
      <c r="V1147">
        <f>0.61365*exp(17.502*AO1147/(240.97+AO1147))</f>
        <v>0</v>
      </c>
      <c r="W1147">
        <v>218</v>
      </c>
      <c r="X1147">
        <v>15</v>
      </c>
      <c r="Y1147">
        <f>IF(W1147*$H$11&gt;=AA1147,1.0,(AA1147/(AA1147-W1147*$H$11)))</f>
        <v>0</v>
      </c>
      <c r="Z1147">
        <f>(Y1147-1)*100</f>
        <v>0</v>
      </c>
      <c r="AA1147">
        <f>MAX(0,($B$11+$C$11*AR1147)/(1+$D$11*AR1147)*AM1147/(AO1147+273)*$E$11)</f>
        <v>0</v>
      </c>
      <c r="AB1147">
        <f>$B$9*AS1147+$C$9*AT1147</f>
        <v>0</v>
      </c>
      <c r="AC1147">
        <f>AB1147*AD1147</f>
        <v>0</v>
      </c>
      <c r="AD1147">
        <f>($B$9*$D$7+$C$9*$D$7)/($B$9+$C$9)</f>
        <v>0</v>
      </c>
      <c r="AE1147">
        <f>($B$9*$K$7+$C$9*$K$7)/($B$9+$C$9)</f>
        <v>0</v>
      </c>
      <c r="AF1147">
        <v>10</v>
      </c>
      <c r="AG1147">
        <v>1547646417.7</v>
      </c>
      <c r="AH1147">
        <v>403.925</v>
      </c>
      <c r="AI1147">
        <v>399.166</v>
      </c>
      <c r="AJ1147">
        <v>10.6467</v>
      </c>
      <c r="AK1147">
        <v>3.41222</v>
      </c>
      <c r="AL1147">
        <v>1433.7</v>
      </c>
      <c r="AM1147">
        <v>98.9611</v>
      </c>
      <c r="AN1147">
        <v>0.0220095</v>
      </c>
      <c r="AO1147">
        <v>9.3121</v>
      </c>
      <c r="AP1147">
        <v>999.9</v>
      </c>
      <c r="AQ1147">
        <v>999.9</v>
      </c>
      <c r="AR1147">
        <v>10005.6</v>
      </c>
      <c r="AS1147">
        <v>0</v>
      </c>
      <c r="AT1147">
        <v>1.72563</v>
      </c>
      <c r="AU1147">
        <v>0</v>
      </c>
      <c r="AV1147" t="s">
        <v>204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407.192762295082</v>
      </c>
      <c r="BE1147">
        <v>2.0234359148904</v>
      </c>
      <c r="BF1147">
        <v>0.594262541379259</v>
      </c>
      <c r="BG1147">
        <v>-1</v>
      </c>
      <c r="BH1147">
        <v>0</v>
      </c>
      <c r="BI1147">
        <v>0</v>
      </c>
      <c r="BJ1147" t="s">
        <v>205</v>
      </c>
      <c r="BK1147">
        <v>1.88461</v>
      </c>
      <c r="BL1147">
        <v>1.88156</v>
      </c>
      <c r="BM1147">
        <v>1.88309</v>
      </c>
      <c r="BN1147">
        <v>1.88186</v>
      </c>
      <c r="BO1147">
        <v>1.8837</v>
      </c>
      <c r="BP1147">
        <v>1.88304</v>
      </c>
      <c r="BQ1147">
        <v>1.88477</v>
      </c>
      <c r="BR1147">
        <v>1.8823</v>
      </c>
      <c r="BS1147" t="s">
        <v>206</v>
      </c>
      <c r="BT1147" t="s">
        <v>17</v>
      </c>
      <c r="BU1147" t="s">
        <v>17</v>
      </c>
      <c r="BV1147" t="s">
        <v>17</v>
      </c>
      <c r="BW1147" t="s">
        <v>207</v>
      </c>
      <c r="BX1147" t="s">
        <v>208</v>
      </c>
      <c r="BY1147" t="s">
        <v>209</v>
      </c>
      <c r="BZ1147" t="s">
        <v>209</v>
      </c>
      <c r="CA1147" t="s">
        <v>209</v>
      </c>
      <c r="CB1147" t="s">
        <v>209</v>
      </c>
      <c r="CC1147">
        <v>5</v>
      </c>
      <c r="CD1147">
        <v>0</v>
      </c>
      <c r="CE1147">
        <v>0</v>
      </c>
      <c r="CF1147">
        <v>0</v>
      </c>
      <c r="CG1147">
        <v>0</v>
      </c>
      <c r="CH1147">
        <v>2</v>
      </c>
      <c r="CI1147">
        <v>1265.65</v>
      </c>
      <c r="CJ1147">
        <v>1.77231</v>
      </c>
      <c r="CK1147">
        <v>8.03242</v>
      </c>
      <c r="CL1147">
        <v>9.33447</v>
      </c>
      <c r="CM1147">
        <v>30.0006</v>
      </c>
      <c r="CN1147">
        <v>9.02439</v>
      </c>
      <c r="CO1147">
        <v>9.36754</v>
      </c>
      <c r="CP1147">
        <v>-1</v>
      </c>
      <c r="CQ1147">
        <v>0</v>
      </c>
      <c r="CR1147">
        <v>100</v>
      </c>
      <c r="CS1147">
        <v>-999.9</v>
      </c>
      <c r="CT1147">
        <v>400</v>
      </c>
      <c r="CU1147">
        <v>4.05259</v>
      </c>
      <c r="CV1147">
        <v>103.942</v>
      </c>
      <c r="CW1147">
        <v>103.409</v>
      </c>
    </row>
    <row r="1148" spans="1:101">
      <c r="A1148">
        <v>1134</v>
      </c>
      <c r="B1148">
        <v>1547646419.7</v>
      </c>
      <c r="C1148">
        <v>4136.40000009537</v>
      </c>
      <c r="D1148" t="s">
        <v>2495</v>
      </c>
      <c r="E1148" t="s">
        <v>2496</v>
      </c>
      <c r="F1148">
        <f>J1148+I1148+M1148*K1148</f>
        <v>0</v>
      </c>
      <c r="G1148">
        <f>(1000*AM1148)/(L1148*(AO1148+273.15))</f>
        <v>0</v>
      </c>
      <c r="H1148">
        <f>((G1148*F1148*(1-(AJ1148/1000)))/(100*K1148))*(BE1148/60)</f>
        <v>0</v>
      </c>
      <c r="I1148" t="s">
        <v>197</v>
      </c>
      <c r="J1148" t="s">
        <v>198</v>
      </c>
      <c r="K1148" t="s">
        <v>199</v>
      </c>
      <c r="L1148" t="s">
        <v>200</v>
      </c>
      <c r="M1148" t="s">
        <v>2273</v>
      </c>
      <c r="N1148" t="s">
        <v>2274</v>
      </c>
      <c r="O1148" t="s">
        <v>348</v>
      </c>
      <c r="P1148" t="s">
        <v>2032</v>
      </c>
      <c r="Q1148">
        <v>1547646419.7</v>
      </c>
      <c r="R1148">
        <f>AL1148*Y1148*(AJ1148-AK1148)/(100*AF1148*(1000-Y1148*AJ1148))</f>
        <v>0</v>
      </c>
      <c r="S1148">
        <f>AL1148*Y1148*(AI1148-AH1148*(1000-Y1148*AK1148)/(1000-Y1148*AJ1148))/(100*AF1148)</f>
        <v>0</v>
      </c>
      <c r="T1148">
        <f>(U1148/V1148*100)</f>
        <v>0</v>
      </c>
      <c r="U1148">
        <f>AJ1148*(AM1148+AN1148)/1000</f>
        <v>0</v>
      </c>
      <c r="V1148">
        <f>0.61365*exp(17.502*AO1148/(240.97+AO1148))</f>
        <v>0</v>
      </c>
      <c r="W1148">
        <v>209</v>
      </c>
      <c r="X1148">
        <v>15</v>
      </c>
      <c r="Y1148">
        <f>IF(W1148*$H$11&gt;=AA1148,1.0,(AA1148/(AA1148-W1148*$H$11)))</f>
        <v>0</v>
      </c>
      <c r="Z1148">
        <f>(Y1148-1)*100</f>
        <v>0</v>
      </c>
      <c r="AA1148">
        <f>MAX(0,($B$11+$C$11*AR1148)/(1+$D$11*AR1148)*AM1148/(AO1148+273)*$E$11)</f>
        <v>0</v>
      </c>
      <c r="AB1148">
        <f>$B$9*AS1148+$C$9*AT1148</f>
        <v>0</v>
      </c>
      <c r="AC1148">
        <f>AB1148*AD1148</f>
        <v>0</v>
      </c>
      <c r="AD1148">
        <f>($B$9*$D$7+$C$9*$D$7)/($B$9+$C$9)</f>
        <v>0</v>
      </c>
      <c r="AE1148">
        <f>($B$9*$K$7+$C$9*$K$7)/($B$9+$C$9)</f>
        <v>0</v>
      </c>
      <c r="AF1148">
        <v>10</v>
      </c>
      <c r="AG1148">
        <v>1547646419.7</v>
      </c>
      <c r="AH1148">
        <v>403.974</v>
      </c>
      <c r="AI1148">
        <v>399.224</v>
      </c>
      <c r="AJ1148">
        <v>10.6553</v>
      </c>
      <c r="AK1148">
        <v>3.41222</v>
      </c>
      <c r="AL1148">
        <v>1433.64</v>
      </c>
      <c r="AM1148">
        <v>98.9599</v>
      </c>
      <c r="AN1148">
        <v>0.0215324</v>
      </c>
      <c r="AO1148">
        <v>9.33866</v>
      </c>
      <c r="AP1148">
        <v>999.9</v>
      </c>
      <c r="AQ1148">
        <v>999.9</v>
      </c>
      <c r="AR1148">
        <v>9982.5</v>
      </c>
      <c r="AS1148">
        <v>0</v>
      </c>
      <c r="AT1148">
        <v>1.71193</v>
      </c>
      <c r="AU1148">
        <v>0</v>
      </c>
      <c r="AV1148" t="s">
        <v>204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407.261098360656</v>
      </c>
      <c r="BE1148">
        <v>2.02672517769753</v>
      </c>
      <c r="BF1148">
        <v>0.595239646047556</v>
      </c>
      <c r="BG1148">
        <v>-1</v>
      </c>
      <c r="BH1148">
        <v>0</v>
      </c>
      <c r="BI1148">
        <v>0</v>
      </c>
      <c r="BJ1148" t="s">
        <v>205</v>
      </c>
      <c r="BK1148">
        <v>1.88461</v>
      </c>
      <c r="BL1148">
        <v>1.88156</v>
      </c>
      <c r="BM1148">
        <v>1.88309</v>
      </c>
      <c r="BN1148">
        <v>1.88185</v>
      </c>
      <c r="BO1148">
        <v>1.8837</v>
      </c>
      <c r="BP1148">
        <v>1.88303</v>
      </c>
      <c r="BQ1148">
        <v>1.88477</v>
      </c>
      <c r="BR1148">
        <v>1.88228</v>
      </c>
      <c r="BS1148" t="s">
        <v>206</v>
      </c>
      <c r="BT1148" t="s">
        <v>17</v>
      </c>
      <c r="BU1148" t="s">
        <v>17</v>
      </c>
      <c r="BV1148" t="s">
        <v>17</v>
      </c>
      <c r="BW1148" t="s">
        <v>207</v>
      </c>
      <c r="BX1148" t="s">
        <v>208</v>
      </c>
      <c r="BY1148" t="s">
        <v>209</v>
      </c>
      <c r="BZ1148" t="s">
        <v>209</v>
      </c>
      <c r="CA1148" t="s">
        <v>209</v>
      </c>
      <c r="CB1148" t="s">
        <v>209</v>
      </c>
      <c r="CC1148">
        <v>5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1271.91</v>
      </c>
      <c r="CJ1148">
        <v>1.77232</v>
      </c>
      <c r="CK1148">
        <v>8.0419</v>
      </c>
      <c r="CL1148">
        <v>9.33837</v>
      </c>
      <c r="CM1148">
        <v>30.0008</v>
      </c>
      <c r="CN1148">
        <v>9.02882</v>
      </c>
      <c r="CO1148">
        <v>9.37145</v>
      </c>
      <c r="CP1148">
        <v>-1</v>
      </c>
      <c r="CQ1148">
        <v>0</v>
      </c>
      <c r="CR1148">
        <v>100</v>
      </c>
      <c r="CS1148">
        <v>-999.9</v>
      </c>
      <c r="CT1148">
        <v>400</v>
      </c>
      <c r="CU1148">
        <v>3.97752</v>
      </c>
      <c r="CV1148">
        <v>103.941</v>
      </c>
      <c r="CW1148">
        <v>103.408</v>
      </c>
    </row>
    <row r="1149" spans="1:101">
      <c r="A1149">
        <v>1135</v>
      </c>
      <c r="B1149">
        <v>1547646421.7</v>
      </c>
      <c r="C1149">
        <v>4138.40000009537</v>
      </c>
      <c r="D1149" t="s">
        <v>2497</v>
      </c>
      <c r="E1149" t="s">
        <v>2498</v>
      </c>
      <c r="F1149">
        <f>J1149+I1149+M1149*K1149</f>
        <v>0</v>
      </c>
      <c r="G1149">
        <f>(1000*AM1149)/(L1149*(AO1149+273.15))</f>
        <v>0</v>
      </c>
      <c r="H1149">
        <f>((G1149*F1149*(1-(AJ1149/1000)))/(100*K1149))*(BE1149/60)</f>
        <v>0</v>
      </c>
      <c r="I1149" t="s">
        <v>197</v>
      </c>
      <c r="J1149" t="s">
        <v>198</v>
      </c>
      <c r="K1149" t="s">
        <v>199</v>
      </c>
      <c r="L1149" t="s">
        <v>200</v>
      </c>
      <c r="M1149" t="s">
        <v>2273</v>
      </c>
      <c r="N1149" t="s">
        <v>2274</v>
      </c>
      <c r="O1149" t="s">
        <v>348</v>
      </c>
      <c r="P1149" t="s">
        <v>2032</v>
      </c>
      <c r="Q1149">
        <v>1547646421.7</v>
      </c>
      <c r="R1149">
        <f>AL1149*Y1149*(AJ1149-AK1149)/(100*AF1149*(1000-Y1149*AJ1149))</f>
        <v>0</v>
      </c>
      <c r="S1149">
        <f>AL1149*Y1149*(AI1149-AH1149*(1000-Y1149*AK1149)/(1000-Y1149*AJ1149))/(100*AF1149)</f>
        <v>0</v>
      </c>
      <c r="T1149">
        <f>(U1149/V1149*100)</f>
        <v>0</v>
      </c>
      <c r="U1149">
        <f>AJ1149*(AM1149+AN1149)/1000</f>
        <v>0</v>
      </c>
      <c r="V1149">
        <f>0.61365*exp(17.502*AO1149/(240.97+AO1149))</f>
        <v>0</v>
      </c>
      <c r="W1149">
        <v>194</v>
      </c>
      <c r="X1149">
        <v>14</v>
      </c>
      <c r="Y1149">
        <f>IF(W1149*$H$11&gt;=AA1149,1.0,(AA1149/(AA1149-W1149*$H$11)))</f>
        <v>0</v>
      </c>
      <c r="Z1149">
        <f>(Y1149-1)*100</f>
        <v>0</v>
      </c>
      <c r="AA1149">
        <f>MAX(0,($B$11+$C$11*AR1149)/(1+$D$11*AR1149)*AM1149/(AO1149+273)*$E$11)</f>
        <v>0</v>
      </c>
      <c r="AB1149">
        <f>$B$9*AS1149+$C$9*AT1149</f>
        <v>0</v>
      </c>
      <c r="AC1149">
        <f>AB1149*AD1149</f>
        <v>0</v>
      </c>
      <c r="AD1149">
        <f>($B$9*$D$7+$C$9*$D$7)/($B$9+$C$9)</f>
        <v>0</v>
      </c>
      <c r="AE1149">
        <f>($B$9*$K$7+$C$9*$K$7)/($B$9+$C$9)</f>
        <v>0</v>
      </c>
      <c r="AF1149">
        <v>10</v>
      </c>
      <c r="AG1149">
        <v>1547646421.7</v>
      </c>
      <c r="AH1149">
        <v>404.036</v>
      </c>
      <c r="AI1149">
        <v>399.22</v>
      </c>
      <c r="AJ1149">
        <v>10.6637</v>
      </c>
      <c r="AK1149">
        <v>3.4125</v>
      </c>
      <c r="AL1149">
        <v>1433.16</v>
      </c>
      <c r="AM1149">
        <v>98.9596</v>
      </c>
      <c r="AN1149">
        <v>0.0214464</v>
      </c>
      <c r="AO1149">
        <v>9.33195</v>
      </c>
      <c r="AP1149">
        <v>999.9</v>
      </c>
      <c r="AQ1149">
        <v>999.9</v>
      </c>
      <c r="AR1149">
        <v>10008.1</v>
      </c>
      <c r="AS1149">
        <v>0</v>
      </c>
      <c r="AT1149">
        <v>1.67632</v>
      </c>
      <c r="AU1149">
        <v>0</v>
      </c>
      <c r="AV1149" t="s">
        <v>204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407.329008196721</v>
      </c>
      <c r="BE1149">
        <v>2.02930705939972</v>
      </c>
      <c r="BF1149">
        <v>0.59604648976871</v>
      </c>
      <c r="BG1149">
        <v>-1</v>
      </c>
      <c r="BH1149">
        <v>0</v>
      </c>
      <c r="BI1149">
        <v>0</v>
      </c>
      <c r="BJ1149" t="s">
        <v>205</v>
      </c>
      <c r="BK1149">
        <v>1.88461</v>
      </c>
      <c r="BL1149">
        <v>1.88156</v>
      </c>
      <c r="BM1149">
        <v>1.88309</v>
      </c>
      <c r="BN1149">
        <v>1.88186</v>
      </c>
      <c r="BO1149">
        <v>1.88371</v>
      </c>
      <c r="BP1149">
        <v>1.88302</v>
      </c>
      <c r="BQ1149">
        <v>1.88477</v>
      </c>
      <c r="BR1149">
        <v>1.88228</v>
      </c>
      <c r="BS1149" t="s">
        <v>206</v>
      </c>
      <c r="BT1149" t="s">
        <v>17</v>
      </c>
      <c r="BU1149" t="s">
        <v>17</v>
      </c>
      <c r="BV1149" t="s">
        <v>17</v>
      </c>
      <c r="BW1149" t="s">
        <v>207</v>
      </c>
      <c r="BX1149" t="s">
        <v>208</v>
      </c>
      <c r="BY1149" t="s">
        <v>209</v>
      </c>
      <c r="BZ1149" t="s">
        <v>209</v>
      </c>
      <c r="CA1149" t="s">
        <v>209</v>
      </c>
      <c r="CB1149" t="s">
        <v>209</v>
      </c>
      <c r="CC1149">
        <v>5</v>
      </c>
      <c r="CD1149">
        <v>0</v>
      </c>
      <c r="CE1149">
        <v>0</v>
      </c>
      <c r="CF1149">
        <v>0</v>
      </c>
      <c r="CG1149">
        <v>0</v>
      </c>
      <c r="CH1149">
        <v>2</v>
      </c>
      <c r="CI1149">
        <v>1282.94</v>
      </c>
      <c r="CJ1149">
        <v>1.77232</v>
      </c>
      <c r="CK1149">
        <v>8.05132</v>
      </c>
      <c r="CL1149">
        <v>9.34256</v>
      </c>
      <c r="CM1149">
        <v>30.0007</v>
      </c>
      <c r="CN1149">
        <v>9.03324</v>
      </c>
      <c r="CO1149">
        <v>9.37558</v>
      </c>
      <c r="CP1149">
        <v>-1</v>
      </c>
      <c r="CQ1149">
        <v>0</v>
      </c>
      <c r="CR1149">
        <v>100</v>
      </c>
      <c r="CS1149">
        <v>-999.9</v>
      </c>
      <c r="CT1149">
        <v>400</v>
      </c>
      <c r="CU1149">
        <v>3.86074</v>
      </c>
      <c r="CV1149">
        <v>103.94</v>
      </c>
      <c r="CW1149">
        <v>103.408</v>
      </c>
    </row>
    <row r="1150" spans="1:101">
      <c r="A1150">
        <v>1136</v>
      </c>
      <c r="B1150">
        <v>1547646423.7</v>
      </c>
      <c r="C1150">
        <v>4140.40000009537</v>
      </c>
      <c r="D1150" t="s">
        <v>2499</v>
      </c>
      <c r="E1150" t="s">
        <v>2500</v>
      </c>
      <c r="F1150">
        <f>J1150+I1150+M1150*K1150</f>
        <v>0</v>
      </c>
      <c r="G1150">
        <f>(1000*AM1150)/(L1150*(AO1150+273.15))</f>
        <v>0</v>
      </c>
      <c r="H1150">
        <f>((G1150*F1150*(1-(AJ1150/1000)))/(100*K1150))*(BE1150/60)</f>
        <v>0</v>
      </c>
      <c r="I1150" t="s">
        <v>197</v>
      </c>
      <c r="J1150" t="s">
        <v>198</v>
      </c>
      <c r="K1150" t="s">
        <v>199</v>
      </c>
      <c r="L1150" t="s">
        <v>200</v>
      </c>
      <c r="M1150" t="s">
        <v>2273</v>
      </c>
      <c r="N1150" t="s">
        <v>2274</v>
      </c>
      <c r="O1150" t="s">
        <v>348</v>
      </c>
      <c r="P1150" t="s">
        <v>2032</v>
      </c>
      <c r="Q1150">
        <v>1547646423.7</v>
      </c>
      <c r="R1150">
        <f>AL1150*Y1150*(AJ1150-AK1150)/(100*AF1150*(1000-Y1150*AJ1150))</f>
        <v>0</v>
      </c>
      <c r="S1150">
        <f>AL1150*Y1150*(AI1150-AH1150*(1000-Y1150*AK1150)/(1000-Y1150*AJ1150))/(100*AF1150)</f>
        <v>0</v>
      </c>
      <c r="T1150">
        <f>(U1150/V1150*100)</f>
        <v>0</v>
      </c>
      <c r="U1150">
        <f>AJ1150*(AM1150+AN1150)/1000</f>
        <v>0</v>
      </c>
      <c r="V1150">
        <f>0.61365*exp(17.502*AO1150/(240.97+AO1150))</f>
        <v>0</v>
      </c>
      <c r="W1150">
        <v>212</v>
      </c>
      <c r="X1150">
        <v>15</v>
      </c>
      <c r="Y1150">
        <f>IF(W1150*$H$11&gt;=AA1150,1.0,(AA1150/(AA1150-W1150*$H$11)))</f>
        <v>0</v>
      </c>
      <c r="Z1150">
        <f>(Y1150-1)*100</f>
        <v>0</v>
      </c>
      <c r="AA1150">
        <f>MAX(0,($B$11+$C$11*AR1150)/(1+$D$11*AR1150)*AM1150/(AO1150+273)*$E$11)</f>
        <v>0</v>
      </c>
      <c r="AB1150">
        <f>$B$9*AS1150+$C$9*AT1150</f>
        <v>0</v>
      </c>
      <c r="AC1150">
        <f>AB1150*AD1150</f>
        <v>0</v>
      </c>
      <c r="AD1150">
        <f>($B$9*$D$7+$C$9*$D$7)/($B$9+$C$9)</f>
        <v>0</v>
      </c>
      <c r="AE1150">
        <f>($B$9*$K$7+$C$9*$K$7)/($B$9+$C$9)</f>
        <v>0</v>
      </c>
      <c r="AF1150">
        <v>10</v>
      </c>
      <c r="AG1150">
        <v>1547646423.7</v>
      </c>
      <c r="AH1150">
        <v>404.115</v>
      </c>
      <c r="AI1150">
        <v>399.188</v>
      </c>
      <c r="AJ1150">
        <v>10.6721</v>
      </c>
      <c r="AK1150">
        <v>3.41286</v>
      </c>
      <c r="AL1150">
        <v>1433.49</v>
      </c>
      <c r="AM1150">
        <v>98.9593</v>
      </c>
      <c r="AN1150">
        <v>0.02166</v>
      </c>
      <c r="AO1150">
        <v>9.30819</v>
      </c>
      <c r="AP1150">
        <v>999.9</v>
      </c>
      <c r="AQ1150">
        <v>999.9</v>
      </c>
      <c r="AR1150">
        <v>10013.8</v>
      </c>
      <c r="AS1150">
        <v>0</v>
      </c>
      <c r="AT1150">
        <v>1.65989</v>
      </c>
      <c r="AU1150">
        <v>0</v>
      </c>
      <c r="AV1150" t="s">
        <v>204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407.397245901639</v>
      </c>
      <c r="BE1150">
        <v>2.03162479438313</v>
      </c>
      <c r="BF1150">
        <v>0.596728530851663</v>
      </c>
      <c r="BG1150">
        <v>-1</v>
      </c>
      <c r="BH1150">
        <v>0</v>
      </c>
      <c r="BI1150">
        <v>0</v>
      </c>
      <c r="BJ1150" t="s">
        <v>205</v>
      </c>
      <c r="BK1150">
        <v>1.88461</v>
      </c>
      <c r="BL1150">
        <v>1.88156</v>
      </c>
      <c r="BM1150">
        <v>1.88309</v>
      </c>
      <c r="BN1150">
        <v>1.88187</v>
      </c>
      <c r="BO1150">
        <v>1.88371</v>
      </c>
      <c r="BP1150">
        <v>1.88305</v>
      </c>
      <c r="BQ1150">
        <v>1.88477</v>
      </c>
      <c r="BR1150">
        <v>1.88229</v>
      </c>
      <c r="BS1150" t="s">
        <v>206</v>
      </c>
      <c r="BT1150" t="s">
        <v>17</v>
      </c>
      <c r="BU1150" t="s">
        <v>17</v>
      </c>
      <c r="BV1150" t="s">
        <v>17</v>
      </c>
      <c r="BW1150" t="s">
        <v>207</v>
      </c>
      <c r="BX1150" t="s">
        <v>208</v>
      </c>
      <c r="BY1150" t="s">
        <v>209</v>
      </c>
      <c r="BZ1150" t="s">
        <v>209</v>
      </c>
      <c r="CA1150" t="s">
        <v>209</v>
      </c>
      <c r="CB1150" t="s">
        <v>209</v>
      </c>
      <c r="CC1150">
        <v>5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1269.77</v>
      </c>
      <c r="CJ1150">
        <v>1.77232</v>
      </c>
      <c r="CK1150">
        <v>8.05989</v>
      </c>
      <c r="CL1150">
        <v>9.34649</v>
      </c>
      <c r="CM1150">
        <v>30.0007</v>
      </c>
      <c r="CN1150">
        <v>9.03767</v>
      </c>
      <c r="CO1150">
        <v>9.38006</v>
      </c>
      <c r="CP1150">
        <v>-1</v>
      </c>
      <c r="CQ1150">
        <v>0</v>
      </c>
      <c r="CR1150">
        <v>100</v>
      </c>
      <c r="CS1150">
        <v>-999.9</v>
      </c>
      <c r="CT1150">
        <v>400</v>
      </c>
      <c r="CU1150">
        <v>3.75262</v>
      </c>
      <c r="CV1150">
        <v>103.939</v>
      </c>
      <c r="CW1150">
        <v>103.407</v>
      </c>
    </row>
    <row r="1151" spans="1:101">
      <c r="A1151">
        <v>1137</v>
      </c>
      <c r="B1151">
        <v>1547646425.7</v>
      </c>
      <c r="C1151">
        <v>4142.40000009537</v>
      </c>
      <c r="D1151" t="s">
        <v>2501</v>
      </c>
      <c r="E1151" t="s">
        <v>2502</v>
      </c>
      <c r="F1151">
        <f>J1151+I1151+M1151*K1151</f>
        <v>0</v>
      </c>
      <c r="G1151">
        <f>(1000*AM1151)/(L1151*(AO1151+273.15))</f>
        <v>0</v>
      </c>
      <c r="H1151">
        <f>((G1151*F1151*(1-(AJ1151/1000)))/(100*K1151))*(BE1151/60)</f>
        <v>0</v>
      </c>
      <c r="I1151" t="s">
        <v>197</v>
      </c>
      <c r="J1151" t="s">
        <v>198</v>
      </c>
      <c r="K1151" t="s">
        <v>199</v>
      </c>
      <c r="L1151" t="s">
        <v>200</v>
      </c>
      <c r="M1151" t="s">
        <v>2273</v>
      </c>
      <c r="N1151" t="s">
        <v>2274</v>
      </c>
      <c r="O1151" t="s">
        <v>348</v>
      </c>
      <c r="P1151" t="s">
        <v>2032</v>
      </c>
      <c r="Q1151">
        <v>1547646425.7</v>
      </c>
      <c r="R1151">
        <f>AL1151*Y1151*(AJ1151-AK1151)/(100*AF1151*(1000-Y1151*AJ1151))</f>
        <v>0</v>
      </c>
      <c r="S1151">
        <f>AL1151*Y1151*(AI1151-AH1151*(1000-Y1151*AK1151)/(1000-Y1151*AJ1151))/(100*AF1151)</f>
        <v>0</v>
      </c>
      <c r="T1151">
        <f>(U1151/V1151*100)</f>
        <v>0</v>
      </c>
      <c r="U1151">
        <f>AJ1151*(AM1151+AN1151)/1000</f>
        <v>0</v>
      </c>
      <c r="V1151">
        <f>0.61365*exp(17.502*AO1151/(240.97+AO1151))</f>
        <v>0</v>
      </c>
      <c r="W1151">
        <v>203</v>
      </c>
      <c r="X1151">
        <v>14</v>
      </c>
      <c r="Y1151">
        <f>IF(W1151*$H$11&gt;=AA1151,1.0,(AA1151/(AA1151-W1151*$H$11)))</f>
        <v>0</v>
      </c>
      <c r="Z1151">
        <f>(Y1151-1)*100</f>
        <v>0</v>
      </c>
      <c r="AA1151">
        <f>MAX(0,($B$11+$C$11*AR1151)/(1+$D$11*AR1151)*AM1151/(AO1151+273)*$E$11)</f>
        <v>0</v>
      </c>
      <c r="AB1151">
        <f>$B$9*AS1151+$C$9*AT1151</f>
        <v>0</v>
      </c>
      <c r="AC1151">
        <f>AB1151*AD1151</f>
        <v>0</v>
      </c>
      <c r="AD1151">
        <f>($B$9*$D$7+$C$9*$D$7)/($B$9+$C$9)</f>
        <v>0</v>
      </c>
      <c r="AE1151">
        <f>($B$9*$K$7+$C$9*$K$7)/($B$9+$C$9)</f>
        <v>0</v>
      </c>
      <c r="AF1151">
        <v>10</v>
      </c>
      <c r="AG1151">
        <v>1547646425.7</v>
      </c>
      <c r="AH1151">
        <v>404.142</v>
      </c>
      <c r="AI1151">
        <v>399.21</v>
      </c>
      <c r="AJ1151">
        <v>10.6783</v>
      </c>
      <c r="AK1151">
        <v>3.4132</v>
      </c>
      <c r="AL1151">
        <v>1433.95</v>
      </c>
      <c r="AM1151">
        <v>98.9587</v>
      </c>
      <c r="AN1151">
        <v>0.0214793</v>
      </c>
      <c r="AO1151">
        <v>9.2666</v>
      </c>
      <c r="AP1151">
        <v>999.9</v>
      </c>
      <c r="AQ1151">
        <v>999.9</v>
      </c>
      <c r="AR1151">
        <v>10005</v>
      </c>
      <c r="AS1151">
        <v>0</v>
      </c>
      <c r="AT1151">
        <v>1.6325</v>
      </c>
      <c r="AU1151">
        <v>0</v>
      </c>
      <c r="AV1151" t="s">
        <v>204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407.465081967213</v>
      </c>
      <c r="BE1151">
        <v>2.03677867437341</v>
      </c>
      <c r="BF1151">
        <v>0.598238487865286</v>
      </c>
      <c r="BG1151">
        <v>-1</v>
      </c>
      <c r="BH1151">
        <v>0</v>
      </c>
      <c r="BI1151">
        <v>0</v>
      </c>
      <c r="BJ1151" t="s">
        <v>205</v>
      </c>
      <c r="BK1151">
        <v>1.88461</v>
      </c>
      <c r="BL1151">
        <v>1.88156</v>
      </c>
      <c r="BM1151">
        <v>1.88309</v>
      </c>
      <c r="BN1151">
        <v>1.88186</v>
      </c>
      <c r="BO1151">
        <v>1.8837</v>
      </c>
      <c r="BP1151">
        <v>1.88307</v>
      </c>
      <c r="BQ1151">
        <v>1.88477</v>
      </c>
      <c r="BR1151">
        <v>1.88228</v>
      </c>
      <c r="BS1151" t="s">
        <v>206</v>
      </c>
      <c r="BT1151" t="s">
        <v>17</v>
      </c>
      <c r="BU1151" t="s">
        <v>17</v>
      </c>
      <c r="BV1151" t="s">
        <v>17</v>
      </c>
      <c r="BW1151" t="s">
        <v>207</v>
      </c>
      <c r="BX1151" t="s">
        <v>208</v>
      </c>
      <c r="BY1151" t="s">
        <v>209</v>
      </c>
      <c r="BZ1151" t="s">
        <v>209</v>
      </c>
      <c r="CA1151" t="s">
        <v>209</v>
      </c>
      <c r="CB1151" t="s">
        <v>209</v>
      </c>
      <c r="CC1151">
        <v>5</v>
      </c>
      <c r="CD1151">
        <v>0</v>
      </c>
      <c r="CE1151">
        <v>0</v>
      </c>
      <c r="CF1151">
        <v>0</v>
      </c>
      <c r="CG1151">
        <v>0</v>
      </c>
      <c r="CH1151">
        <v>2</v>
      </c>
      <c r="CI1151">
        <v>1276.63</v>
      </c>
      <c r="CJ1151">
        <v>1.77233</v>
      </c>
      <c r="CK1151">
        <v>8.06831</v>
      </c>
      <c r="CL1151">
        <v>9.3504</v>
      </c>
      <c r="CM1151">
        <v>30.0009</v>
      </c>
      <c r="CN1151">
        <v>9.04153</v>
      </c>
      <c r="CO1151">
        <v>9.38453</v>
      </c>
      <c r="CP1151">
        <v>-1</v>
      </c>
      <c r="CQ1151">
        <v>0</v>
      </c>
      <c r="CR1151">
        <v>100</v>
      </c>
      <c r="CS1151">
        <v>-999.9</v>
      </c>
      <c r="CT1151">
        <v>400</v>
      </c>
      <c r="CU1151">
        <v>3.6388</v>
      </c>
      <c r="CV1151">
        <v>103.938</v>
      </c>
      <c r="CW1151">
        <v>103.405</v>
      </c>
    </row>
    <row r="1152" spans="1:101">
      <c r="A1152">
        <v>1138</v>
      </c>
      <c r="B1152">
        <v>1547646427.7</v>
      </c>
      <c r="C1152">
        <v>4144.40000009537</v>
      </c>
      <c r="D1152" t="s">
        <v>2503</v>
      </c>
      <c r="E1152" t="s">
        <v>2504</v>
      </c>
      <c r="F1152">
        <f>J1152+I1152+M1152*K1152</f>
        <v>0</v>
      </c>
      <c r="G1152">
        <f>(1000*AM1152)/(L1152*(AO1152+273.15))</f>
        <v>0</v>
      </c>
      <c r="H1152">
        <f>((G1152*F1152*(1-(AJ1152/1000)))/(100*K1152))*(BE1152/60)</f>
        <v>0</v>
      </c>
      <c r="I1152" t="s">
        <v>197</v>
      </c>
      <c r="J1152" t="s">
        <v>198</v>
      </c>
      <c r="K1152" t="s">
        <v>199</v>
      </c>
      <c r="L1152" t="s">
        <v>200</v>
      </c>
      <c r="M1152" t="s">
        <v>2273</v>
      </c>
      <c r="N1152" t="s">
        <v>2274</v>
      </c>
      <c r="O1152" t="s">
        <v>348</v>
      </c>
      <c r="P1152" t="s">
        <v>2032</v>
      </c>
      <c r="Q1152">
        <v>1547646427.7</v>
      </c>
      <c r="R1152">
        <f>AL1152*Y1152*(AJ1152-AK1152)/(100*AF1152*(1000-Y1152*AJ1152))</f>
        <v>0</v>
      </c>
      <c r="S1152">
        <f>AL1152*Y1152*(AI1152-AH1152*(1000-Y1152*AK1152)/(1000-Y1152*AJ1152))/(100*AF1152)</f>
        <v>0</v>
      </c>
      <c r="T1152">
        <f>(U1152/V1152*100)</f>
        <v>0</v>
      </c>
      <c r="U1152">
        <f>AJ1152*(AM1152+AN1152)/1000</f>
        <v>0</v>
      </c>
      <c r="V1152">
        <f>0.61365*exp(17.502*AO1152/(240.97+AO1152))</f>
        <v>0</v>
      </c>
      <c r="W1152">
        <v>205</v>
      </c>
      <c r="X1152">
        <v>14</v>
      </c>
      <c r="Y1152">
        <f>IF(W1152*$H$11&gt;=AA1152,1.0,(AA1152/(AA1152-W1152*$H$11)))</f>
        <v>0</v>
      </c>
      <c r="Z1152">
        <f>(Y1152-1)*100</f>
        <v>0</v>
      </c>
      <c r="AA1152">
        <f>MAX(0,($B$11+$C$11*AR1152)/(1+$D$11*AR1152)*AM1152/(AO1152+273)*$E$11)</f>
        <v>0</v>
      </c>
      <c r="AB1152">
        <f>$B$9*AS1152+$C$9*AT1152</f>
        <v>0</v>
      </c>
      <c r="AC1152">
        <f>AB1152*AD1152</f>
        <v>0</v>
      </c>
      <c r="AD1152">
        <f>($B$9*$D$7+$C$9*$D$7)/($B$9+$C$9)</f>
        <v>0</v>
      </c>
      <c r="AE1152">
        <f>($B$9*$K$7+$C$9*$K$7)/($B$9+$C$9)</f>
        <v>0</v>
      </c>
      <c r="AF1152">
        <v>10</v>
      </c>
      <c r="AG1152">
        <v>1547646427.7</v>
      </c>
      <c r="AH1152">
        <v>404.155</v>
      </c>
      <c r="AI1152">
        <v>399.233</v>
      </c>
      <c r="AJ1152">
        <v>10.6837</v>
      </c>
      <c r="AK1152">
        <v>3.4133</v>
      </c>
      <c r="AL1152">
        <v>1433.4</v>
      </c>
      <c r="AM1152">
        <v>98.958</v>
      </c>
      <c r="AN1152">
        <v>0.0214295</v>
      </c>
      <c r="AO1152">
        <v>9.26354</v>
      </c>
      <c r="AP1152">
        <v>999.9</v>
      </c>
      <c r="AQ1152">
        <v>999.9</v>
      </c>
      <c r="AR1152">
        <v>10004.4</v>
      </c>
      <c r="AS1152">
        <v>0</v>
      </c>
      <c r="AT1152">
        <v>1.62702</v>
      </c>
      <c r="AU1152">
        <v>0</v>
      </c>
      <c r="AV1152" t="s">
        <v>204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407.530655737705</v>
      </c>
      <c r="BE1152">
        <v>2.04122807054099</v>
      </c>
      <c r="BF1152">
        <v>0.599493430561796</v>
      </c>
      <c r="BG1152">
        <v>-1</v>
      </c>
      <c r="BH1152">
        <v>0</v>
      </c>
      <c r="BI1152">
        <v>0</v>
      </c>
      <c r="BJ1152" t="s">
        <v>205</v>
      </c>
      <c r="BK1152">
        <v>1.88461</v>
      </c>
      <c r="BL1152">
        <v>1.88156</v>
      </c>
      <c r="BM1152">
        <v>1.88309</v>
      </c>
      <c r="BN1152">
        <v>1.88184</v>
      </c>
      <c r="BO1152">
        <v>1.8837</v>
      </c>
      <c r="BP1152">
        <v>1.88307</v>
      </c>
      <c r="BQ1152">
        <v>1.88477</v>
      </c>
      <c r="BR1152">
        <v>1.88226</v>
      </c>
      <c r="BS1152" t="s">
        <v>206</v>
      </c>
      <c r="BT1152" t="s">
        <v>17</v>
      </c>
      <c r="BU1152" t="s">
        <v>17</v>
      </c>
      <c r="BV1152" t="s">
        <v>17</v>
      </c>
      <c r="BW1152" t="s">
        <v>207</v>
      </c>
      <c r="BX1152" t="s">
        <v>208</v>
      </c>
      <c r="BY1152" t="s">
        <v>209</v>
      </c>
      <c r="BZ1152" t="s">
        <v>209</v>
      </c>
      <c r="CA1152" t="s">
        <v>209</v>
      </c>
      <c r="CB1152" t="s">
        <v>209</v>
      </c>
      <c r="CC1152">
        <v>5</v>
      </c>
      <c r="CD1152">
        <v>0</v>
      </c>
      <c r="CE1152">
        <v>0</v>
      </c>
      <c r="CF1152">
        <v>0</v>
      </c>
      <c r="CG1152">
        <v>0</v>
      </c>
      <c r="CH1152">
        <v>2</v>
      </c>
      <c r="CI1152">
        <v>1274.92</v>
      </c>
      <c r="CJ1152">
        <v>1.77233</v>
      </c>
      <c r="CK1152">
        <v>8.07743</v>
      </c>
      <c r="CL1152">
        <v>9.35487</v>
      </c>
      <c r="CM1152">
        <v>30.0009</v>
      </c>
      <c r="CN1152">
        <v>9.0454</v>
      </c>
      <c r="CO1152">
        <v>9.38901</v>
      </c>
      <c r="CP1152">
        <v>-1</v>
      </c>
      <c r="CQ1152">
        <v>0</v>
      </c>
      <c r="CR1152">
        <v>100</v>
      </c>
      <c r="CS1152">
        <v>-999.9</v>
      </c>
      <c r="CT1152">
        <v>400</v>
      </c>
      <c r="CU1152">
        <v>3.52606</v>
      </c>
      <c r="CV1152">
        <v>103.937</v>
      </c>
      <c r="CW1152">
        <v>103.404</v>
      </c>
    </row>
    <row r="1153" spans="1:101">
      <c r="A1153">
        <v>1139</v>
      </c>
      <c r="B1153">
        <v>1547646429.7</v>
      </c>
      <c r="C1153">
        <v>4146.40000009537</v>
      </c>
      <c r="D1153" t="s">
        <v>2505</v>
      </c>
      <c r="E1153" t="s">
        <v>2506</v>
      </c>
      <c r="F1153">
        <f>J1153+I1153+M1153*K1153</f>
        <v>0</v>
      </c>
      <c r="G1153">
        <f>(1000*AM1153)/(L1153*(AO1153+273.15))</f>
        <v>0</v>
      </c>
      <c r="H1153">
        <f>((G1153*F1153*(1-(AJ1153/1000)))/(100*K1153))*(BE1153/60)</f>
        <v>0</v>
      </c>
      <c r="I1153" t="s">
        <v>197</v>
      </c>
      <c r="J1153" t="s">
        <v>198</v>
      </c>
      <c r="K1153" t="s">
        <v>199</v>
      </c>
      <c r="L1153" t="s">
        <v>200</v>
      </c>
      <c r="M1153" t="s">
        <v>2273</v>
      </c>
      <c r="N1153" t="s">
        <v>2274</v>
      </c>
      <c r="O1153" t="s">
        <v>348</v>
      </c>
      <c r="P1153" t="s">
        <v>2032</v>
      </c>
      <c r="Q1153">
        <v>1547646429.7</v>
      </c>
      <c r="R1153">
        <f>AL1153*Y1153*(AJ1153-AK1153)/(100*AF1153*(1000-Y1153*AJ1153))</f>
        <v>0</v>
      </c>
      <c r="S1153">
        <f>AL1153*Y1153*(AI1153-AH1153*(1000-Y1153*AK1153)/(1000-Y1153*AJ1153))/(100*AF1153)</f>
        <v>0</v>
      </c>
      <c r="T1153">
        <f>(U1153/V1153*100)</f>
        <v>0</v>
      </c>
      <c r="U1153">
        <f>AJ1153*(AM1153+AN1153)/1000</f>
        <v>0</v>
      </c>
      <c r="V1153">
        <f>0.61365*exp(17.502*AO1153/(240.97+AO1153))</f>
        <v>0</v>
      </c>
      <c r="W1153">
        <v>217</v>
      </c>
      <c r="X1153">
        <v>15</v>
      </c>
      <c r="Y1153">
        <f>IF(W1153*$H$11&gt;=AA1153,1.0,(AA1153/(AA1153-W1153*$H$11)))</f>
        <v>0</v>
      </c>
      <c r="Z1153">
        <f>(Y1153-1)*100</f>
        <v>0</v>
      </c>
      <c r="AA1153">
        <f>MAX(0,($B$11+$C$11*AR1153)/(1+$D$11*AR1153)*AM1153/(AO1153+273)*$E$11)</f>
        <v>0</v>
      </c>
      <c r="AB1153">
        <f>$B$9*AS1153+$C$9*AT1153</f>
        <v>0</v>
      </c>
      <c r="AC1153">
        <f>AB1153*AD1153</f>
        <v>0</v>
      </c>
      <c r="AD1153">
        <f>($B$9*$D$7+$C$9*$D$7)/($B$9+$C$9)</f>
        <v>0</v>
      </c>
      <c r="AE1153">
        <f>($B$9*$K$7+$C$9*$K$7)/($B$9+$C$9)</f>
        <v>0</v>
      </c>
      <c r="AF1153">
        <v>10</v>
      </c>
      <c r="AG1153">
        <v>1547646429.7</v>
      </c>
      <c r="AH1153">
        <v>404.271</v>
      </c>
      <c r="AI1153">
        <v>399.227</v>
      </c>
      <c r="AJ1153">
        <v>10.6915</v>
      </c>
      <c r="AK1153">
        <v>3.41387</v>
      </c>
      <c r="AL1153">
        <v>1433.7</v>
      </c>
      <c r="AM1153">
        <v>98.9587</v>
      </c>
      <c r="AN1153">
        <v>0.021622</v>
      </c>
      <c r="AO1153">
        <v>9.28027</v>
      </c>
      <c r="AP1153">
        <v>999.9</v>
      </c>
      <c r="AQ1153">
        <v>999.9</v>
      </c>
      <c r="AR1153">
        <v>10005.6</v>
      </c>
      <c r="AS1153">
        <v>0</v>
      </c>
      <c r="AT1153">
        <v>1.72289</v>
      </c>
      <c r="AU1153">
        <v>0</v>
      </c>
      <c r="AV1153" t="s">
        <v>204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407.594655737705</v>
      </c>
      <c r="BE1153">
        <v>2.04044890155862</v>
      </c>
      <c r="BF1153">
        <v>0.599274407854784</v>
      </c>
      <c r="BG1153">
        <v>-1</v>
      </c>
      <c r="BH1153">
        <v>0</v>
      </c>
      <c r="BI1153">
        <v>0</v>
      </c>
      <c r="BJ1153" t="s">
        <v>205</v>
      </c>
      <c r="BK1153">
        <v>1.88461</v>
      </c>
      <c r="BL1153">
        <v>1.88156</v>
      </c>
      <c r="BM1153">
        <v>1.88309</v>
      </c>
      <c r="BN1153">
        <v>1.88183</v>
      </c>
      <c r="BO1153">
        <v>1.8837</v>
      </c>
      <c r="BP1153">
        <v>1.88305</v>
      </c>
      <c r="BQ1153">
        <v>1.88477</v>
      </c>
      <c r="BR1153">
        <v>1.88226</v>
      </c>
      <c r="BS1153" t="s">
        <v>206</v>
      </c>
      <c r="BT1153" t="s">
        <v>17</v>
      </c>
      <c r="BU1153" t="s">
        <v>17</v>
      </c>
      <c r="BV1153" t="s">
        <v>17</v>
      </c>
      <c r="BW1153" t="s">
        <v>207</v>
      </c>
      <c r="BX1153" t="s">
        <v>208</v>
      </c>
      <c r="BY1153" t="s">
        <v>209</v>
      </c>
      <c r="BZ1153" t="s">
        <v>209</v>
      </c>
      <c r="CA1153" t="s">
        <v>209</v>
      </c>
      <c r="CB1153" t="s">
        <v>209</v>
      </c>
      <c r="CC1153">
        <v>5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1266.19</v>
      </c>
      <c r="CJ1153">
        <v>1.77233</v>
      </c>
      <c r="CK1153">
        <v>8.0865</v>
      </c>
      <c r="CL1153">
        <v>9.35935</v>
      </c>
      <c r="CM1153">
        <v>30.0008</v>
      </c>
      <c r="CN1153">
        <v>9.04984</v>
      </c>
      <c r="CO1153">
        <v>9.3935</v>
      </c>
      <c r="CP1153">
        <v>-1</v>
      </c>
      <c r="CQ1153">
        <v>0</v>
      </c>
      <c r="CR1153">
        <v>100</v>
      </c>
      <c r="CS1153">
        <v>-999.9</v>
      </c>
      <c r="CT1153">
        <v>400</v>
      </c>
      <c r="CU1153">
        <v>3.4104</v>
      </c>
      <c r="CV1153">
        <v>103.936</v>
      </c>
      <c r="CW1153">
        <v>103.404</v>
      </c>
    </row>
    <row r="1154" spans="1:101">
      <c r="A1154">
        <v>1140</v>
      </c>
      <c r="B1154">
        <v>1547646431.7</v>
      </c>
      <c r="C1154">
        <v>4148.40000009537</v>
      </c>
      <c r="D1154" t="s">
        <v>2507</v>
      </c>
      <c r="E1154" t="s">
        <v>2508</v>
      </c>
      <c r="F1154">
        <f>J1154+I1154+M1154*K1154</f>
        <v>0</v>
      </c>
      <c r="G1154">
        <f>(1000*AM1154)/(L1154*(AO1154+273.15))</f>
        <v>0</v>
      </c>
      <c r="H1154">
        <f>((G1154*F1154*(1-(AJ1154/1000)))/(100*K1154))*(BE1154/60)</f>
        <v>0</v>
      </c>
      <c r="I1154" t="s">
        <v>197</v>
      </c>
      <c r="J1154" t="s">
        <v>198</v>
      </c>
      <c r="K1154" t="s">
        <v>199</v>
      </c>
      <c r="L1154" t="s">
        <v>200</v>
      </c>
      <c r="M1154" t="s">
        <v>2273</v>
      </c>
      <c r="N1154" t="s">
        <v>2274</v>
      </c>
      <c r="O1154" t="s">
        <v>348</v>
      </c>
      <c r="P1154" t="s">
        <v>2032</v>
      </c>
      <c r="Q1154">
        <v>1547646431.7</v>
      </c>
      <c r="R1154">
        <f>AL1154*Y1154*(AJ1154-AK1154)/(100*AF1154*(1000-Y1154*AJ1154))</f>
        <v>0</v>
      </c>
      <c r="S1154">
        <f>AL1154*Y1154*(AI1154-AH1154*(1000-Y1154*AK1154)/(1000-Y1154*AJ1154))/(100*AF1154)</f>
        <v>0</v>
      </c>
      <c r="T1154">
        <f>(U1154/V1154*100)</f>
        <v>0</v>
      </c>
      <c r="U1154">
        <f>AJ1154*(AM1154+AN1154)/1000</f>
        <v>0</v>
      </c>
      <c r="V1154">
        <f>0.61365*exp(17.502*AO1154/(240.97+AO1154))</f>
        <v>0</v>
      </c>
      <c r="W1154">
        <v>204</v>
      </c>
      <c r="X1154">
        <v>14</v>
      </c>
      <c r="Y1154">
        <f>IF(W1154*$H$11&gt;=AA1154,1.0,(AA1154/(AA1154-W1154*$H$11)))</f>
        <v>0</v>
      </c>
      <c r="Z1154">
        <f>(Y1154-1)*100</f>
        <v>0</v>
      </c>
      <c r="AA1154">
        <f>MAX(0,($B$11+$C$11*AR1154)/(1+$D$11*AR1154)*AM1154/(AO1154+273)*$E$11)</f>
        <v>0</v>
      </c>
      <c r="AB1154">
        <f>$B$9*AS1154+$C$9*AT1154</f>
        <v>0</v>
      </c>
      <c r="AC1154">
        <f>AB1154*AD1154</f>
        <v>0</v>
      </c>
      <c r="AD1154">
        <f>($B$9*$D$7+$C$9*$D$7)/($B$9+$C$9)</f>
        <v>0</v>
      </c>
      <c r="AE1154">
        <f>($B$9*$K$7+$C$9*$K$7)/($B$9+$C$9)</f>
        <v>0</v>
      </c>
      <c r="AF1154">
        <v>10</v>
      </c>
      <c r="AG1154">
        <v>1547646431.7</v>
      </c>
      <c r="AH1154">
        <v>404.354</v>
      </c>
      <c r="AI1154">
        <v>399.21</v>
      </c>
      <c r="AJ1154">
        <v>10.698</v>
      </c>
      <c r="AK1154">
        <v>3.41408</v>
      </c>
      <c r="AL1154">
        <v>1433.62</v>
      </c>
      <c r="AM1154">
        <v>98.9594</v>
      </c>
      <c r="AN1154">
        <v>0.0216373</v>
      </c>
      <c r="AO1154">
        <v>9.24876</v>
      </c>
      <c r="AP1154">
        <v>999.9</v>
      </c>
      <c r="AQ1154">
        <v>999.9</v>
      </c>
      <c r="AR1154">
        <v>10014.4</v>
      </c>
      <c r="AS1154">
        <v>0</v>
      </c>
      <c r="AT1154">
        <v>1.93928</v>
      </c>
      <c r="AU1154">
        <v>0</v>
      </c>
      <c r="AV1154" t="s">
        <v>204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407.661672131147</v>
      </c>
      <c r="BE1154">
        <v>2.04097766821881</v>
      </c>
      <c r="BF1154">
        <v>0.599417838374061</v>
      </c>
      <c r="BG1154">
        <v>-1</v>
      </c>
      <c r="BH1154">
        <v>0</v>
      </c>
      <c r="BI1154">
        <v>0</v>
      </c>
      <c r="BJ1154" t="s">
        <v>205</v>
      </c>
      <c r="BK1154">
        <v>1.88461</v>
      </c>
      <c r="BL1154">
        <v>1.88156</v>
      </c>
      <c r="BM1154">
        <v>1.88309</v>
      </c>
      <c r="BN1154">
        <v>1.88184</v>
      </c>
      <c r="BO1154">
        <v>1.8837</v>
      </c>
      <c r="BP1154">
        <v>1.88304</v>
      </c>
      <c r="BQ1154">
        <v>1.88477</v>
      </c>
      <c r="BR1154">
        <v>1.88226</v>
      </c>
      <c r="BS1154" t="s">
        <v>206</v>
      </c>
      <c r="BT1154" t="s">
        <v>17</v>
      </c>
      <c r="BU1154" t="s">
        <v>17</v>
      </c>
      <c r="BV1154" t="s">
        <v>17</v>
      </c>
      <c r="BW1154" t="s">
        <v>207</v>
      </c>
      <c r="BX1154" t="s">
        <v>208</v>
      </c>
      <c r="BY1154" t="s">
        <v>209</v>
      </c>
      <c r="BZ1154" t="s">
        <v>209</v>
      </c>
      <c r="CA1154" t="s">
        <v>209</v>
      </c>
      <c r="CB1154" t="s">
        <v>209</v>
      </c>
      <c r="CC1154">
        <v>5</v>
      </c>
      <c r="CD1154">
        <v>0</v>
      </c>
      <c r="CE1154">
        <v>0</v>
      </c>
      <c r="CF1154">
        <v>0</v>
      </c>
      <c r="CG1154">
        <v>0</v>
      </c>
      <c r="CH1154">
        <v>2</v>
      </c>
      <c r="CI1154">
        <v>1275.86</v>
      </c>
      <c r="CJ1154">
        <v>1.77234</v>
      </c>
      <c r="CK1154">
        <v>8.09545</v>
      </c>
      <c r="CL1154">
        <v>9.36383</v>
      </c>
      <c r="CM1154">
        <v>30.001</v>
      </c>
      <c r="CN1154">
        <v>9.05426</v>
      </c>
      <c r="CO1154">
        <v>9.39849</v>
      </c>
      <c r="CP1154">
        <v>-1</v>
      </c>
      <c r="CQ1154">
        <v>0.436874</v>
      </c>
      <c r="CR1154">
        <v>100</v>
      </c>
      <c r="CS1154">
        <v>-999.9</v>
      </c>
      <c r="CT1154">
        <v>400</v>
      </c>
      <c r="CU1154">
        <v>3.29809</v>
      </c>
      <c r="CV1154">
        <v>103.934</v>
      </c>
      <c r="CW1154">
        <v>103.403</v>
      </c>
    </row>
    <row r="1155" spans="1:101">
      <c r="A1155">
        <v>1141</v>
      </c>
      <c r="B1155">
        <v>1547646433.7</v>
      </c>
      <c r="C1155">
        <v>4150.40000009537</v>
      </c>
      <c r="D1155" t="s">
        <v>2509</v>
      </c>
      <c r="E1155" t="s">
        <v>2510</v>
      </c>
      <c r="F1155">
        <f>J1155+I1155+M1155*K1155</f>
        <v>0</v>
      </c>
      <c r="G1155">
        <f>(1000*AM1155)/(L1155*(AO1155+273.15))</f>
        <v>0</v>
      </c>
      <c r="H1155">
        <f>((G1155*F1155*(1-(AJ1155/1000)))/(100*K1155))*(BE1155/60)</f>
        <v>0</v>
      </c>
      <c r="I1155" t="s">
        <v>197</v>
      </c>
      <c r="J1155" t="s">
        <v>198</v>
      </c>
      <c r="K1155" t="s">
        <v>199</v>
      </c>
      <c r="L1155" t="s">
        <v>200</v>
      </c>
      <c r="M1155" t="s">
        <v>2273</v>
      </c>
      <c r="N1155" t="s">
        <v>2274</v>
      </c>
      <c r="O1155" t="s">
        <v>348</v>
      </c>
      <c r="P1155" t="s">
        <v>2032</v>
      </c>
      <c r="Q1155">
        <v>1547646433.7</v>
      </c>
      <c r="R1155">
        <f>AL1155*Y1155*(AJ1155-AK1155)/(100*AF1155*(1000-Y1155*AJ1155))</f>
        <v>0</v>
      </c>
      <c r="S1155">
        <f>AL1155*Y1155*(AI1155-AH1155*(1000-Y1155*AK1155)/(1000-Y1155*AJ1155))/(100*AF1155)</f>
        <v>0</v>
      </c>
      <c r="T1155">
        <f>(U1155/V1155*100)</f>
        <v>0</v>
      </c>
      <c r="U1155">
        <f>AJ1155*(AM1155+AN1155)/1000</f>
        <v>0</v>
      </c>
      <c r="V1155">
        <f>0.61365*exp(17.502*AO1155/(240.97+AO1155))</f>
        <v>0</v>
      </c>
      <c r="W1155">
        <v>208</v>
      </c>
      <c r="X1155">
        <v>15</v>
      </c>
      <c r="Y1155">
        <f>IF(W1155*$H$11&gt;=AA1155,1.0,(AA1155/(AA1155-W1155*$H$11)))</f>
        <v>0</v>
      </c>
      <c r="Z1155">
        <f>(Y1155-1)*100</f>
        <v>0</v>
      </c>
      <c r="AA1155">
        <f>MAX(0,($B$11+$C$11*AR1155)/(1+$D$11*AR1155)*AM1155/(AO1155+273)*$E$11)</f>
        <v>0</v>
      </c>
      <c r="AB1155">
        <f>$B$9*AS1155+$C$9*AT1155</f>
        <v>0</v>
      </c>
      <c r="AC1155">
        <f>AB1155*AD1155</f>
        <v>0</v>
      </c>
      <c r="AD1155">
        <f>($B$9*$D$7+$C$9*$D$7)/($B$9+$C$9)</f>
        <v>0</v>
      </c>
      <c r="AE1155">
        <f>($B$9*$K$7+$C$9*$K$7)/($B$9+$C$9)</f>
        <v>0</v>
      </c>
      <c r="AF1155">
        <v>10</v>
      </c>
      <c r="AG1155">
        <v>1547646433.7</v>
      </c>
      <c r="AH1155">
        <v>404.388</v>
      </c>
      <c r="AI1155">
        <v>399.228</v>
      </c>
      <c r="AJ1155">
        <v>10.7029</v>
      </c>
      <c r="AK1155">
        <v>3.41463</v>
      </c>
      <c r="AL1155">
        <v>1433.19</v>
      </c>
      <c r="AM1155">
        <v>98.9582</v>
      </c>
      <c r="AN1155">
        <v>0.0215228</v>
      </c>
      <c r="AO1155">
        <v>9.23983</v>
      </c>
      <c r="AP1155">
        <v>999.9</v>
      </c>
      <c r="AQ1155">
        <v>999.9</v>
      </c>
      <c r="AR1155">
        <v>10009.4</v>
      </c>
      <c r="AS1155">
        <v>0</v>
      </c>
      <c r="AT1155">
        <v>2.18853</v>
      </c>
      <c r="AU1155">
        <v>0</v>
      </c>
      <c r="AV1155" t="s">
        <v>204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407.730237704918</v>
      </c>
      <c r="BE1155">
        <v>2.03675654738636</v>
      </c>
      <c r="BF1155">
        <v>0.598165831128091</v>
      </c>
      <c r="BG1155">
        <v>-1</v>
      </c>
      <c r="BH1155">
        <v>0</v>
      </c>
      <c r="BI1155">
        <v>0</v>
      </c>
      <c r="BJ1155" t="s">
        <v>205</v>
      </c>
      <c r="BK1155">
        <v>1.88461</v>
      </c>
      <c r="BL1155">
        <v>1.88156</v>
      </c>
      <c r="BM1155">
        <v>1.88309</v>
      </c>
      <c r="BN1155">
        <v>1.88184</v>
      </c>
      <c r="BO1155">
        <v>1.8837</v>
      </c>
      <c r="BP1155">
        <v>1.88305</v>
      </c>
      <c r="BQ1155">
        <v>1.88477</v>
      </c>
      <c r="BR1155">
        <v>1.88227</v>
      </c>
      <c r="BS1155" t="s">
        <v>206</v>
      </c>
      <c r="BT1155" t="s">
        <v>17</v>
      </c>
      <c r="BU1155" t="s">
        <v>17</v>
      </c>
      <c r="BV1155" t="s">
        <v>17</v>
      </c>
      <c r="BW1155" t="s">
        <v>207</v>
      </c>
      <c r="BX1155" t="s">
        <v>208</v>
      </c>
      <c r="BY1155" t="s">
        <v>209</v>
      </c>
      <c r="BZ1155" t="s">
        <v>209</v>
      </c>
      <c r="CA1155" t="s">
        <v>209</v>
      </c>
      <c r="CB1155" t="s">
        <v>209</v>
      </c>
      <c r="CC1155">
        <v>5</v>
      </c>
      <c r="CD1155">
        <v>0</v>
      </c>
      <c r="CE1155">
        <v>0</v>
      </c>
      <c r="CF1155">
        <v>0</v>
      </c>
      <c r="CG1155">
        <v>0</v>
      </c>
      <c r="CH1155">
        <v>2</v>
      </c>
      <c r="CI1155">
        <v>1272.42</v>
      </c>
      <c r="CJ1155">
        <v>1.77234</v>
      </c>
      <c r="CK1155">
        <v>8.10377</v>
      </c>
      <c r="CL1155">
        <v>9.36832</v>
      </c>
      <c r="CM1155">
        <v>30.001</v>
      </c>
      <c r="CN1155">
        <v>9.05869</v>
      </c>
      <c r="CO1155">
        <v>9.40352</v>
      </c>
      <c r="CP1155">
        <v>-1</v>
      </c>
      <c r="CQ1155">
        <v>1.53831</v>
      </c>
      <c r="CR1155">
        <v>99.6207</v>
      </c>
      <c r="CS1155">
        <v>-999.9</v>
      </c>
      <c r="CT1155">
        <v>400</v>
      </c>
      <c r="CU1155">
        <v>3.18313</v>
      </c>
      <c r="CV1155">
        <v>103.933</v>
      </c>
      <c r="CW1155">
        <v>103.402</v>
      </c>
    </row>
    <row r="1156" spans="1:101">
      <c r="A1156">
        <v>1142</v>
      </c>
      <c r="B1156">
        <v>1547646435.7</v>
      </c>
      <c r="C1156">
        <v>4152.40000009537</v>
      </c>
      <c r="D1156" t="s">
        <v>2511</v>
      </c>
      <c r="E1156" t="s">
        <v>2512</v>
      </c>
      <c r="F1156">
        <f>J1156+I1156+M1156*K1156</f>
        <v>0</v>
      </c>
      <c r="G1156">
        <f>(1000*AM1156)/(L1156*(AO1156+273.15))</f>
        <v>0</v>
      </c>
      <c r="H1156">
        <f>((G1156*F1156*(1-(AJ1156/1000)))/(100*K1156))*(BE1156/60)</f>
        <v>0</v>
      </c>
      <c r="I1156" t="s">
        <v>197</v>
      </c>
      <c r="J1156" t="s">
        <v>198</v>
      </c>
      <c r="K1156" t="s">
        <v>199</v>
      </c>
      <c r="L1156" t="s">
        <v>200</v>
      </c>
      <c r="M1156" t="s">
        <v>2273</v>
      </c>
      <c r="N1156" t="s">
        <v>2274</v>
      </c>
      <c r="O1156" t="s">
        <v>348</v>
      </c>
      <c r="P1156" t="s">
        <v>2032</v>
      </c>
      <c r="Q1156">
        <v>1547646435.7</v>
      </c>
      <c r="R1156">
        <f>AL1156*Y1156*(AJ1156-AK1156)/(100*AF1156*(1000-Y1156*AJ1156))</f>
        <v>0</v>
      </c>
      <c r="S1156">
        <f>AL1156*Y1156*(AI1156-AH1156*(1000-Y1156*AK1156)/(1000-Y1156*AJ1156))/(100*AF1156)</f>
        <v>0</v>
      </c>
      <c r="T1156">
        <f>(U1156/V1156*100)</f>
        <v>0</v>
      </c>
      <c r="U1156">
        <f>AJ1156*(AM1156+AN1156)/1000</f>
        <v>0</v>
      </c>
      <c r="V1156">
        <f>0.61365*exp(17.502*AO1156/(240.97+AO1156))</f>
        <v>0</v>
      </c>
      <c r="W1156">
        <v>214</v>
      </c>
      <c r="X1156">
        <v>15</v>
      </c>
      <c r="Y1156">
        <f>IF(W1156*$H$11&gt;=AA1156,1.0,(AA1156/(AA1156-W1156*$H$11)))</f>
        <v>0</v>
      </c>
      <c r="Z1156">
        <f>(Y1156-1)*100</f>
        <v>0</v>
      </c>
      <c r="AA1156">
        <f>MAX(0,($B$11+$C$11*AR1156)/(1+$D$11*AR1156)*AM1156/(AO1156+273)*$E$11)</f>
        <v>0</v>
      </c>
      <c r="AB1156">
        <f>$B$9*AS1156+$C$9*AT1156</f>
        <v>0</v>
      </c>
      <c r="AC1156">
        <f>AB1156*AD1156</f>
        <v>0</v>
      </c>
      <c r="AD1156">
        <f>($B$9*$D$7+$C$9*$D$7)/($B$9+$C$9)</f>
        <v>0</v>
      </c>
      <c r="AE1156">
        <f>($B$9*$K$7+$C$9*$K$7)/($B$9+$C$9)</f>
        <v>0</v>
      </c>
      <c r="AF1156">
        <v>10</v>
      </c>
      <c r="AG1156">
        <v>1547646435.7</v>
      </c>
      <c r="AH1156">
        <v>404.494</v>
      </c>
      <c r="AI1156">
        <v>399.256</v>
      </c>
      <c r="AJ1156">
        <v>10.7101</v>
      </c>
      <c r="AK1156">
        <v>3.41511</v>
      </c>
      <c r="AL1156">
        <v>1433.98</v>
      </c>
      <c r="AM1156">
        <v>98.9572</v>
      </c>
      <c r="AN1156">
        <v>0.0215681</v>
      </c>
      <c r="AO1156">
        <v>9.2504</v>
      </c>
      <c r="AP1156">
        <v>999.9</v>
      </c>
      <c r="AQ1156">
        <v>999.9</v>
      </c>
      <c r="AR1156">
        <v>9990</v>
      </c>
      <c r="AS1156">
        <v>0</v>
      </c>
      <c r="AT1156">
        <v>2.12827</v>
      </c>
      <c r="AU1156">
        <v>0</v>
      </c>
      <c r="AV1156" t="s">
        <v>204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407.797524590164</v>
      </c>
      <c r="BE1156">
        <v>2.03205973711699</v>
      </c>
      <c r="BF1156">
        <v>0.596798922848691</v>
      </c>
      <c r="BG1156">
        <v>-1</v>
      </c>
      <c r="BH1156">
        <v>0</v>
      </c>
      <c r="BI1156">
        <v>0</v>
      </c>
      <c r="BJ1156" t="s">
        <v>205</v>
      </c>
      <c r="BK1156">
        <v>1.88461</v>
      </c>
      <c r="BL1156">
        <v>1.88156</v>
      </c>
      <c r="BM1156">
        <v>1.88309</v>
      </c>
      <c r="BN1156">
        <v>1.88183</v>
      </c>
      <c r="BO1156">
        <v>1.88371</v>
      </c>
      <c r="BP1156">
        <v>1.88306</v>
      </c>
      <c r="BQ1156">
        <v>1.88477</v>
      </c>
      <c r="BR1156">
        <v>1.88227</v>
      </c>
      <c r="BS1156" t="s">
        <v>206</v>
      </c>
      <c r="BT1156" t="s">
        <v>17</v>
      </c>
      <c r="BU1156" t="s">
        <v>17</v>
      </c>
      <c r="BV1156" t="s">
        <v>17</v>
      </c>
      <c r="BW1156" t="s">
        <v>207</v>
      </c>
      <c r="BX1156" t="s">
        <v>208</v>
      </c>
      <c r="BY1156" t="s">
        <v>209</v>
      </c>
      <c r="BZ1156" t="s">
        <v>209</v>
      </c>
      <c r="CA1156" t="s">
        <v>209</v>
      </c>
      <c r="CB1156" t="s">
        <v>209</v>
      </c>
      <c r="CC1156">
        <v>5</v>
      </c>
      <c r="CD1156">
        <v>0</v>
      </c>
      <c r="CE1156">
        <v>0</v>
      </c>
      <c r="CF1156">
        <v>0</v>
      </c>
      <c r="CG1156">
        <v>0</v>
      </c>
      <c r="CH1156">
        <v>2</v>
      </c>
      <c r="CI1156">
        <v>1268.31</v>
      </c>
      <c r="CJ1156">
        <v>1.77234</v>
      </c>
      <c r="CK1156">
        <v>8.11174</v>
      </c>
      <c r="CL1156">
        <v>9.3728</v>
      </c>
      <c r="CM1156">
        <v>30.001</v>
      </c>
      <c r="CN1156">
        <v>9.0637</v>
      </c>
      <c r="CO1156">
        <v>9.40827</v>
      </c>
      <c r="CP1156">
        <v>-1</v>
      </c>
      <c r="CQ1156">
        <v>3.04121</v>
      </c>
      <c r="CR1156">
        <v>99.6207</v>
      </c>
      <c r="CS1156">
        <v>-999.9</v>
      </c>
      <c r="CT1156">
        <v>400</v>
      </c>
      <c r="CU1156">
        <v>3.06766</v>
      </c>
      <c r="CV1156">
        <v>103.932</v>
      </c>
      <c r="CW1156">
        <v>103.401</v>
      </c>
    </row>
    <row r="1157" spans="1:101">
      <c r="A1157">
        <v>1143</v>
      </c>
      <c r="B1157">
        <v>1547646437.7</v>
      </c>
      <c r="C1157">
        <v>4154.40000009537</v>
      </c>
      <c r="D1157" t="s">
        <v>2513</v>
      </c>
      <c r="E1157" t="s">
        <v>2514</v>
      </c>
      <c r="F1157">
        <f>J1157+I1157+M1157*K1157</f>
        <v>0</v>
      </c>
      <c r="G1157">
        <f>(1000*AM1157)/(L1157*(AO1157+273.15))</f>
        <v>0</v>
      </c>
      <c r="H1157">
        <f>((G1157*F1157*(1-(AJ1157/1000)))/(100*K1157))*(BE1157/60)</f>
        <v>0</v>
      </c>
      <c r="I1157" t="s">
        <v>197</v>
      </c>
      <c r="J1157" t="s">
        <v>198</v>
      </c>
      <c r="K1157" t="s">
        <v>199</v>
      </c>
      <c r="L1157" t="s">
        <v>200</v>
      </c>
      <c r="M1157" t="s">
        <v>2273</v>
      </c>
      <c r="N1157" t="s">
        <v>2274</v>
      </c>
      <c r="O1157" t="s">
        <v>348</v>
      </c>
      <c r="P1157" t="s">
        <v>2032</v>
      </c>
      <c r="Q1157">
        <v>1547646437.7</v>
      </c>
      <c r="R1157">
        <f>AL1157*Y1157*(AJ1157-AK1157)/(100*AF1157*(1000-Y1157*AJ1157))</f>
        <v>0</v>
      </c>
      <c r="S1157">
        <f>AL1157*Y1157*(AI1157-AH1157*(1000-Y1157*AK1157)/(1000-Y1157*AJ1157))/(100*AF1157)</f>
        <v>0</v>
      </c>
      <c r="T1157">
        <f>(U1157/V1157*100)</f>
        <v>0</v>
      </c>
      <c r="U1157">
        <f>AJ1157*(AM1157+AN1157)/1000</f>
        <v>0</v>
      </c>
      <c r="V1157">
        <f>0.61365*exp(17.502*AO1157/(240.97+AO1157))</f>
        <v>0</v>
      </c>
      <c r="W1157">
        <v>216</v>
      </c>
      <c r="X1157">
        <v>15</v>
      </c>
      <c r="Y1157">
        <f>IF(W1157*$H$11&gt;=AA1157,1.0,(AA1157/(AA1157-W1157*$H$11)))</f>
        <v>0</v>
      </c>
      <c r="Z1157">
        <f>(Y1157-1)*100</f>
        <v>0</v>
      </c>
      <c r="AA1157">
        <f>MAX(0,($B$11+$C$11*AR1157)/(1+$D$11*AR1157)*AM1157/(AO1157+273)*$E$11)</f>
        <v>0</v>
      </c>
      <c r="AB1157">
        <f>$B$9*AS1157+$C$9*AT1157</f>
        <v>0</v>
      </c>
      <c r="AC1157">
        <f>AB1157*AD1157</f>
        <v>0</v>
      </c>
      <c r="AD1157">
        <f>($B$9*$D$7+$C$9*$D$7)/($B$9+$C$9)</f>
        <v>0</v>
      </c>
      <c r="AE1157">
        <f>($B$9*$K$7+$C$9*$K$7)/($B$9+$C$9)</f>
        <v>0</v>
      </c>
      <c r="AF1157">
        <v>10</v>
      </c>
      <c r="AG1157">
        <v>1547646437.7</v>
      </c>
      <c r="AH1157">
        <v>404.58</v>
      </c>
      <c r="AI1157">
        <v>399.264</v>
      </c>
      <c r="AJ1157">
        <v>10.7175</v>
      </c>
      <c r="AK1157">
        <v>3.41527</v>
      </c>
      <c r="AL1157">
        <v>1434.42</v>
      </c>
      <c r="AM1157">
        <v>98.9559</v>
      </c>
      <c r="AN1157">
        <v>0.0216931</v>
      </c>
      <c r="AO1157">
        <v>9.27608</v>
      </c>
      <c r="AP1157">
        <v>999.9</v>
      </c>
      <c r="AQ1157">
        <v>999.9</v>
      </c>
      <c r="AR1157">
        <v>10000</v>
      </c>
      <c r="AS1157">
        <v>0</v>
      </c>
      <c r="AT1157">
        <v>1.92284</v>
      </c>
      <c r="AU1157">
        <v>0</v>
      </c>
      <c r="AV1157" t="s">
        <v>204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407.866393442623</v>
      </c>
      <c r="BE1157">
        <v>2.03260558433598</v>
      </c>
      <c r="BF1157">
        <v>0.596957210172281</v>
      </c>
      <c r="BG1157">
        <v>-1</v>
      </c>
      <c r="BH1157">
        <v>0</v>
      </c>
      <c r="BI1157">
        <v>0</v>
      </c>
      <c r="BJ1157" t="s">
        <v>205</v>
      </c>
      <c r="BK1157">
        <v>1.88461</v>
      </c>
      <c r="BL1157">
        <v>1.88156</v>
      </c>
      <c r="BM1157">
        <v>1.88309</v>
      </c>
      <c r="BN1157">
        <v>1.88184</v>
      </c>
      <c r="BO1157">
        <v>1.88371</v>
      </c>
      <c r="BP1157">
        <v>1.88307</v>
      </c>
      <c r="BQ1157">
        <v>1.88477</v>
      </c>
      <c r="BR1157">
        <v>1.88227</v>
      </c>
      <c r="BS1157" t="s">
        <v>206</v>
      </c>
      <c r="BT1157" t="s">
        <v>17</v>
      </c>
      <c r="BU1157" t="s">
        <v>17</v>
      </c>
      <c r="BV1157" t="s">
        <v>17</v>
      </c>
      <c r="BW1157" t="s">
        <v>207</v>
      </c>
      <c r="BX1157" t="s">
        <v>208</v>
      </c>
      <c r="BY1157" t="s">
        <v>209</v>
      </c>
      <c r="BZ1157" t="s">
        <v>209</v>
      </c>
      <c r="CA1157" t="s">
        <v>209</v>
      </c>
      <c r="CB1157" t="s">
        <v>209</v>
      </c>
      <c r="CC1157">
        <v>5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1267.81</v>
      </c>
      <c r="CJ1157">
        <v>1.77235</v>
      </c>
      <c r="CK1157">
        <v>8.12021</v>
      </c>
      <c r="CL1157">
        <v>9.37727</v>
      </c>
      <c r="CM1157">
        <v>30.001</v>
      </c>
      <c r="CN1157">
        <v>9.06867</v>
      </c>
      <c r="CO1157">
        <v>9.41332</v>
      </c>
      <c r="CP1157">
        <v>-1</v>
      </c>
      <c r="CQ1157">
        <v>4.98156</v>
      </c>
      <c r="CR1157">
        <v>99.6207</v>
      </c>
      <c r="CS1157">
        <v>-999.9</v>
      </c>
      <c r="CT1157">
        <v>400</v>
      </c>
      <c r="CU1157">
        <v>2.95086</v>
      </c>
      <c r="CV1157">
        <v>103.932</v>
      </c>
      <c r="CW1157">
        <v>103.4</v>
      </c>
    </row>
    <row r="1158" spans="1:101">
      <c r="A1158">
        <v>1144</v>
      </c>
      <c r="B1158">
        <v>1547646439.7</v>
      </c>
      <c r="C1158">
        <v>4156.40000009537</v>
      </c>
      <c r="D1158" t="s">
        <v>2515</v>
      </c>
      <c r="E1158" t="s">
        <v>2516</v>
      </c>
      <c r="F1158">
        <f>J1158+I1158+M1158*K1158</f>
        <v>0</v>
      </c>
      <c r="G1158">
        <f>(1000*AM1158)/(L1158*(AO1158+273.15))</f>
        <v>0</v>
      </c>
      <c r="H1158">
        <f>((G1158*F1158*(1-(AJ1158/1000)))/(100*K1158))*(BE1158/60)</f>
        <v>0</v>
      </c>
      <c r="I1158" t="s">
        <v>197</v>
      </c>
      <c r="J1158" t="s">
        <v>198</v>
      </c>
      <c r="K1158" t="s">
        <v>199</v>
      </c>
      <c r="L1158" t="s">
        <v>200</v>
      </c>
      <c r="M1158" t="s">
        <v>2273</v>
      </c>
      <c r="N1158" t="s">
        <v>2274</v>
      </c>
      <c r="O1158" t="s">
        <v>348</v>
      </c>
      <c r="P1158" t="s">
        <v>2032</v>
      </c>
      <c r="Q1158">
        <v>1547646439.7</v>
      </c>
      <c r="R1158">
        <f>AL1158*Y1158*(AJ1158-AK1158)/(100*AF1158*(1000-Y1158*AJ1158))</f>
        <v>0</v>
      </c>
      <c r="S1158">
        <f>AL1158*Y1158*(AI1158-AH1158*(1000-Y1158*AK1158)/(1000-Y1158*AJ1158))/(100*AF1158)</f>
        <v>0</v>
      </c>
      <c r="T1158">
        <f>(U1158/V1158*100)</f>
        <v>0</v>
      </c>
      <c r="U1158">
        <f>AJ1158*(AM1158+AN1158)/1000</f>
        <v>0</v>
      </c>
      <c r="V1158">
        <f>0.61365*exp(17.502*AO1158/(240.97+AO1158))</f>
        <v>0</v>
      </c>
      <c r="W1158">
        <v>206</v>
      </c>
      <c r="X1158">
        <v>14</v>
      </c>
      <c r="Y1158">
        <f>IF(W1158*$H$11&gt;=AA1158,1.0,(AA1158/(AA1158-W1158*$H$11)))</f>
        <v>0</v>
      </c>
      <c r="Z1158">
        <f>(Y1158-1)*100</f>
        <v>0</v>
      </c>
      <c r="AA1158">
        <f>MAX(0,($B$11+$C$11*AR1158)/(1+$D$11*AR1158)*AM1158/(AO1158+273)*$E$11)</f>
        <v>0</v>
      </c>
      <c r="AB1158">
        <f>$B$9*AS1158+$C$9*AT1158</f>
        <v>0</v>
      </c>
      <c r="AC1158">
        <f>AB1158*AD1158</f>
        <v>0</v>
      </c>
      <c r="AD1158">
        <f>($B$9*$D$7+$C$9*$D$7)/($B$9+$C$9)</f>
        <v>0</v>
      </c>
      <c r="AE1158">
        <f>($B$9*$K$7+$C$9*$K$7)/($B$9+$C$9)</f>
        <v>0</v>
      </c>
      <c r="AF1158">
        <v>10</v>
      </c>
      <c r="AG1158">
        <v>1547646439.7</v>
      </c>
      <c r="AH1158">
        <v>404.607</v>
      </c>
      <c r="AI1158">
        <v>399.243</v>
      </c>
      <c r="AJ1158">
        <v>10.7241</v>
      </c>
      <c r="AK1158">
        <v>3.41595</v>
      </c>
      <c r="AL1158">
        <v>1433.71</v>
      </c>
      <c r="AM1158">
        <v>98.9569</v>
      </c>
      <c r="AN1158">
        <v>0.0217324</v>
      </c>
      <c r="AO1158">
        <v>9.3012</v>
      </c>
      <c r="AP1158">
        <v>999.9</v>
      </c>
      <c r="AQ1158">
        <v>999.9</v>
      </c>
      <c r="AR1158">
        <v>9993.75</v>
      </c>
      <c r="AS1158">
        <v>0</v>
      </c>
      <c r="AT1158">
        <v>1.8571</v>
      </c>
      <c r="AU1158">
        <v>0</v>
      </c>
      <c r="AV1158" t="s">
        <v>204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407.935459016393</v>
      </c>
      <c r="BE1158">
        <v>2.03183737489437</v>
      </c>
      <c r="BF1158">
        <v>0.596732319750739</v>
      </c>
      <c r="BG1158">
        <v>-1</v>
      </c>
      <c r="BH1158">
        <v>0</v>
      </c>
      <c r="BI1158">
        <v>0</v>
      </c>
      <c r="BJ1158" t="s">
        <v>205</v>
      </c>
      <c r="BK1158">
        <v>1.88461</v>
      </c>
      <c r="BL1158">
        <v>1.88156</v>
      </c>
      <c r="BM1158">
        <v>1.88309</v>
      </c>
      <c r="BN1158">
        <v>1.88185</v>
      </c>
      <c r="BO1158">
        <v>1.88371</v>
      </c>
      <c r="BP1158">
        <v>1.88306</v>
      </c>
      <c r="BQ1158">
        <v>1.88477</v>
      </c>
      <c r="BR1158">
        <v>1.88227</v>
      </c>
      <c r="BS1158" t="s">
        <v>206</v>
      </c>
      <c r="BT1158" t="s">
        <v>17</v>
      </c>
      <c r="BU1158" t="s">
        <v>17</v>
      </c>
      <c r="BV1158" t="s">
        <v>17</v>
      </c>
      <c r="BW1158" t="s">
        <v>207</v>
      </c>
      <c r="BX1158" t="s">
        <v>208</v>
      </c>
      <c r="BY1158" t="s">
        <v>209</v>
      </c>
      <c r="BZ1158" t="s">
        <v>209</v>
      </c>
      <c r="CA1158" t="s">
        <v>209</v>
      </c>
      <c r="CB1158" t="s">
        <v>209</v>
      </c>
      <c r="CC1158">
        <v>5</v>
      </c>
      <c r="CD1158">
        <v>0</v>
      </c>
      <c r="CE1158">
        <v>0</v>
      </c>
      <c r="CF1158">
        <v>0</v>
      </c>
      <c r="CG1158">
        <v>0</v>
      </c>
      <c r="CH1158">
        <v>2</v>
      </c>
      <c r="CI1158">
        <v>1274.35</v>
      </c>
      <c r="CJ1158">
        <v>1.77235</v>
      </c>
      <c r="CK1158">
        <v>8.12897</v>
      </c>
      <c r="CL1158">
        <v>9.38203</v>
      </c>
      <c r="CM1158">
        <v>30.0009</v>
      </c>
      <c r="CN1158">
        <v>9.07308</v>
      </c>
      <c r="CO1158">
        <v>9.41836</v>
      </c>
      <c r="CP1158">
        <v>-1</v>
      </c>
      <c r="CQ1158">
        <v>7.3375</v>
      </c>
      <c r="CR1158">
        <v>99.6207</v>
      </c>
      <c r="CS1158">
        <v>-999.9</v>
      </c>
      <c r="CT1158">
        <v>400</v>
      </c>
      <c r="CU1158">
        <v>2.83309</v>
      </c>
      <c r="CV1158">
        <v>103.931</v>
      </c>
      <c r="CW1158">
        <v>103.399</v>
      </c>
    </row>
    <row r="1159" spans="1:101">
      <c r="A1159">
        <v>1145</v>
      </c>
      <c r="B1159">
        <v>1547646441.7</v>
      </c>
      <c r="C1159">
        <v>4158.40000009537</v>
      </c>
      <c r="D1159" t="s">
        <v>2517</v>
      </c>
      <c r="E1159" t="s">
        <v>2518</v>
      </c>
      <c r="F1159">
        <f>J1159+I1159+M1159*K1159</f>
        <v>0</v>
      </c>
      <c r="G1159">
        <f>(1000*AM1159)/(L1159*(AO1159+273.15))</f>
        <v>0</v>
      </c>
      <c r="H1159">
        <f>((G1159*F1159*(1-(AJ1159/1000)))/(100*K1159))*(BE1159/60)</f>
        <v>0</v>
      </c>
      <c r="I1159" t="s">
        <v>197</v>
      </c>
      <c r="J1159" t="s">
        <v>198</v>
      </c>
      <c r="K1159" t="s">
        <v>199</v>
      </c>
      <c r="L1159" t="s">
        <v>200</v>
      </c>
      <c r="M1159" t="s">
        <v>2273</v>
      </c>
      <c r="N1159" t="s">
        <v>2274</v>
      </c>
      <c r="O1159" t="s">
        <v>348</v>
      </c>
      <c r="P1159" t="s">
        <v>2032</v>
      </c>
      <c r="Q1159">
        <v>1547646441.7</v>
      </c>
      <c r="R1159">
        <f>AL1159*Y1159*(AJ1159-AK1159)/(100*AF1159*(1000-Y1159*AJ1159))</f>
        <v>0</v>
      </c>
      <c r="S1159">
        <f>AL1159*Y1159*(AI1159-AH1159*(1000-Y1159*AK1159)/(1000-Y1159*AJ1159))/(100*AF1159)</f>
        <v>0</v>
      </c>
      <c r="T1159">
        <f>(U1159/V1159*100)</f>
        <v>0</v>
      </c>
      <c r="U1159">
        <f>AJ1159*(AM1159+AN1159)/1000</f>
        <v>0</v>
      </c>
      <c r="V1159">
        <f>0.61365*exp(17.502*AO1159/(240.97+AO1159))</f>
        <v>0</v>
      </c>
      <c r="W1159">
        <v>182</v>
      </c>
      <c r="X1159">
        <v>13</v>
      </c>
      <c r="Y1159">
        <f>IF(W1159*$H$11&gt;=AA1159,1.0,(AA1159/(AA1159-W1159*$H$11)))</f>
        <v>0</v>
      </c>
      <c r="Z1159">
        <f>(Y1159-1)*100</f>
        <v>0</v>
      </c>
      <c r="AA1159">
        <f>MAX(0,($B$11+$C$11*AR1159)/(1+$D$11*AR1159)*AM1159/(AO1159+273)*$E$11)</f>
        <v>0</v>
      </c>
      <c r="AB1159">
        <f>$B$9*AS1159+$C$9*AT1159</f>
        <v>0</v>
      </c>
      <c r="AC1159">
        <f>AB1159*AD1159</f>
        <v>0</v>
      </c>
      <c r="AD1159">
        <f>($B$9*$D$7+$C$9*$D$7)/($B$9+$C$9)</f>
        <v>0</v>
      </c>
      <c r="AE1159">
        <f>($B$9*$K$7+$C$9*$K$7)/($B$9+$C$9)</f>
        <v>0</v>
      </c>
      <c r="AF1159">
        <v>10</v>
      </c>
      <c r="AG1159">
        <v>1547646441.7</v>
      </c>
      <c r="AH1159">
        <v>404.672</v>
      </c>
      <c r="AI1159">
        <v>399.234</v>
      </c>
      <c r="AJ1159">
        <v>10.7306</v>
      </c>
      <c r="AK1159">
        <v>3.41631</v>
      </c>
      <c r="AL1159">
        <v>1433.27</v>
      </c>
      <c r="AM1159">
        <v>98.9575</v>
      </c>
      <c r="AN1159">
        <v>0.0218248</v>
      </c>
      <c r="AO1159">
        <v>9.28947</v>
      </c>
      <c r="AP1159">
        <v>999.9</v>
      </c>
      <c r="AQ1159">
        <v>999.9</v>
      </c>
      <c r="AR1159">
        <v>9976.25</v>
      </c>
      <c r="AS1159">
        <v>0</v>
      </c>
      <c r="AT1159">
        <v>1.82423</v>
      </c>
      <c r="AU1159">
        <v>0</v>
      </c>
      <c r="AV1159" t="s">
        <v>204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408.004278688525</v>
      </c>
      <c r="BE1159">
        <v>2.02619998331486</v>
      </c>
      <c r="BF1159">
        <v>0.595047707996362</v>
      </c>
      <c r="BG1159">
        <v>-1</v>
      </c>
      <c r="BH1159">
        <v>0</v>
      </c>
      <c r="BI1159">
        <v>0</v>
      </c>
      <c r="BJ1159" t="s">
        <v>205</v>
      </c>
      <c r="BK1159">
        <v>1.88461</v>
      </c>
      <c r="BL1159">
        <v>1.88156</v>
      </c>
      <c r="BM1159">
        <v>1.88309</v>
      </c>
      <c r="BN1159">
        <v>1.88187</v>
      </c>
      <c r="BO1159">
        <v>1.88372</v>
      </c>
      <c r="BP1159">
        <v>1.88305</v>
      </c>
      <c r="BQ1159">
        <v>1.88477</v>
      </c>
      <c r="BR1159">
        <v>1.88229</v>
      </c>
      <c r="BS1159" t="s">
        <v>206</v>
      </c>
      <c r="BT1159" t="s">
        <v>17</v>
      </c>
      <c r="BU1159" t="s">
        <v>17</v>
      </c>
      <c r="BV1159" t="s">
        <v>17</v>
      </c>
      <c r="BW1159" t="s">
        <v>207</v>
      </c>
      <c r="BX1159" t="s">
        <v>208</v>
      </c>
      <c r="BY1159" t="s">
        <v>209</v>
      </c>
      <c r="BZ1159" t="s">
        <v>209</v>
      </c>
      <c r="CA1159" t="s">
        <v>209</v>
      </c>
      <c r="CB1159" t="s">
        <v>209</v>
      </c>
      <c r="CC1159">
        <v>5</v>
      </c>
      <c r="CD1159">
        <v>0</v>
      </c>
      <c r="CE1159">
        <v>0</v>
      </c>
      <c r="CF1159">
        <v>0</v>
      </c>
      <c r="CG1159">
        <v>0</v>
      </c>
      <c r="CH1159">
        <v>2</v>
      </c>
      <c r="CI1159">
        <v>1292.02</v>
      </c>
      <c r="CJ1159">
        <v>1.77235</v>
      </c>
      <c r="CK1159">
        <v>8.13772</v>
      </c>
      <c r="CL1159">
        <v>9.38708</v>
      </c>
      <c r="CM1159">
        <v>30.001</v>
      </c>
      <c r="CN1159">
        <v>9.07751</v>
      </c>
      <c r="CO1159">
        <v>9.4234</v>
      </c>
      <c r="CP1159">
        <v>-1</v>
      </c>
      <c r="CQ1159">
        <v>10.1015</v>
      </c>
      <c r="CR1159">
        <v>99.6207</v>
      </c>
      <c r="CS1159">
        <v>-999.9</v>
      </c>
      <c r="CT1159">
        <v>400</v>
      </c>
      <c r="CU1159">
        <v>2.71756</v>
      </c>
      <c r="CV1159">
        <v>103.93</v>
      </c>
      <c r="CW1159">
        <v>103.398</v>
      </c>
    </row>
    <row r="1160" spans="1:101">
      <c r="A1160">
        <v>1146</v>
      </c>
      <c r="B1160">
        <v>1547646443.7</v>
      </c>
      <c r="C1160">
        <v>4160.40000009537</v>
      </c>
      <c r="D1160" t="s">
        <v>2519</v>
      </c>
      <c r="E1160" t="s">
        <v>2520</v>
      </c>
      <c r="F1160">
        <f>J1160+I1160+M1160*K1160</f>
        <v>0</v>
      </c>
      <c r="G1160">
        <f>(1000*AM1160)/(L1160*(AO1160+273.15))</f>
        <v>0</v>
      </c>
      <c r="H1160">
        <f>((G1160*F1160*(1-(AJ1160/1000)))/(100*K1160))*(BE1160/60)</f>
        <v>0</v>
      </c>
      <c r="I1160" t="s">
        <v>197</v>
      </c>
      <c r="J1160" t="s">
        <v>198</v>
      </c>
      <c r="K1160" t="s">
        <v>199</v>
      </c>
      <c r="L1160" t="s">
        <v>200</v>
      </c>
      <c r="M1160" t="s">
        <v>2273</v>
      </c>
      <c r="N1160" t="s">
        <v>2274</v>
      </c>
      <c r="O1160" t="s">
        <v>348</v>
      </c>
      <c r="P1160" t="s">
        <v>2032</v>
      </c>
      <c r="Q1160">
        <v>1547646443.7</v>
      </c>
      <c r="R1160">
        <f>AL1160*Y1160*(AJ1160-AK1160)/(100*AF1160*(1000-Y1160*AJ1160))</f>
        <v>0</v>
      </c>
      <c r="S1160">
        <f>AL1160*Y1160*(AI1160-AH1160*(1000-Y1160*AK1160)/(1000-Y1160*AJ1160))/(100*AF1160)</f>
        <v>0</v>
      </c>
      <c r="T1160">
        <f>(U1160/V1160*100)</f>
        <v>0</v>
      </c>
      <c r="U1160">
        <f>AJ1160*(AM1160+AN1160)/1000</f>
        <v>0</v>
      </c>
      <c r="V1160">
        <f>0.61365*exp(17.502*AO1160/(240.97+AO1160))</f>
        <v>0</v>
      </c>
      <c r="W1160">
        <v>193</v>
      </c>
      <c r="X1160">
        <v>13</v>
      </c>
      <c r="Y1160">
        <f>IF(W1160*$H$11&gt;=AA1160,1.0,(AA1160/(AA1160-W1160*$H$11)))</f>
        <v>0</v>
      </c>
      <c r="Z1160">
        <f>(Y1160-1)*100</f>
        <v>0</v>
      </c>
      <c r="AA1160">
        <f>MAX(0,($B$11+$C$11*AR1160)/(1+$D$11*AR1160)*AM1160/(AO1160+273)*$E$11)</f>
        <v>0</v>
      </c>
      <c r="AB1160">
        <f>$B$9*AS1160+$C$9*AT1160</f>
        <v>0</v>
      </c>
      <c r="AC1160">
        <f>AB1160*AD1160</f>
        <v>0</v>
      </c>
      <c r="AD1160">
        <f>($B$9*$D$7+$C$9*$D$7)/($B$9+$C$9)</f>
        <v>0</v>
      </c>
      <c r="AE1160">
        <f>($B$9*$K$7+$C$9*$K$7)/($B$9+$C$9)</f>
        <v>0</v>
      </c>
      <c r="AF1160">
        <v>10</v>
      </c>
      <c r="AG1160">
        <v>1547646443.7</v>
      </c>
      <c r="AH1160">
        <v>404.729</v>
      </c>
      <c r="AI1160">
        <v>399.21</v>
      </c>
      <c r="AJ1160">
        <v>10.7382</v>
      </c>
      <c r="AK1160">
        <v>3.41718</v>
      </c>
      <c r="AL1160">
        <v>1433.2</v>
      </c>
      <c r="AM1160">
        <v>98.9575</v>
      </c>
      <c r="AN1160">
        <v>0.0218649</v>
      </c>
      <c r="AO1160">
        <v>9.27886</v>
      </c>
      <c r="AP1160">
        <v>999.9</v>
      </c>
      <c r="AQ1160">
        <v>999.9</v>
      </c>
      <c r="AR1160">
        <v>10005</v>
      </c>
      <c r="AS1160">
        <v>0</v>
      </c>
      <c r="AT1160">
        <v>1.81876</v>
      </c>
      <c r="AU1160">
        <v>0</v>
      </c>
      <c r="AV1160" t="s">
        <v>204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408.073836065574</v>
      </c>
      <c r="BE1160">
        <v>2.01953299154117</v>
      </c>
      <c r="BF1160">
        <v>0.593029086736619</v>
      </c>
      <c r="BG1160">
        <v>-1</v>
      </c>
      <c r="BH1160">
        <v>0</v>
      </c>
      <c r="BI1160">
        <v>0</v>
      </c>
      <c r="BJ1160" t="s">
        <v>205</v>
      </c>
      <c r="BK1160">
        <v>1.88461</v>
      </c>
      <c r="BL1160">
        <v>1.88156</v>
      </c>
      <c r="BM1160">
        <v>1.88309</v>
      </c>
      <c r="BN1160">
        <v>1.88187</v>
      </c>
      <c r="BO1160">
        <v>1.88372</v>
      </c>
      <c r="BP1160">
        <v>1.88307</v>
      </c>
      <c r="BQ1160">
        <v>1.88477</v>
      </c>
      <c r="BR1160">
        <v>1.8823</v>
      </c>
      <c r="BS1160" t="s">
        <v>206</v>
      </c>
      <c r="BT1160" t="s">
        <v>17</v>
      </c>
      <c r="BU1160" t="s">
        <v>17</v>
      </c>
      <c r="BV1160" t="s">
        <v>17</v>
      </c>
      <c r="BW1160" t="s">
        <v>207</v>
      </c>
      <c r="BX1160" t="s">
        <v>208</v>
      </c>
      <c r="BY1160" t="s">
        <v>209</v>
      </c>
      <c r="BZ1160" t="s">
        <v>209</v>
      </c>
      <c r="CA1160" t="s">
        <v>209</v>
      </c>
      <c r="CB1160" t="s">
        <v>209</v>
      </c>
      <c r="CC1160">
        <v>5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1283.54</v>
      </c>
      <c r="CJ1160">
        <v>1.77236</v>
      </c>
      <c r="CK1160">
        <v>8.14637</v>
      </c>
      <c r="CL1160">
        <v>9.39185</v>
      </c>
      <c r="CM1160">
        <v>30.0011</v>
      </c>
      <c r="CN1160">
        <v>9.08224</v>
      </c>
      <c r="CO1160">
        <v>9.42873</v>
      </c>
      <c r="CP1160">
        <v>-1</v>
      </c>
      <c r="CQ1160">
        <v>13.3187</v>
      </c>
      <c r="CR1160">
        <v>99.6207</v>
      </c>
      <c r="CS1160">
        <v>-999.9</v>
      </c>
      <c r="CT1160">
        <v>400</v>
      </c>
      <c r="CU1160">
        <v>2.59644</v>
      </c>
      <c r="CV1160">
        <v>103.929</v>
      </c>
      <c r="CW1160">
        <v>103.397</v>
      </c>
    </row>
    <row r="1161" spans="1:101">
      <c r="A1161">
        <v>1147</v>
      </c>
      <c r="B1161">
        <v>1547646445.7</v>
      </c>
      <c r="C1161">
        <v>4162.40000009537</v>
      </c>
      <c r="D1161" t="s">
        <v>2521</v>
      </c>
      <c r="E1161" t="s">
        <v>2522</v>
      </c>
      <c r="F1161">
        <f>J1161+I1161+M1161*K1161</f>
        <v>0</v>
      </c>
      <c r="G1161">
        <f>(1000*AM1161)/(L1161*(AO1161+273.15))</f>
        <v>0</v>
      </c>
      <c r="H1161">
        <f>((G1161*F1161*(1-(AJ1161/1000)))/(100*K1161))*(BE1161/60)</f>
        <v>0</v>
      </c>
      <c r="I1161" t="s">
        <v>197</v>
      </c>
      <c r="J1161" t="s">
        <v>198</v>
      </c>
      <c r="K1161" t="s">
        <v>199</v>
      </c>
      <c r="L1161" t="s">
        <v>200</v>
      </c>
      <c r="M1161" t="s">
        <v>2273</v>
      </c>
      <c r="N1161" t="s">
        <v>2274</v>
      </c>
      <c r="O1161" t="s">
        <v>348</v>
      </c>
      <c r="P1161" t="s">
        <v>2032</v>
      </c>
      <c r="Q1161">
        <v>1547646445.7</v>
      </c>
      <c r="R1161">
        <f>AL1161*Y1161*(AJ1161-AK1161)/(100*AF1161*(1000-Y1161*AJ1161))</f>
        <v>0</v>
      </c>
      <c r="S1161">
        <f>AL1161*Y1161*(AI1161-AH1161*(1000-Y1161*AK1161)/(1000-Y1161*AJ1161))/(100*AF1161)</f>
        <v>0</v>
      </c>
      <c r="T1161">
        <f>(U1161/V1161*100)</f>
        <v>0</v>
      </c>
      <c r="U1161">
        <f>AJ1161*(AM1161+AN1161)/1000</f>
        <v>0</v>
      </c>
      <c r="V1161">
        <f>0.61365*exp(17.502*AO1161/(240.97+AO1161))</f>
        <v>0</v>
      </c>
      <c r="W1161">
        <v>209</v>
      </c>
      <c r="X1161">
        <v>15</v>
      </c>
      <c r="Y1161">
        <f>IF(W1161*$H$11&gt;=AA1161,1.0,(AA1161/(AA1161-W1161*$H$11)))</f>
        <v>0</v>
      </c>
      <c r="Z1161">
        <f>(Y1161-1)*100</f>
        <v>0</v>
      </c>
      <c r="AA1161">
        <f>MAX(0,($B$11+$C$11*AR1161)/(1+$D$11*AR1161)*AM1161/(AO1161+273)*$E$11)</f>
        <v>0</v>
      </c>
      <c r="AB1161">
        <f>$B$9*AS1161+$C$9*AT1161</f>
        <v>0</v>
      </c>
      <c r="AC1161">
        <f>AB1161*AD1161</f>
        <v>0</v>
      </c>
      <c r="AD1161">
        <f>($B$9*$D$7+$C$9*$D$7)/($B$9+$C$9)</f>
        <v>0</v>
      </c>
      <c r="AE1161">
        <f>($B$9*$K$7+$C$9*$K$7)/($B$9+$C$9)</f>
        <v>0</v>
      </c>
      <c r="AF1161">
        <v>10</v>
      </c>
      <c r="AG1161">
        <v>1547646445.7</v>
      </c>
      <c r="AH1161">
        <v>404.792</v>
      </c>
      <c r="AI1161">
        <v>399.22</v>
      </c>
      <c r="AJ1161">
        <v>10.7452</v>
      </c>
      <c r="AK1161">
        <v>3.41774</v>
      </c>
      <c r="AL1161">
        <v>1432.96</v>
      </c>
      <c r="AM1161">
        <v>98.9581</v>
      </c>
      <c r="AN1161">
        <v>0.02174</v>
      </c>
      <c r="AO1161">
        <v>9.27384</v>
      </c>
      <c r="AP1161">
        <v>999.9</v>
      </c>
      <c r="AQ1161">
        <v>999.9</v>
      </c>
      <c r="AR1161">
        <v>10013.8</v>
      </c>
      <c r="AS1161">
        <v>0</v>
      </c>
      <c r="AT1161">
        <v>1.8215</v>
      </c>
      <c r="AU1161">
        <v>0</v>
      </c>
      <c r="AV1161" t="s">
        <v>204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408.142</v>
      </c>
      <c r="BE1161">
        <v>2.01662353592338</v>
      </c>
      <c r="BF1161">
        <v>0.592157945810816</v>
      </c>
      <c r="BG1161">
        <v>-1</v>
      </c>
      <c r="BH1161">
        <v>0</v>
      </c>
      <c r="BI1161">
        <v>0</v>
      </c>
      <c r="BJ1161" t="s">
        <v>205</v>
      </c>
      <c r="BK1161">
        <v>1.88461</v>
      </c>
      <c r="BL1161">
        <v>1.88156</v>
      </c>
      <c r="BM1161">
        <v>1.88309</v>
      </c>
      <c r="BN1161">
        <v>1.88187</v>
      </c>
      <c r="BO1161">
        <v>1.88371</v>
      </c>
      <c r="BP1161">
        <v>1.88307</v>
      </c>
      <c r="BQ1161">
        <v>1.88477</v>
      </c>
      <c r="BR1161">
        <v>1.88229</v>
      </c>
      <c r="BS1161" t="s">
        <v>206</v>
      </c>
      <c r="BT1161" t="s">
        <v>17</v>
      </c>
      <c r="BU1161" t="s">
        <v>17</v>
      </c>
      <c r="BV1161" t="s">
        <v>17</v>
      </c>
      <c r="BW1161" t="s">
        <v>207</v>
      </c>
      <c r="BX1161" t="s">
        <v>208</v>
      </c>
      <c r="BY1161" t="s">
        <v>209</v>
      </c>
      <c r="BZ1161" t="s">
        <v>209</v>
      </c>
      <c r="CA1161" t="s">
        <v>209</v>
      </c>
      <c r="CB1161" t="s">
        <v>209</v>
      </c>
      <c r="CC1161">
        <v>5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1271.4</v>
      </c>
      <c r="CJ1161">
        <v>1.77236</v>
      </c>
      <c r="CK1161">
        <v>8.1542</v>
      </c>
      <c r="CL1161">
        <v>9.3969</v>
      </c>
      <c r="CM1161">
        <v>30.001</v>
      </c>
      <c r="CN1161">
        <v>9.08723</v>
      </c>
      <c r="CO1161">
        <v>9.43401</v>
      </c>
      <c r="CP1161">
        <v>-1</v>
      </c>
      <c r="CQ1161">
        <v>16.9364</v>
      </c>
      <c r="CR1161">
        <v>99.6207</v>
      </c>
      <c r="CS1161">
        <v>-999.9</v>
      </c>
      <c r="CT1161">
        <v>400</v>
      </c>
      <c r="CU1161">
        <v>2.47914</v>
      </c>
      <c r="CV1161">
        <v>103.928</v>
      </c>
      <c r="CW1161">
        <v>103.396</v>
      </c>
    </row>
    <row r="1162" spans="1:101">
      <c r="A1162">
        <v>1148</v>
      </c>
      <c r="B1162">
        <v>1547646447.7</v>
      </c>
      <c r="C1162">
        <v>4164.40000009537</v>
      </c>
      <c r="D1162" t="s">
        <v>2523</v>
      </c>
      <c r="E1162" t="s">
        <v>2524</v>
      </c>
      <c r="F1162">
        <f>J1162+I1162+M1162*K1162</f>
        <v>0</v>
      </c>
      <c r="G1162">
        <f>(1000*AM1162)/(L1162*(AO1162+273.15))</f>
        <v>0</v>
      </c>
      <c r="H1162">
        <f>((G1162*F1162*(1-(AJ1162/1000)))/(100*K1162))*(BE1162/60)</f>
        <v>0</v>
      </c>
      <c r="I1162" t="s">
        <v>197</v>
      </c>
      <c r="J1162" t="s">
        <v>198</v>
      </c>
      <c r="K1162" t="s">
        <v>199</v>
      </c>
      <c r="L1162" t="s">
        <v>200</v>
      </c>
      <c r="M1162" t="s">
        <v>2273</v>
      </c>
      <c r="N1162" t="s">
        <v>2274</v>
      </c>
      <c r="O1162" t="s">
        <v>348</v>
      </c>
      <c r="P1162" t="s">
        <v>2032</v>
      </c>
      <c r="Q1162">
        <v>1547646447.7</v>
      </c>
      <c r="R1162">
        <f>AL1162*Y1162*(AJ1162-AK1162)/(100*AF1162*(1000-Y1162*AJ1162))</f>
        <v>0</v>
      </c>
      <c r="S1162">
        <f>AL1162*Y1162*(AI1162-AH1162*(1000-Y1162*AK1162)/(1000-Y1162*AJ1162))/(100*AF1162)</f>
        <v>0</v>
      </c>
      <c r="T1162">
        <f>(U1162/V1162*100)</f>
        <v>0</v>
      </c>
      <c r="U1162">
        <f>AJ1162*(AM1162+AN1162)/1000</f>
        <v>0</v>
      </c>
      <c r="V1162">
        <f>0.61365*exp(17.502*AO1162/(240.97+AO1162))</f>
        <v>0</v>
      </c>
      <c r="W1162">
        <v>198</v>
      </c>
      <c r="X1162">
        <v>14</v>
      </c>
      <c r="Y1162">
        <f>IF(W1162*$H$11&gt;=AA1162,1.0,(AA1162/(AA1162-W1162*$H$11)))</f>
        <v>0</v>
      </c>
      <c r="Z1162">
        <f>(Y1162-1)*100</f>
        <v>0</v>
      </c>
      <c r="AA1162">
        <f>MAX(0,($B$11+$C$11*AR1162)/(1+$D$11*AR1162)*AM1162/(AO1162+273)*$E$11)</f>
        <v>0</v>
      </c>
      <c r="AB1162">
        <f>$B$9*AS1162+$C$9*AT1162</f>
        <v>0</v>
      </c>
      <c r="AC1162">
        <f>AB1162*AD1162</f>
        <v>0</v>
      </c>
      <c r="AD1162">
        <f>($B$9*$D$7+$C$9*$D$7)/($B$9+$C$9)</f>
        <v>0</v>
      </c>
      <c r="AE1162">
        <f>($B$9*$K$7+$C$9*$K$7)/($B$9+$C$9)</f>
        <v>0</v>
      </c>
      <c r="AF1162">
        <v>10</v>
      </c>
      <c r="AG1162">
        <v>1547646447.7</v>
      </c>
      <c r="AH1162">
        <v>404.898</v>
      </c>
      <c r="AI1162">
        <v>399.259</v>
      </c>
      <c r="AJ1162">
        <v>10.7503</v>
      </c>
      <c r="AK1162">
        <v>3.41792</v>
      </c>
      <c r="AL1162">
        <v>1432.71</v>
      </c>
      <c r="AM1162">
        <v>98.9568</v>
      </c>
      <c r="AN1162">
        <v>0.0216592</v>
      </c>
      <c r="AO1162">
        <v>9.27914</v>
      </c>
      <c r="AP1162">
        <v>999.9</v>
      </c>
      <c r="AQ1162">
        <v>999.9</v>
      </c>
      <c r="AR1162">
        <v>9978.75</v>
      </c>
      <c r="AS1162">
        <v>0</v>
      </c>
      <c r="AT1162">
        <v>1.81054</v>
      </c>
      <c r="AU1162">
        <v>0</v>
      </c>
      <c r="AV1162" t="s">
        <v>204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408.209262295082</v>
      </c>
      <c r="BE1162">
        <v>2.0167666315187</v>
      </c>
      <c r="BF1162">
        <v>0.592194236014252</v>
      </c>
      <c r="BG1162">
        <v>-1</v>
      </c>
      <c r="BH1162">
        <v>0</v>
      </c>
      <c r="BI1162">
        <v>0</v>
      </c>
      <c r="BJ1162" t="s">
        <v>205</v>
      </c>
      <c r="BK1162">
        <v>1.88461</v>
      </c>
      <c r="BL1162">
        <v>1.88156</v>
      </c>
      <c r="BM1162">
        <v>1.8831</v>
      </c>
      <c r="BN1162">
        <v>1.88186</v>
      </c>
      <c r="BO1162">
        <v>1.88371</v>
      </c>
      <c r="BP1162">
        <v>1.88305</v>
      </c>
      <c r="BQ1162">
        <v>1.88477</v>
      </c>
      <c r="BR1162">
        <v>1.88228</v>
      </c>
      <c r="BS1162" t="s">
        <v>206</v>
      </c>
      <c r="BT1162" t="s">
        <v>17</v>
      </c>
      <c r="BU1162" t="s">
        <v>17</v>
      </c>
      <c r="BV1162" t="s">
        <v>17</v>
      </c>
      <c r="BW1162" t="s">
        <v>207</v>
      </c>
      <c r="BX1162" t="s">
        <v>208</v>
      </c>
      <c r="BY1162" t="s">
        <v>209</v>
      </c>
      <c r="BZ1162" t="s">
        <v>209</v>
      </c>
      <c r="CA1162" t="s">
        <v>209</v>
      </c>
      <c r="CB1162" t="s">
        <v>209</v>
      </c>
      <c r="CC1162">
        <v>5</v>
      </c>
      <c r="CD1162">
        <v>0</v>
      </c>
      <c r="CE1162">
        <v>0</v>
      </c>
      <c r="CF1162">
        <v>0</v>
      </c>
      <c r="CG1162">
        <v>0</v>
      </c>
      <c r="CH1162">
        <v>2</v>
      </c>
      <c r="CI1162">
        <v>1279.98</v>
      </c>
      <c r="CJ1162">
        <v>1.77236</v>
      </c>
      <c r="CK1162">
        <v>8.16207</v>
      </c>
      <c r="CL1162">
        <v>9.40222</v>
      </c>
      <c r="CM1162">
        <v>30.001</v>
      </c>
      <c r="CN1162">
        <v>9.09194</v>
      </c>
      <c r="CO1162">
        <v>9.43933</v>
      </c>
      <c r="CP1162">
        <v>-1</v>
      </c>
      <c r="CQ1162">
        <v>20.9901</v>
      </c>
      <c r="CR1162">
        <v>99.6207</v>
      </c>
      <c r="CS1162">
        <v>-999.9</v>
      </c>
      <c r="CT1162">
        <v>400</v>
      </c>
      <c r="CU1162">
        <v>2.36059</v>
      </c>
      <c r="CV1162">
        <v>103.927</v>
      </c>
      <c r="CW1162">
        <v>103.396</v>
      </c>
    </row>
    <row r="1163" spans="1:101">
      <c r="A1163">
        <v>1149</v>
      </c>
      <c r="B1163">
        <v>1547646542.3</v>
      </c>
      <c r="C1163">
        <v>4259</v>
      </c>
      <c r="D1163" t="s">
        <v>2525</v>
      </c>
      <c r="E1163" t="s">
        <v>2526</v>
      </c>
      <c r="F1163">
        <f>J1163+I1163+M1163*K1163</f>
        <v>0</v>
      </c>
      <c r="G1163">
        <f>(1000*AM1163)/(L1163*(AO1163+273.15))</f>
        <v>0</v>
      </c>
      <c r="H1163">
        <f>((G1163*F1163*(1-(AJ1163/1000)))/(100*K1163))*(BE1163/60)</f>
        <v>0</v>
      </c>
      <c r="I1163" t="s">
        <v>197</v>
      </c>
      <c r="J1163" t="s">
        <v>198</v>
      </c>
      <c r="K1163" t="s">
        <v>199</v>
      </c>
      <c r="L1163" t="s">
        <v>200</v>
      </c>
      <c r="M1163" t="s">
        <v>2527</v>
      </c>
      <c r="N1163" t="s">
        <v>2528</v>
      </c>
      <c r="O1163" t="s">
        <v>469</v>
      </c>
      <c r="P1163" t="s">
        <v>2032</v>
      </c>
      <c r="Q1163">
        <v>1547646542.3</v>
      </c>
      <c r="R1163">
        <f>AL1163*Y1163*(AJ1163-AK1163)/(100*AF1163*(1000-Y1163*AJ1163))</f>
        <v>0</v>
      </c>
      <c r="S1163">
        <f>AL1163*Y1163*(AI1163-AH1163*(1000-Y1163*AK1163)/(1000-Y1163*AJ1163))/(100*AF1163)</f>
        <v>0</v>
      </c>
      <c r="T1163">
        <f>(U1163/V1163*100)</f>
        <v>0</v>
      </c>
      <c r="U1163">
        <f>AJ1163*(AM1163+AN1163)/1000</f>
        <v>0</v>
      </c>
      <c r="V1163">
        <f>0.61365*exp(17.502*AO1163/(240.97+AO1163))</f>
        <v>0</v>
      </c>
      <c r="W1163">
        <v>216</v>
      </c>
      <c r="X1163">
        <v>15</v>
      </c>
      <c r="Y1163">
        <f>IF(W1163*$H$11&gt;=AA1163,1.0,(AA1163/(AA1163-W1163*$H$11)))</f>
        <v>0</v>
      </c>
      <c r="Z1163">
        <f>(Y1163-1)*100</f>
        <v>0</v>
      </c>
      <c r="AA1163">
        <f>MAX(0,($B$11+$C$11*AR1163)/(1+$D$11*AR1163)*AM1163/(AO1163+273)*$E$11)</f>
        <v>0</v>
      </c>
      <c r="AB1163">
        <f>$B$9*AS1163+$C$9*AT1163</f>
        <v>0</v>
      </c>
      <c r="AC1163">
        <f>AB1163*AD1163</f>
        <v>0</v>
      </c>
      <c r="AD1163">
        <f>($B$9*$D$7+$C$9*$D$7)/($B$9+$C$9)</f>
        <v>0</v>
      </c>
      <c r="AE1163">
        <f>($B$9*$K$7+$C$9*$K$7)/($B$9+$C$9)</f>
        <v>0</v>
      </c>
      <c r="AF1163">
        <v>10</v>
      </c>
      <c r="AG1163">
        <v>1547646542.3</v>
      </c>
      <c r="AH1163">
        <v>403.783</v>
      </c>
      <c r="AI1163">
        <v>399.282</v>
      </c>
      <c r="AJ1163">
        <v>10.2227</v>
      </c>
      <c r="AK1163">
        <v>3.43813</v>
      </c>
      <c r="AL1163">
        <v>1436.11</v>
      </c>
      <c r="AM1163">
        <v>98.9566</v>
      </c>
      <c r="AN1163">
        <v>0.0230741</v>
      </c>
      <c r="AO1163">
        <v>9.88246</v>
      </c>
      <c r="AP1163">
        <v>999.9</v>
      </c>
      <c r="AQ1163">
        <v>999.9</v>
      </c>
      <c r="AR1163">
        <v>10008.1</v>
      </c>
      <c r="AS1163">
        <v>0</v>
      </c>
      <c r="AT1163">
        <v>1815.25</v>
      </c>
      <c r="AU1163">
        <v>0</v>
      </c>
      <c r="AV1163" t="s">
        <v>204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404.890229508197</v>
      </c>
      <c r="BE1163">
        <v>3.25672097724168</v>
      </c>
      <c r="BF1163">
        <v>1.26502964902004</v>
      </c>
      <c r="BG1163">
        <v>-1</v>
      </c>
      <c r="BH1163">
        <v>0</v>
      </c>
      <c r="BI1163">
        <v>0</v>
      </c>
      <c r="BJ1163" t="s">
        <v>205</v>
      </c>
      <c r="BK1163">
        <v>1.88461</v>
      </c>
      <c r="BL1163">
        <v>1.88156</v>
      </c>
      <c r="BM1163">
        <v>1.88309</v>
      </c>
      <c r="BN1163">
        <v>1.88185</v>
      </c>
      <c r="BO1163">
        <v>1.88371</v>
      </c>
      <c r="BP1163">
        <v>1.88303</v>
      </c>
      <c r="BQ1163">
        <v>1.88477</v>
      </c>
      <c r="BR1163">
        <v>1.88225</v>
      </c>
      <c r="BS1163" t="s">
        <v>206</v>
      </c>
      <c r="BT1163" t="s">
        <v>17</v>
      </c>
      <c r="BU1163" t="s">
        <v>17</v>
      </c>
      <c r="BV1163" t="s">
        <v>17</v>
      </c>
      <c r="BW1163" t="s">
        <v>207</v>
      </c>
      <c r="BX1163" t="s">
        <v>208</v>
      </c>
      <c r="BY1163" t="s">
        <v>209</v>
      </c>
      <c r="BZ1163" t="s">
        <v>209</v>
      </c>
      <c r="CA1163" t="s">
        <v>209</v>
      </c>
      <c r="CB1163" t="s">
        <v>209</v>
      </c>
      <c r="CC1163">
        <v>5</v>
      </c>
      <c r="CD1163">
        <v>0</v>
      </c>
      <c r="CE1163">
        <v>0</v>
      </c>
      <c r="CF1163">
        <v>0</v>
      </c>
      <c r="CG1163">
        <v>0</v>
      </c>
      <c r="CH1163">
        <v>2</v>
      </c>
      <c r="CI1163">
        <v>1268.9</v>
      </c>
      <c r="CJ1163">
        <v>1.08766</v>
      </c>
      <c r="CK1163">
        <v>7.89705</v>
      </c>
      <c r="CL1163">
        <v>9.53318</v>
      </c>
      <c r="CM1163">
        <v>30</v>
      </c>
      <c r="CN1163">
        <v>9.22999</v>
      </c>
      <c r="CO1163">
        <v>9.57124</v>
      </c>
      <c r="CP1163">
        <v>-1</v>
      </c>
      <c r="CQ1163">
        <v>0</v>
      </c>
      <c r="CR1163">
        <v>100</v>
      </c>
      <c r="CS1163">
        <v>-999.9</v>
      </c>
      <c r="CT1163">
        <v>400</v>
      </c>
      <c r="CU1163">
        <v>9.08599</v>
      </c>
      <c r="CV1163">
        <v>103.927</v>
      </c>
      <c r="CW1163">
        <v>103.392</v>
      </c>
    </row>
    <row r="1164" spans="1:101">
      <c r="A1164">
        <v>1150</v>
      </c>
      <c r="B1164">
        <v>1547646544.2</v>
      </c>
      <c r="C1164">
        <v>4260.90000009537</v>
      </c>
      <c r="D1164" t="s">
        <v>2529</v>
      </c>
      <c r="E1164" t="s">
        <v>2530</v>
      </c>
      <c r="F1164">
        <f>J1164+I1164+M1164*K1164</f>
        <v>0</v>
      </c>
      <c r="G1164">
        <f>(1000*AM1164)/(L1164*(AO1164+273.15))</f>
        <v>0</v>
      </c>
      <c r="H1164">
        <f>((G1164*F1164*(1-(AJ1164/1000)))/(100*K1164))*(BE1164/60)</f>
        <v>0</v>
      </c>
      <c r="I1164" t="s">
        <v>197</v>
      </c>
      <c r="J1164" t="s">
        <v>198</v>
      </c>
      <c r="K1164" t="s">
        <v>199</v>
      </c>
      <c r="L1164" t="s">
        <v>200</v>
      </c>
      <c r="M1164" t="s">
        <v>2527</v>
      </c>
      <c r="N1164" t="s">
        <v>2528</v>
      </c>
      <c r="O1164" t="s">
        <v>469</v>
      </c>
      <c r="P1164" t="s">
        <v>2032</v>
      </c>
      <c r="Q1164">
        <v>1547646544.2</v>
      </c>
      <c r="R1164">
        <f>AL1164*Y1164*(AJ1164-AK1164)/(100*AF1164*(1000-Y1164*AJ1164))</f>
        <v>0</v>
      </c>
      <c r="S1164">
        <f>AL1164*Y1164*(AI1164-AH1164*(1000-Y1164*AK1164)/(1000-Y1164*AJ1164))/(100*AF1164)</f>
        <v>0</v>
      </c>
      <c r="T1164">
        <f>(U1164/V1164*100)</f>
        <v>0</v>
      </c>
      <c r="U1164">
        <f>AJ1164*(AM1164+AN1164)/1000</f>
        <v>0</v>
      </c>
      <c r="V1164">
        <f>0.61365*exp(17.502*AO1164/(240.97+AO1164))</f>
        <v>0</v>
      </c>
      <c r="W1164">
        <v>223</v>
      </c>
      <c r="X1164">
        <v>16</v>
      </c>
      <c r="Y1164">
        <f>IF(W1164*$H$11&gt;=AA1164,1.0,(AA1164/(AA1164-W1164*$H$11)))</f>
        <v>0</v>
      </c>
      <c r="Z1164">
        <f>(Y1164-1)*100</f>
        <v>0</v>
      </c>
      <c r="AA1164">
        <f>MAX(0,($B$11+$C$11*AR1164)/(1+$D$11*AR1164)*AM1164/(AO1164+273)*$E$11)</f>
        <v>0</v>
      </c>
      <c r="AB1164">
        <f>$B$9*AS1164+$C$9*AT1164</f>
        <v>0</v>
      </c>
      <c r="AC1164">
        <f>AB1164*AD1164</f>
        <v>0</v>
      </c>
      <c r="AD1164">
        <f>($B$9*$D$7+$C$9*$D$7)/($B$9+$C$9)</f>
        <v>0</v>
      </c>
      <c r="AE1164">
        <f>($B$9*$K$7+$C$9*$K$7)/($B$9+$C$9)</f>
        <v>0</v>
      </c>
      <c r="AF1164">
        <v>10</v>
      </c>
      <c r="AG1164">
        <v>1547646544.2</v>
      </c>
      <c r="AH1164">
        <v>403.823</v>
      </c>
      <c r="AI1164">
        <v>399.273</v>
      </c>
      <c r="AJ1164">
        <v>10.2963</v>
      </c>
      <c r="AK1164">
        <v>3.43889</v>
      </c>
      <c r="AL1164">
        <v>1435.73</v>
      </c>
      <c r="AM1164">
        <v>98.9566</v>
      </c>
      <c r="AN1164">
        <v>0.0230662</v>
      </c>
      <c r="AO1164">
        <v>9.99514</v>
      </c>
      <c r="AP1164">
        <v>999.9</v>
      </c>
      <c r="AQ1164">
        <v>999.9</v>
      </c>
      <c r="AR1164">
        <v>9971.88</v>
      </c>
      <c r="AS1164">
        <v>0</v>
      </c>
      <c r="AT1164">
        <v>1810.72</v>
      </c>
      <c r="AU1164">
        <v>0</v>
      </c>
      <c r="AV1164" t="s">
        <v>204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405.015655737705</v>
      </c>
      <c r="BE1164">
        <v>3.68867514073581</v>
      </c>
      <c r="BF1164">
        <v>1.3712348017329</v>
      </c>
      <c r="BG1164">
        <v>-1</v>
      </c>
      <c r="BH1164">
        <v>0</v>
      </c>
      <c r="BI1164">
        <v>0</v>
      </c>
      <c r="BJ1164" t="s">
        <v>205</v>
      </c>
      <c r="BK1164">
        <v>1.88461</v>
      </c>
      <c r="BL1164">
        <v>1.88156</v>
      </c>
      <c r="BM1164">
        <v>1.88309</v>
      </c>
      <c r="BN1164">
        <v>1.88184</v>
      </c>
      <c r="BO1164">
        <v>1.88371</v>
      </c>
      <c r="BP1164">
        <v>1.88301</v>
      </c>
      <c r="BQ1164">
        <v>1.88477</v>
      </c>
      <c r="BR1164">
        <v>1.88222</v>
      </c>
      <c r="BS1164" t="s">
        <v>206</v>
      </c>
      <c r="BT1164" t="s">
        <v>17</v>
      </c>
      <c r="BU1164" t="s">
        <v>17</v>
      </c>
      <c r="BV1164" t="s">
        <v>17</v>
      </c>
      <c r="BW1164" t="s">
        <v>207</v>
      </c>
      <c r="BX1164" t="s">
        <v>208</v>
      </c>
      <c r="BY1164" t="s">
        <v>209</v>
      </c>
      <c r="BZ1164" t="s">
        <v>209</v>
      </c>
      <c r="CA1164" t="s">
        <v>209</v>
      </c>
      <c r="CB1164" t="s">
        <v>209</v>
      </c>
      <c r="CC1164">
        <v>5</v>
      </c>
      <c r="CD1164">
        <v>0</v>
      </c>
      <c r="CE1164">
        <v>0</v>
      </c>
      <c r="CF1164">
        <v>0</v>
      </c>
      <c r="CG1164">
        <v>0</v>
      </c>
      <c r="CH1164">
        <v>2</v>
      </c>
      <c r="CI1164">
        <v>1263.48</v>
      </c>
      <c r="CJ1164">
        <v>1.09195</v>
      </c>
      <c r="CK1164">
        <v>7.91265</v>
      </c>
      <c r="CL1164">
        <v>9.53431</v>
      </c>
      <c r="CM1164">
        <v>30</v>
      </c>
      <c r="CN1164">
        <v>9.23054</v>
      </c>
      <c r="CO1164">
        <v>9.57152</v>
      </c>
      <c r="CP1164">
        <v>-1</v>
      </c>
      <c r="CQ1164">
        <v>0</v>
      </c>
      <c r="CR1164">
        <v>100</v>
      </c>
      <c r="CS1164">
        <v>-999.9</v>
      </c>
      <c r="CT1164">
        <v>400</v>
      </c>
      <c r="CU1164">
        <v>9.08557</v>
      </c>
      <c r="CV1164">
        <v>103.927</v>
      </c>
      <c r="CW1164">
        <v>103.392</v>
      </c>
    </row>
    <row r="1165" spans="1:101">
      <c r="A1165">
        <v>1151</v>
      </c>
      <c r="B1165">
        <v>1547646546.7</v>
      </c>
      <c r="C1165">
        <v>4263.40000009537</v>
      </c>
      <c r="D1165" t="s">
        <v>2531</v>
      </c>
      <c r="E1165" t="s">
        <v>2532</v>
      </c>
      <c r="F1165">
        <f>J1165+I1165+M1165*K1165</f>
        <v>0</v>
      </c>
      <c r="G1165">
        <f>(1000*AM1165)/(L1165*(AO1165+273.15))</f>
        <v>0</v>
      </c>
      <c r="H1165">
        <f>((G1165*F1165*(1-(AJ1165/1000)))/(100*K1165))*(BE1165/60)</f>
        <v>0</v>
      </c>
      <c r="I1165" t="s">
        <v>197</v>
      </c>
      <c r="J1165" t="s">
        <v>198</v>
      </c>
      <c r="K1165" t="s">
        <v>199</v>
      </c>
      <c r="L1165" t="s">
        <v>200</v>
      </c>
      <c r="M1165" t="s">
        <v>2527</v>
      </c>
      <c r="N1165" t="s">
        <v>2528</v>
      </c>
      <c r="O1165" t="s">
        <v>469</v>
      </c>
      <c r="P1165" t="s">
        <v>2032</v>
      </c>
      <c r="Q1165">
        <v>1547646546.7</v>
      </c>
      <c r="R1165">
        <f>AL1165*Y1165*(AJ1165-AK1165)/(100*AF1165*(1000-Y1165*AJ1165))</f>
        <v>0</v>
      </c>
      <c r="S1165">
        <f>AL1165*Y1165*(AI1165-AH1165*(1000-Y1165*AK1165)/(1000-Y1165*AJ1165))/(100*AF1165)</f>
        <v>0</v>
      </c>
      <c r="T1165">
        <f>(U1165/V1165*100)</f>
        <v>0</v>
      </c>
      <c r="U1165">
        <f>AJ1165*(AM1165+AN1165)/1000</f>
        <v>0</v>
      </c>
      <c r="V1165">
        <f>0.61365*exp(17.502*AO1165/(240.97+AO1165))</f>
        <v>0</v>
      </c>
      <c r="W1165">
        <v>214</v>
      </c>
      <c r="X1165">
        <v>15</v>
      </c>
      <c r="Y1165">
        <f>IF(W1165*$H$11&gt;=AA1165,1.0,(AA1165/(AA1165-W1165*$H$11)))</f>
        <v>0</v>
      </c>
      <c r="Z1165">
        <f>(Y1165-1)*100</f>
        <v>0</v>
      </c>
      <c r="AA1165">
        <f>MAX(0,($B$11+$C$11*AR1165)/(1+$D$11*AR1165)*AM1165/(AO1165+273)*$E$11)</f>
        <v>0</v>
      </c>
      <c r="AB1165">
        <f>$B$9*AS1165+$C$9*AT1165</f>
        <v>0</v>
      </c>
      <c r="AC1165">
        <f>AB1165*AD1165</f>
        <v>0</v>
      </c>
      <c r="AD1165">
        <f>($B$9*$D$7+$C$9*$D$7)/($B$9+$C$9)</f>
        <v>0</v>
      </c>
      <c r="AE1165">
        <f>($B$9*$K$7+$C$9*$K$7)/($B$9+$C$9)</f>
        <v>0</v>
      </c>
      <c r="AF1165">
        <v>10</v>
      </c>
      <c r="AG1165">
        <v>1547646546.7</v>
      </c>
      <c r="AH1165">
        <v>403.825</v>
      </c>
      <c r="AI1165">
        <v>399.273</v>
      </c>
      <c r="AJ1165">
        <v>10.3684</v>
      </c>
      <c r="AK1165">
        <v>3.43914</v>
      </c>
      <c r="AL1165">
        <v>1435.51</v>
      </c>
      <c r="AM1165">
        <v>98.9568</v>
      </c>
      <c r="AN1165">
        <v>0.0236037</v>
      </c>
      <c r="AO1165">
        <v>10.0419</v>
      </c>
      <c r="AP1165">
        <v>999.9</v>
      </c>
      <c r="AQ1165">
        <v>999.9</v>
      </c>
      <c r="AR1165">
        <v>9993.75</v>
      </c>
      <c r="AS1165">
        <v>0</v>
      </c>
      <c r="AT1165">
        <v>1774.2</v>
      </c>
      <c r="AU1165">
        <v>0</v>
      </c>
      <c r="AV1165" t="s">
        <v>204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405.174459016393</v>
      </c>
      <c r="BE1165">
        <v>4.17519741867785</v>
      </c>
      <c r="BF1165">
        <v>1.48329453951105</v>
      </c>
      <c r="BG1165">
        <v>-1</v>
      </c>
      <c r="BH1165">
        <v>0</v>
      </c>
      <c r="BI1165">
        <v>0</v>
      </c>
      <c r="BJ1165" t="s">
        <v>205</v>
      </c>
      <c r="BK1165">
        <v>1.88461</v>
      </c>
      <c r="BL1165">
        <v>1.88155</v>
      </c>
      <c r="BM1165">
        <v>1.88309</v>
      </c>
      <c r="BN1165">
        <v>1.88181</v>
      </c>
      <c r="BO1165">
        <v>1.88371</v>
      </c>
      <c r="BP1165">
        <v>1.88301</v>
      </c>
      <c r="BQ1165">
        <v>1.88477</v>
      </c>
      <c r="BR1165">
        <v>1.88223</v>
      </c>
      <c r="BS1165" t="s">
        <v>206</v>
      </c>
      <c r="BT1165" t="s">
        <v>17</v>
      </c>
      <c r="BU1165" t="s">
        <v>17</v>
      </c>
      <c r="BV1165" t="s">
        <v>17</v>
      </c>
      <c r="BW1165" t="s">
        <v>207</v>
      </c>
      <c r="BX1165" t="s">
        <v>208</v>
      </c>
      <c r="BY1165" t="s">
        <v>209</v>
      </c>
      <c r="BZ1165" t="s">
        <v>209</v>
      </c>
      <c r="CA1165" t="s">
        <v>209</v>
      </c>
      <c r="CB1165" t="s">
        <v>209</v>
      </c>
      <c r="CC1165">
        <v>5</v>
      </c>
      <c r="CD1165">
        <v>0</v>
      </c>
      <c r="CE1165">
        <v>0</v>
      </c>
      <c r="CF1165">
        <v>0</v>
      </c>
      <c r="CG1165">
        <v>0</v>
      </c>
      <c r="CH1165">
        <v>2</v>
      </c>
      <c r="CI1165">
        <v>1269.47</v>
      </c>
      <c r="CJ1165">
        <v>1.09623</v>
      </c>
      <c r="CK1165">
        <v>7.93286</v>
      </c>
      <c r="CL1165">
        <v>9.53573</v>
      </c>
      <c r="CM1165">
        <v>30</v>
      </c>
      <c r="CN1165">
        <v>9.23151</v>
      </c>
      <c r="CO1165">
        <v>9.57224</v>
      </c>
      <c r="CP1165">
        <v>-1</v>
      </c>
      <c r="CQ1165">
        <v>0</v>
      </c>
      <c r="CR1165">
        <v>100</v>
      </c>
      <c r="CS1165">
        <v>-999.9</v>
      </c>
      <c r="CT1165">
        <v>400</v>
      </c>
      <c r="CU1165">
        <v>8.99421</v>
      </c>
      <c r="CV1165">
        <v>103.925</v>
      </c>
      <c r="CW1165">
        <v>103.392</v>
      </c>
    </row>
    <row r="1166" spans="1:101">
      <c r="A1166">
        <v>1152</v>
      </c>
      <c r="B1166">
        <v>1547646548.7</v>
      </c>
      <c r="C1166">
        <v>4265.40000009537</v>
      </c>
      <c r="D1166" t="s">
        <v>2533</v>
      </c>
      <c r="E1166" t="s">
        <v>2534</v>
      </c>
      <c r="F1166">
        <f>J1166+I1166+M1166*K1166</f>
        <v>0</v>
      </c>
      <c r="G1166">
        <f>(1000*AM1166)/(L1166*(AO1166+273.15))</f>
        <v>0</v>
      </c>
      <c r="H1166">
        <f>((G1166*F1166*(1-(AJ1166/1000)))/(100*K1166))*(BE1166/60)</f>
        <v>0</v>
      </c>
      <c r="I1166" t="s">
        <v>197</v>
      </c>
      <c r="J1166" t="s">
        <v>198</v>
      </c>
      <c r="K1166" t="s">
        <v>199</v>
      </c>
      <c r="L1166" t="s">
        <v>200</v>
      </c>
      <c r="M1166" t="s">
        <v>2527</v>
      </c>
      <c r="N1166" t="s">
        <v>2528</v>
      </c>
      <c r="O1166" t="s">
        <v>469</v>
      </c>
      <c r="P1166" t="s">
        <v>2032</v>
      </c>
      <c r="Q1166">
        <v>1547646548.7</v>
      </c>
      <c r="R1166">
        <f>AL1166*Y1166*(AJ1166-AK1166)/(100*AF1166*(1000-Y1166*AJ1166))</f>
        <v>0</v>
      </c>
      <c r="S1166">
        <f>AL1166*Y1166*(AI1166-AH1166*(1000-Y1166*AK1166)/(1000-Y1166*AJ1166))/(100*AF1166)</f>
        <v>0</v>
      </c>
      <c r="T1166">
        <f>(U1166/V1166*100)</f>
        <v>0</v>
      </c>
      <c r="U1166">
        <f>AJ1166*(AM1166+AN1166)/1000</f>
        <v>0</v>
      </c>
      <c r="V1166">
        <f>0.61365*exp(17.502*AO1166/(240.97+AO1166))</f>
        <v>0</v>
      </c>
      <c r="W1166">
        <v>218</v>
      </c>
      <c r="X1166">
        <v>15</v>
      </c>
      <c r="Y1166">
        <f>IF(W1166*$H$11&gt;=AA1166,1.0,(AA1166/(AA1166-W1166*$H$11)))</f>
        <v>0</v>
      </c>
      <c r="Z1166">
        <f>(Y1166-1)*100</f>
        <v>0</v>
      </c>
      <c r="AA1166">
        <f>MAX(0,($B$11+$C$11*AR1166)/(1+$D$11*AR1166)*AM1166/(AO1166+273)*$E$11)</f>
        <v>0</v>
      </c>
      <c r="AB1166">
        <f>$B$9*AS1166+$C$9*AT1166</f>
        <v>0</v>
      </c>
      <c r="AC1166">
        <f>AB1166*AD1166</f>
        <v>0</v>
      </c>
      <c r="AD1166">
        <f>($B$9*$D$7+$C$9*$D$7)/($B$9+$C$9)</f>
        <v>0</v>
      </c>
      <c r="AE1166">
        <f>($B$9*$K$7+$C$9*$K$7)/($B$9+$C$9)</f>
        <v>0</v>
      </c>
      <c r="AF1166">
        <v>10</v>
      </c>
      <c r="AG1166">
        <v>1547646548.7</v>
      </c>
      <c r="AH1166">
        <v>403.831</v>
      </c>
      <c r="AI1166">
        <v>399.283</v>
      </c>
      <c r="AJ1166">
        <v>10.4104</v>
      </c>
      <c r="AK1166">
        <v>3.43983</v>
      </c>
      <c r="AL1166">
        <v>1435.46</v>
      </c>
      <c r="AM1166">
        <v>98.957</v>
      </c>
      <c r="AN1166">
        <v>0.0231485</v>
      </c>
      <c r="AO1166">
        <v>10.0514</v>
      </c>
      <c r="AP1166">
        <v>999.9</v>
      </c>
      <c r="AQ1166">
        <v>999.9</v>
      </c>
      <c r="AR1166">
        <v>10009.4</v>
      </c>
      <c r="AS1166">
        <v>0</v>
      </c>
      <c r="AT1166">
        <v>1701.34</v>
      </c>
      <c r="AU1166">
        <v>0</v>
      </c>
      <c r="AV1166" t="s">
        <v>204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405.238327868853</v>
      </c>
      <c r="BE1166">
        <v>4.35212217771964</v>
      </c>
      <c r="BF1166">
        <v>1.52218902147275</v>
      </c>
      <c r="BG1166">
        <v>-1</v>
      </c>
      <c r="BH1166">
        <v>0</v>
      </c>
      <c r="BI1166">
        <v>0</v>
      </c>
      <c r="BJ1166" t="s">
        <v>205</v>
      </c>
      <c r="BK1166">
        <v>1.88461</v>
      </c>
      <c r="BL1166">
        <v>1.88155</v>
      </c>
      <c r="BM1166">
        <v>1.88309</v>
      </c>
      <c r="BN1166">
        <v>1.88181</v>
      </c>
      <c r="BO1166">
        <v>1.8837</v>
      </c>
      <c r="BP1166">
        <v>1.88301</v>
      </c>
      <c r="BQ1166">
        <v>1.88477</v>
      </c>
      <c r="BR1166">
        <v>1.88225</v>
      </c>
      <c r="BS1166" t="s">
        <v>206</v>
      </c>
      <c r="BT1166" t="s">
        <v>17</v>
      </c>
      <c r="BU1166" t="s">
        <v>17</v>
      </c>
      <c r="BV1166" t="s">
        <v>17</v>
      </c>
      <c r="BW1166" t="s">
        <v>207</v>
      </c>
      <c r="BX1166" t="s">
        <v>208</v>
      </c>
      <c r="BY1166" t="s">
        <v>209</v>
      </c>
      <c r="BZ1166" t="s">
        <v>209</v>
      </c>
      <c r="CA1166" t="s">
        <v>209</v>
      </c>
      <c r="CB1166" t="s">
        <v>209</v>
      </c>
      <c r="CC1166">
        <v>5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1266.63</v>
      </c>
      <c r="CJ1166">
        <v>1.09623</v>
      </c>
      <c r="CK1166">
        <v>7.94954</v>
      </c>
      <c r="CL1166">
        <v>9.53686</v>
      </c>
      <c r="CM1166">
        <v>30</v>
      </c>
      <c r="CN1166">
        <v>9.23208</v>
      </c>
      <c r="CO1166">
        <v>9.57282</v>
      </c>
      <c r="CP1166">
        <v>-1</v>
      </c>
      <c r="CQ1166">
        <v>0</v>
      </c>
      <c r="CR1166">
        <v>100</v>
      </c>
      <c r="CS1166">
        <v>-999.9</v>
      </c>
      <c r="CT1166">
        <v>400</v>
      </c>
      <c r="CU1166">
        <v>9.00502</v>
      </c>
      <c r="CV1166">
        <v>103.925</v>
      </c>
      <c r="CW1166">
        <v>103.392</v>
      </c>
    </row>
    <row r="1167" spans="1:101">
      <c r="A1167">
        <v>1153</v>
      </c>
      <c r="B1167">
        <v>1547646550.7</v>
      </c>
      <c r="C1167">
        <v>4267.40000009537</v>
      </c>
      <c r="D1167" t="s">
        <v>2535</v>
      </c>
      <c r="E1167" t="s">
        <v>2536</v>
      </c>
      <c r="F1167">
        <f>J1167+I1167+M1167*K1167</f>
        <v>0</v>
      </c>
      <c r="G1167">
        <f>(1000*AM1167)/(L1167*(AO1167+273.15))</f>
        <v>0</v>
      </c>
      <c r="H1167">
        <f>((G1167*F1167*(1-(AJ1167/1000)))/(100*K1167))*(BE1167/60)</f>
        <v>0</v>
      </c>
      <c r="I1167" t="s">
        <v>197</v>
      </c>
      <c r="J1167" t="s">
        <v>198</v>
      </c>
      <c r="K1167" t="s">
        <v>199</v>
      </c>
      <c r="L1167" t="s">
        <v>200</v>
      </c>
      <c r="M1167" t="s">
        <v>2527</v>
      </c>
      <c r="N1167" t="s">
        <v>2528</v>
      </c>
      <c r="O1167" t="s">
        <v>469</v>
      </c>
      <c r="P1167" t="s">
        <v>2032</v>
      </c>
      <c r="Q1167">
        <v>1547646550.7</v>
      </c>
      <c r="R1167">
        <f>AL1167*Y1167*(AJ1167-AK1167)/(100*AF1167*(1000-Y1167*AJ1167))</f>
        <v>0</v>
      </c>
      <c r="S1167">
        <f>AL1167*Y1167*(AI1167-AH1167*(1000-Y1167*AK1167)/(1000-Y1167*AJ1167))/(100*AF1167)</f>
        <v>0</v>
      </c>
      <c r="T1167">
        <f>(U1167/V1167*100)</f>
        <v>0</v>
      </c>
      <c r="U1167">
        <f>AJ1167*(AM1167+AN1167)/1000</f>
        <v>0</v>
      </c>
      <c r="V1167">
        <f>0.61365*exp(17.502*AO1167/(240.97+AO1167))</f>
        <v>0</v>
      </c>
      <c r="W1167">
        <v>226</v>
      </c>
      <c r="X1167">
        <v>16</v>
      </c>
      <c r="Y1167">
        <f>IF(W1167*$H$11&gt;=AA1167,1.0,(AA1167/(AA1167-W1167*$H$11)))</f>
        <v>0</v>
      </c>
      <c r="Z1167">
        <f>(Y1167-1)*100</f>
        <v>0</v>
      </c>
      <c r="AA1167">
        <f>MAX(0,($B$11+$C$11*AR1167)/(1+$D$11*AR1167)*AM1167/(AO1167+273)*$E$11)</f>
        <v>0</v>
      </c>
      <c r="AB1167">
        <f>$B$9*AS1167+$C$9*AT1167</f>
        <v>0</v>
      </c>
      <c r="AC1167">
        <f>AB1167*AD1167</f>
        <v>0</v>
      </c>
      <c r="AD1167">
        <f>($B$9*$D$7+$C$9*$D$7)/($B$9+$C$9)</f>
        <v>0</v>
      </c>
      <c r="AE1167">
        <f>($B$9*$K$7+$C$9*$K$7)/($B$9+$C$9)</f>
        <v>0</v>
      </c>
      <c r="AF1167">
        <v>10</v>
      </c>
      <c r="AG1167">
        <v>1547646550.7</v>
      </c>
      <c r="AH1167">
        <v>403.855</v>
      </c>
      <c r="AI1167">
        <v>399.252</v>
      </c>
      <c r="AJ1167">
        <v>10.4436</v>
      </c>
      <c r="AK1167">
        <v>3.44019</v>
      </c>
      <c r="AL1167">
        <v>1435.49</v>
      </c>
      <c r="AM1167">
        <v>98.9581</v>
      </c>
      <c r="AN1167">
        <v>0.0229939</v>
      </c>
      <c r="AO1167">
        <v>10.0767</v>
      </c>
      <c r="AP1167">
        <v>999.9</v>
      </c>
      <c r="AQ1167">
        <v>999.9</v>
      </c>
      <c r="AR1167">
        <v>10007.5</v>
      </c>
      <c r="AS1167">
        <v>0</v>
      </c>
      <c r="AT1167">
        <v>1731.14</v>
      </c>
      <c r="AU1167">
        <v>0</v>
      </c>
      <c r="AV1167" t="s">
        <v>204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405.398344262295</v>
      </c>
      <c r="BE1167">
        <v>4.74642234828135</v>
      </c>
      <c r="BF1167">
        <v>1.60554212676832</v>
      </c>
      <c r="BG1167">
        <v>-1</v>
      </c>
      <c r="BH1167">
        <v>0</v>
      </c>
      <c r="BI1167">
        <v>0</v>
      </c>
      <c r="BJ1167" t="s">
        <v>205</v>
      </c>
      <c r="BK1167">
        <v>1.88461</v>
      </c>
      <c r="BL1167">
        <v>1.88155</v>
      </c>
      <c r="BM1167">
        <v>1.88309</v>
      </c>
      <c r="BN1167">
        <v>1.88182</v>
      </c>
      <c r="BO1167">
        <v>1.8837</v>
      </c>
      <c r="BP1167">
        <v>1.883</v>
      </c>
      <c r="BQ1167">
        <v>1.88477</v>
      </c>
      <c r="BR1167">
        <v>1.88225</v>
      </c>
      <c r="BS1167" t="s">
        <v>206</v>
      </c>
      <c r="BT1167" t="s">
        <v>17</v>
      </c>
      <c r="BU1167" t="s">
        <v>17</v>
      </c>
      <c r="BV1167" t="s">
        <v>17</v>
      </c>
      <c r="BW1167" t="s">
        <v>207</v>
      </c>
      <c r="BX1167" t="s">
        <v>208</v>
      </c>
      <c r="BY1167" t="s">
        <v>209</v>
      </c>
      <c r="BZ1167" t="s">
        <v>209</v>
      </c>
      <c r="CA1167" t="s">
        <v>209</v>
      </c>
      <c r="CB1167" t="s">
        <v>209</v>
      </c>
      <c r="CC1167">
        <v>5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1261.14</v>
      </c>
      <c r="CJ1167">
        <v>1.09838</v>
      </c>
      <c r="CK1167">
        <v>7.96559</v>
      </c>
      <c r="CL1167">
        <v>9.53798</v>
      </c>
      <c r="CM1167">
        <v>30</v>
      </c>
      <c r="CN1167">
        <v>9.23208</v>
      </c>
      <c r="CO1167">
        <v>9.57338</v>
      </c>
      <c r="CP1167">
        <v>-1</v>
      </c>
      <c r="CQ1167">
        <v>0</v>
      </c>
      <c r="CR1167">
        <v>100</v>
      </c>
      <c r="CS1167">
        <v>-999.9</v>
      </c>
      <c r="CT1167">
        <v>400</v>
      </c>
      <c r="CU1167">
        <v>8.94688</v>
      </c>
      <c r="CV1167">
        <v>103.924</v>
      </c>
      <c r="CW1167">
        <v>103.392</v>
      </c>
    </row>
    <row r="1168" spans="1:101">
      <c r="A1168">
        <v>1154</v>
      </c>
      <c r="B1168">
        <v>1547646552.7</v>
      </c>
      <c r="C1168">
        <v>4269.40000009537</v>
      </c>
      <c r="D1168" t="s">
        <v>2537</v>
      </c>
      <c r="E1168" t="s">
        <v>2538</v>
      </c>
      <c r="F1168">
        <f>J1168+I1168+M1168*K1168</f>
        <v>0</v>
      </c>
      <c r="G1168">
        <f>(1000*AM1168)/(L1168*(AO1168+273.15))</f>
        <v>0</v>
      </c>
      <c r="H1168">
        <f>((G1168*F1168*(1-(AJ1168/1000)))/(100*K1168))*(BE1168/60)</f>
        <v>0</v>
      </c>
      <c r="I1168" t="s">
        <v>197</v>
      </c>
      <c r="J1168" t="s">
        <v>198</v>
      </c>
      <c r="K1168" t="s">
        <v>199</v>
      </c>
      <c r="L1168" t="s">
        <v>200</v>
      </c>
      <c r="M1168" t="s">
        <v>2527</v>
      </c>
      <c r="N1168" t="s">
        <v>2528</v>
      </c>
      <c r="O1168" t="s">
        <v>469</v>
      </c>
      <c r="P1168" t="s">
        <v>2032</v>
      </c>
      <c r="Q1168">
        <v>1547646552.7</v>
      </c>
      <c r="R1168">
        <f>AL1168*Y1168*(AJ1168-AK1168)/(100*AF1168*(1000-Y1168*AJ1168))</f>
        <v>0</v>
      </c>
      <c r="S1168">
        <f>AL1168*Y1168*(AI1168-AH1168*(1000-Y1168*AK1168)/(1000-Y1168*AJ1168))/(100*AF1168)</f>
        <v>0</v>
      </c>
      <c r="T1168">
        <f>(U1168/V1168*100)</f>
        <v>0</v>
      </c>
      <c r="U1168">
        <f>AJ1168*(AM1168+AN1168)/1000</f>
        <v>0</v>
      </c>
      <c r="V1168">
        <f>0.61365*exp(17.502*AO1168/(240.97+AO1168))</f>
        <v>0</v>
      </c>
      <c r="W1168">
        <v>220</v>
      </c>
      <c r="X1168">
        <v>15</v>
      </c>
      <c r="Y1168">
        <f>IF(W1168*$H$11&gt;=AA1168,1.0,(AA1168/(AA1168-W1168*$H$11)))</f>
        <v>0</v>
      </c>
      <c r="Z1168">
        <f>(Y1168-1)*100</f>
        <v>0</v>
      </c>
      <c r="AA1168">
        <f>MAX(0,($B$11+$C$11*AR1168)/(1+$D$11*AR1168)*AM1168/(AO1168+273)*$E$11)</f>
        <v>0</v>
      </c>
      <c r="AB1168">
        <f>$B$9*AS1168+$C$9*AT1168</f>
        <v>0</v>
      </c>
      <c r="AC1168">
        <f>AB1168*AD1168</f>
        <v>0</v>
      </c>
      <c r="AD1168">
        <f>($B$9*$D$7+$C$9*$D$7)/($B$9+$C$9)</f>
        <v>0</v>
      </c>
      <c r="AE1168">
        <f>($B$9*$K$7+$C$9*$K$7)/($B$9+$C$9)</f>
        <v>0</v>
      </c>
      <c r="AF1168">
        <v>10</v>
      </c>
      <c r="AG1168">
        <v>1547646552.7</v>
      </c>
      <c r="AH1168">
        <v>403.882</v>
      </c>
      <c r="AI1168">
        <v>399.243</v>
      </c>
      <c r="AJ1168">
        <v>10.4707</v>
      </c>
      <c r="AK1168">
        <v>3.44001</v>
      </c>
      <c r="AL1168">
        <v>1435.6</v>
      </c>
      <c r="AM1168">
        <v>98.9586</v>
      </c>
      <c r="AN1168">
        <v>0.0233373</v>
      </c>
      <c r="AO1168">
        <v>10.0983</v>
      </c>
      <c r="AP1168">
        <v>999.9</v>
      </c>
      <c r="AQ1168">
        <v>999.9</v>
      </c>
      <c r="AR1168">
        <v>9997.5</v>
      </c>
      <c r="AS1168">
        <v>0</v>
      </c>
      <c r="AT1168">
        <v>1816.59</v>
      </c>
      <c r="AU1168">
        <v>0</v>
      </c>
      <c r="AV1168" t="s">
        <v>204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405.527508196721</v>
      </c>
      <c r="BE1168">
        <v>5.01399941759669</v>
      </c>
      <c r="BF1168">
        <v>1.66022737059234</v>
      </c>
      <c r="BG1168">
        <v>-1</v>
      </c>
      <c r="BH1168">
        <v>0</v>
      </c>
      <c r="BI1168">
        <v>0</v>
      </c>
      <c r="BJ1168" t="s">
        <v>205</v>
      </c>
      <c r="BK1168">
        <v>1.88461</v>
      </c>
      <c r="BL1168">
        <v>1.88155</v>
      </c>
      <c r="BM1168">
        <v>1.88309</v>
      </c>
      <c r="BN1168">
        <v>1.88182</v>
      </c>
      <c r="BO1168">
        <v>1.88371</v>
      </c>
      <c r="BP1168">
        <v>1.883</v>
      </c>
      <c r="BQ1168">
        <v>1.88477</v>
      </c>
      <c r="BR1168">
        <v>1.88227</v>
      </c>
      <c r="BS1168" t="s">
        <v>206</v>
      </c>
      <c r="BT1168" t="s">
        <v>17</v>
      </c>
      <c r="BU1168" t="s">
        <v>17</v>
      </c>
      <c r="BV1168" t="s">
        <v>17</v>
      </c>
      <c r="BW1168" t="s">
        <v>207</v>
      </c>
      <c r="BX1168" t="s">
        <v>208</v>
      </c>
      <c r="BY1168" t="s">
        <v>209</v>
      </c>
      <c r="BZ1168" t="s">
        <v>209</v>
      </c>
      <c r="CA1168" t="s">
        <v>209</v>
      </c>
      <c r="CB1168" t="s">
        <v>209</v>
      </c>
      <c r="CC1168">
        <v>5</v>
      </c>
      <c r="CD1168">
        <v>0</v>
      </c>
      <c r="CE1168">
        <v>0</v>
      </c>
      <c r="CF1168">
        <v>0</v>
      </c>
      <c r="CG1168">
        <v>0</v>
      </c>
      <c r="CH1168">
        <v>2</v>
      </c>
      <c r="CI1168">
        <v>1265.71</v>
      </c>
      <c r="CJ1168">
        <v>1.10052</v>
      </c>
      <c r="CK1168">
        <v>7.98176</v>
      </c>
      <c r="CL1168">
        <v>9.53912</v>
      </c>
      <c r="CM1168">
        <v>30</v>
      </c>
      <c r="CN1168">
        <v>9.23208</v>
      </c>
      <c r="CO1168">
        <v>9.57421</v>
      </c>
      <c r="CP1168">
        <v>-1</v>
      </c>
      <c r="CQ1168">
        <v>0</v>
      </c>
      <c r="CR1168">
        <v>100</v>
      </c>
      <c r="CS1168">
        <v>-999.9</v>
      </c>
      <c r="CT1168">
        <v>400</v>
      </c>
      <c r="CU1168">
        <v>8.88248</v>
      </c>
      <c r="CV1168">
        <v>103.924</v>
      </c>
      <c r="CW1168">
        <v>103.391</v>
      </c>
    </row>
    <row r="1169" spans="1:101">
      <c r="A1169">
        <v>1155</v>
      </c>
      <c r="B1169">
        <v>1547646554.7</v>
      </c>
      <c r="C1169">
        <v>4271.40000009537</v>
      </c>
      <c r="D1169" t="s">
        <v>2539</v>
      </c>
      <c r="E1169" t="s">
        <v>2540</v>
      </c>
      <c r="F1169">
        <f>J1169+I1169+M1169*K1169</f>
        <v>0</v>
      </c>
      <c r="G1169">
        <f>(1000*AM1169)/(L1169*(AO1169+273.15))</f>
        <v>0</v>
      </c>
      <c r="H1169">
        <f>((G1169*F1169*(1-(AJ1169/1000)))/(100*K1169))*(BE1169/60)</f>
        <v>0</v>
      </c>
      <c r="I1169" t="s">
        <v>197</v>
      </c>
      <c r="J1169" t="s">
        <v>198</v>
      </c>
      <c r="K1169" t="s">
        <v>199</v>
      </c>
      <c r="L1169" t="s">
        <v>200</v>
      </c>
      <c r="M1169" t="s">
        <v>2527</v>
      </c>
      <c r="N1169" t="s">
        <v>2528</v>
      </c>
      <c r="O1169" t="s">
        <v>469</v>
      </c>
      <c r="P1169" t="s">
        <v>2032</v>
      </c>
      <c r="Q1169">
        <v>1547646554.7</v>
      </c>
      <c r="R1169">
        <f>AL1169*Y1169*(AJ1169-AK1169)/(100*AF1169*(1000-Y1169*AJ1169))</f>
        <v>0</v>
      </c>
      <c r="S1169">
        <f>AL1169*Y1169*(AI1169-AH1169*(1000-Y1169*AK1169)/(1000-Y1169*AJ1169))/(100*AF1169)</f>
        <v>0</v>
      </c>
      <c r="T1169">
        <f>(U1169/V1169*100)</f>
        <v>0</v>
      </c>
      <c r="U1169">
        <f>AJ1169*(AM1169+AN1169)/1000</f>
        <v>0</v>
      </c>
      <c r="V1169">
        <f>0.61365*exp(17.502*AO1169/(240.97+AO1169))</f>
        <v>0</v>
      </c>
      <c r="W1169">
        <v>221</v>
      </c>
      <c r="X1169">
        <v>15</v>
      </c>
      <c r="Y1169">
        <f>IF(W1169*$H$11&gt;=AA1169,1.0,(AA1169/(AA1169-W1169*$H$11)))</f>
        <v>0</v>
      </c>
      <c r="Z1169">
        <f>(Y1169-1)*100</f>
        <v>0</v>
      </c>
      <c r="AA1169">
        <f>MAX(0,($B$11+$C$11*AR1169)/(1+$D$11*AR1169)*AM1169/(AO1169+273)*$E$11)</f>
        <v>0</v>
      </c>
      <c r="AB1169">
        <f>$B$9*AS1169+$C$9*AT1169</f>
        <v>0</v>
      </c>
      <c r="AC1169">
        <f>AB1169*AD1169</f>
        <v>0</v>
      </c>
      <c r="AD1169">
        <f>($B$9*$D$7+$C$9*$D$7)/($B$9+$C$9)</f>
        <v>0</v>
      </c>
      <c r="AE1169">
        <f>($B$9*$K$7+$C$9*$K$7)/($B$9+$C$9)</f>
        <v>0</v>
      </c>
      <c r="AF1169">
        <v>10</v>
      </c>
      <c r="AG1169">
        <v>1547646554.7</v>
      </c>
      <c r="AH1169">
        <v>403.896</v>
      </c>
      <c r="AI1169">
        <v>399.261</v>
      </c>
      <c r="AJ1169">
        <v>10.4965</v>
      </c>
      <c r="AK1169">
        <v>3.44076</v>
      </c>
      <c r="AL1169">
        <v>1435.28</v>
      </c>
      <c r="AM1169">
        <v>98.9579</v>
      </c>
      <c r="AN1169">
        <v>0.0233426</v>
      </c>
      <c r="AO1169">
        <v>10.1675</v>
      </c>
      <c r="AP1169">
        <v>999.9</v>
      </c>
      <c r="AQ1169">
        <v>999.9</v>
      </c>
      <c r="AR1169">
        <v>10008.1</v>
      </c>
      <c r="AS1169">
        <v>0</v>
      </c>
      <c r="AT1169">
        <v>1792.7</v>
      </c>
      <c r="AU1169">
        <v>0</v>
      </c>
      <c r="AV1169" t="s">
        <v>204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405.6595</v>
      </c>
      <c r="BE1169">
        <v>5.22457753623092</v>
      </c>
      <c r="BF1169">
        <v>1.70297414499592</v>
      </c>
      <c r="BG1169">
        <v>-1</v>
      </c>
      <c r="BH1169">
        <v>0</v>
      </c>
      <c r="BI1169">
        <v>0</v>
      </c>
      <c r="BJ1169" t="s">
        <v>205</v>
      </c>
      <c r="BK1169">
        <v>1.88461</v>
      </c>
      <c r="BL1169">
        <v>1.88155</v>
      </c>
      <c r="BM1169">
        <v>1.88309</v>
      </c>
      <c r="BN1169">
        <v>1.88182</v>
      </c>
      <c r="BO1169">
        <v>1.88371</v>
      </c>
      <c r="BP1169">
        <v>1.88299</v>
      </c>
      <c r="BQ1169">
        <v>1.88476</v>
      </c>
      <c r="BR1169">
        <v>1.88229</v>
      </c>
      <c r="BS1169" t="s">
        <v>206</v>
      </c>
      <c r="BT1169" t="s">
        <v>17</v>
      </c>
      <c r="BU1169" t="s">
        <v>17</v>
      </c>
      <c r="BV1169" t="s">
        <v>17</v>
      </c>
      <c r="BW1169" t="s">
        <v>207</v>
      </c>
      <c r="BX1169" t="s">
        <v>208</v>
      </c>
      <c r="BY1169" t="s">
        <v>209</v>
      </c>
      <c r="BZ1169" t="s">
        <v>209</v>
      </c>
      <c r="CA1169" t="s">
        <v>209</v>
      </c>
      <c r="CB1169" t="s">
        <v>209</v>
      </c>
      <c r="CC1169">
        <v>5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1264.11</v>
      </c>
      <c r="CJ1169">
        <v>1.09195</v>
      </c>
      <c r="CK1169">
        <v>7.99861</v>
      </c>
      <c r="CL1169">
        <v>9.54025</v>
      </c>
      <c r="CM1169">
        <v>30</v>
      </c>
      <c r="CN1169">
        <v>9.23235</v>
      </c>
      <c r="CO1169">
        <v>9.57499</v>
      </c>
      <c r="CP1169">
        <v>-1</v>
      </c>
      <c r="CQ1169">
        <v>0</v>
      </c>
      <c r="CR1169">
        <v>100</v>
      </c>
      <c r="CS1169">
        <v>-999.9</v>
      </c>
      <c r="CT1169">
        <v>400</v>
      </c>
      <c r="CU1169">
        <v>8.81899</v>
      </c>
      <c r="CV1169">
        <v>103.923</v>
      </c>
      <c r="CW1169">
        <v>103.391</v>
      </c>
    </row>
    <row r="1170" spans="1:101">
      <c r="A1170">
        <v>1156</v>
      </c>
      <c r="B1170">
        <v>1547646556.7</v>
      </c>
      <c r="C1170">
        <v>4273.40000009537</v>
      </c>
      <c r="D1170" t="s">
        <v>2541</v>
      </c>
      <c r="E1170" t="s">
        <v>2542</v>
      </c>
      <c r="F1170">
        <f>J1170+I1170+M1170*K1170</f>
        <v>0</v>
      </c>
      <c r="G1170">
        <f>(1000*AM1170)/(L1170*(AO1170+273.15))</f>
        <v>0</v>
      </c>
      <c r="H1170">
        <f>((G1170*F1170*(1-(AJ1170/1000)))/(100*K1170))*(BE1170/60)</f>
        <v>0</v>
      </c>
      <c r="I1170" t="s">
        <v>197</v>
      </c>
      <c r="J1170" t="s">
        <v>198</v>
      </c>
      <c r="K1170" t="s">
        <v>199</v>
      </c>
      <c r="L1170" t="s">
        <v>200</v>
      </c>
      <c r="M1170" t="s">
        <v>2527</v>
      </c>
      <c r="N1170" t="s">
        <v>2528</v>
      </c>
      <c r="O1170" t="s">
        <v>469</v>
      </c>
      <c r="P1170" t="s">
        <v>2032</v>
      </c>
      <c r="Q1170">
        <v>1547646556.7</v>
      </c>
      <c r="R1170">
        <f>AL1170*Y1170*(AJ1170-AK1170)/(100*AF1170*(1000-Y1170*AJ1170))</f>
        <v>0</v>
      </c>
      <c r="S1170">
        <f>AL1170*Y1170*(AI1170-AH1170*(1000-Y1170*AK1170)/(1000-Y1170*AJ1170))/(100*AF1170)</f>
        <v>0</v>
      </c>
      <c r="T1170">
        <f>(U1170/V1170*100)</f>
        <v>0</v>
      </c>
      <c r="U1170">
        <f>AJ1170*(AM1170+AN1170)/1000</f>
        <v>0</v>
      </c>
      <c r="V1170">
        <f>0.61365*exp(17.502*AO1170/(240.97+AO1170))</f>
        <v>0</v>
      </c>
      <c r="W1170">
        <v>221</v>
      </c>
      <c r="X1170">
        <v>15</v>
      </c>
      <c r="Y1170">
        <f>IF(W1170*$H$11&gt;=AA1170,1.0,(AA1170/(AA1170-W1170*$H$11)))</f>
        <v>0</v>
      </c>
      <c r="Z1170">
        <f>(Y1170-1)*100</f>
        <v>0</v>
      </c>
      <c r="AA1170">
        <f>MAX(0,($B$11+$C$11*AR1170)/(1+$D$11*AR1170)*AM1170/(AO1170+273)*$E$11)</f>
        <v>0</v>
      </c>
      <c r="AB1170">
        <f>$B$9*AS1170+$C$9*AT1170</f>
        <v>0</v>
      </c>
      <c r="AC1170">
        <f>AB1170*AD1170</f>
        <v>0</v>
      </c>
      <c r="AD1170">
        <f>($B$9*$D$7+$C$9*$D$7)/($B$9+$C$9)</f>
        <v>0</v>
      </c>
      <c r="AE1170">
        <f>($B$9*$K$7+$C$9*$K$7)/($B$9+$C$9)</f>
        <v>0</v>
      </c>
      <c r="AF1170">
        <v>10</v>
      </c>
      <c r="AG1170">
        <v>1547646556.7</v>
      </c>
      <c r="AH1170">
        <v>403.909</v>
      </c>
      <c r="AI1170">
        <v>399.256</v>
      </c>
      <c r="AJ1170">
        <v>10.5207</v>
      </c>
      <c r="AK1170">
        <v>3.44154</v>
      </c>
      <c r="AL1170">
        <v>1435.16</v>
      </c>
      <c r="AM1170">
        <v>98.9572</v>
      </c>
      <c r="AN1170">
        <v>0.0232582</v>
      </c>
      <c r="AO1170">
        <v>10.1908</v>
      </c>
      <c r="AP1170">
        <v>999.9</v>
      </c>
      <c r="AQ1170">
        <v>999.9</v>
      </c>
      <c r="AR1170">
        <v>10020</v>
      </c>
      <c r="AS1170">
        <v>0</v>
      </c>
      <c r="AT1170">
        <v>1744.32</v>
      </c>
      <c r="AU1170">
        <v>0</v>
      </c>
      <c r="AV1170" t="s">
        <v>204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405.791803278689</v>
      </c>
      <c r="BE1170">
        <v>5.39170210667293</v>
      </c>
      <c r="BF1170">
        <v>1.73635461664469</v>
      </c>
      <c r="BG1170">
        <v>-1</v>
      </c>
      <c r="BH1170">
        <v>0</v>
      </c>
      <c r="BI1170">
        <v>0</v>
      </c>
      <c r="BJ1170" t="s">
        <v>205</v>
      </c>
      <c r="BK1170">
        <v>1.88461</v>
      </c>
      <c r="BL1170">
        <v>1.88155</v>
      </c>
      <c r="BM1170">
        <v>1.88309</v>
      </c>
      <c r="BN1170">
        <v>1.88183</v>
      </c>
      <c r="BO1170">
        <v>1.88371</v>
      </c>
      <c r="BP1170">
        <v>1.883</v>
      </c>
      <c r="BQ1170">
        <v>1.88477</v>
      </c>
      <c r="BR1170">
        <v>1.88227</v>
      </c>
      <c r="BS1170" t="s">
        <v>206</v>
      </c>
      <c r="BT1170" t="s">
        <v>17</v>
      </c>
      <c r="BU1170" t="s">
        <v>17</v>
      </c>
      <c r="BV1170" t="s">
        <v>17</v>
      </c>
      <c r="BW1170" t="s">
        <v>207</v>
      </c>
      <c r="BX1170" t="s">
        <v>208</v>
      </c>
      <c r="BY1170" t="s">
        <v>209</v>
      </c>
      <c r="BZ1170" t="s">
        <v>209</v>
      </c>
      <c r="CA1170" t="s">
        <v>209</v>
      </c>
      <c r="CB1170" t="s">
        <v>209</v>
      </c>
      <c r="CC1170">
        <v>5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1264.49</v>
      </c>
      <c r="CJ1170">
        <v>1.09195</v>
      </c>
      <c r="CK1170">
        <v>8.01484</v>
      </c>
      <c r="CL1170">
        <v>9.54136</v>
      </c>
      <c r="CM1170">
        <v>29.9999</v>
      </c>
      <c r="CN1170">
        <v>9.2329</v>
      </c>
      <c r="CO1170">
        <v>9.57561</v>
      </c>
      <c r="CP1170">
        <v>-1</v>
      </c>
      <c r="CQ1170">
        <v>0</v>
      </c>
      <c r="CR1170">
        <v>100</v>
      </c>
      <c r="CS1170">
        <v>-999.9</v>
      </c>
      <c r="CT1170">
        <v>400</v>
      </c>
      <c r="CU1170">
        <v>8.8282</v>
      </c>
      <c r="CV1170">
        <v>103.923</v>
      </c>
      <c r="CW1170">
        <v>103.391</v>
      </c>
    </row>
    <row r="1171" spans="1:101">
      <c r="A1171">
        <v>1157</v>
      </c>
      <c r="B1171">
        <v>1547646588.2</v>
      </c>
      <c r="C1171">
        <v>4304.90000009537</v>
      </c>
      <c r="D1171" t="s">
        <v>2543</v>
      </c>
      <c r="E1171" t="s">
        <v>2544</v>
      </c>
      <c r="F1171">
        <f>J1171+I1171+M1171*K1171</f>
        <v>0</v>
      </c>
      <c r="G1171">
        <f>(1000*AM1171)/(L1171*(AO1171+273.15))</f>
        <v>0</v>
      </c>
      <c r="H1171">
        <f>((G1171*F1171*(1-(AJ1171/1000)))/(100*K1171))*(BE1171/60)</f>
        <v>0</v>
      </c>
      <c r="I1171" t="s">
        <v>197</v>
      </c>
      <c r="J1171" t="s">
        <v>198</v>
      </c>
      <c r="K1171" t="s">
        <v>199</v>
      </c>
      <c r="L1171" t="s">
        <v>200</v>
      </c>
      <c r="M1171" t="s">
        <v>2527</v>
      </c>
      <c r="N1171" t="s">
        <v>2528</v>
      </c>
      <c r="O1171" t="s">
        <v>469</v>
      </c>
      <c r="P1171" t="s">
        <v>2032</v>
      </c>
      <c r="Q1171">
        <v>1547646588.2</v>
      </c>
      <c r="R1171">
        <f>AL1171*Y1171*(AJ1171-AK1171)/(100*AF1171*(1000-Y1171*AJ1171))</f>
        <v>0</v>
      </c>
      <c r="S1171">
        <f>AL1171*Y1171*(AI1171-AH1171*(1000-Y1171*AK1171)/(1000-Y1171*AJ1171))/(100*AF1171)</f>
        <v>0</v>
      </c>
      <c r="T1171">
        <f>(U1171/V1171*100)</f>
        <v>0</v>
      </c>
      <c r="U1171">
        <f>AJ1171*(AM1171+AN1171)/1000</f>
        <v>0</v>
      </c>
      <c r="V1171">
        <f>0.61365*exp(17.502*AO1171/(240.97+AO1171))</f>
        <v>0</v>
      </c>
      <c r="W1171">
        <v>206</v>
      </c>
      <c r="X1171">
        <v>14</v>
      </c>
      <c r="Y1171">
        <f>IF(W1171*$H$11&gt;=AA1171,1.0,(AA1171/(AA1171-W1171*$H$11)))</f>
        <v>0</v>
      </c>
      <c r="Z1171">
        <f>(Y1171-1)*100</f>
        <v>0</v>
      </c>
      <c r="AA1171">
        <f>MAX(0,($B$11+$C$11*AR1171)/(1+$D$11*AR1171)*AM1171/(AO1171+273)*$E$11)</f>
        <v>0</v>
      </c>
      <c r="AB1171">
        <f>$B$9*AS1171+$C$9*AT1171</f>
        <v>0</v>
      </c>
      <c r="AC1171">
        <f>AB1171*AD1171</f>
        <v>0</v>
      </c>
      <c r="AD1171">
        <f>($B$9*$D$7+$C$9*$D$7)/($B$9+$C$9)</f>
        <v>0</v>
      </c>
      <c r="AE1171">
        <f>($B$9*$K$7+$C$9*$K$7)/($B$9+$C$9)</f>
        <v>0</v>
      </c>
      <c r="AF1171">
        <v>10</v>
      </c>
      <c r="AG1171">
        <v>1547646588.2</v>
      </c>
      <c r="AH1171">
        <v>400.795</v>
      </c>
      <c r="AI1171">
        <v>399.241</v>
      </c>
      <c r="AJ1171">
        <v>9.33326</v>
      </c>
      <c r="AK1171">
        <v>3.44768</v>
      </c>
      <c r="AL1171">
        <v>1436.16</v>
      </c>
      <c r="AM1171">
        <v>98.9588</v>
      </c>
      <c r="AN1171">
        <v>0.023759</v>
      </c>
      <c r="AO1171">
        <v>9.831</v>
      </c>
      <c r="AP1171">
        <v>999.9</v>
      </c>
      <c r="AQ1171">
        <v>999.9</v>
      </c>
      <c r="AR1171">
        <v>10013.8</v>
      </c>
      <c r="AS1171">
        <v>0</v>
      </c>
      <c r="AT1171">
        <v>1714.34</v>
      </c>
      <c r="AU1171">
        <v>0</v>
      </c>
      <c r="AV1171" t="s">
        <v>204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406.396631147541</v>
      </c>
      <c r="BE1171">
        <v>-3.57105330887935</v>
      </c>
      <c r="BF1171">
        <v>1.73741488387258</v>
      </c>
      <c r="BG1171">
        <v>-1</v>
      </c>
      <c r="BH1171">
        <v>0</v>
      </c>
      <c r="BI1171">
        <v>0</v>
      </c>
      <c r="BJ1171" t="s">
        <v>205</v>
      </c>
      <c r="BK1171">
        <v>1.88461</v>
      </c>
      <c r="BL1171">
        <v>1.88156</v>
      </c>
      <c r="BM1171">
        <v>1.88309</v>
      </c>
      <c r="BN1171">
        <v>1.88184</v>
      </c>
      <c r="BO1171">
        <v>1.88371</v>
      </c>
      <c r="BP1171">
        <v>1.88303</v>
      </c>
      <c r="BQ1171">
        <v>1.88477</v>
      </c>
      <c r="BR1171">
        <v>1.88226</v>
      </c>
      <c r="BS1171" t="s">
        <v>206</v>
      </c>
      <c r="BT1171" t="s">
        <v>17</v>
      </c>
      <c r="BU1171" t="s">
        <v>17</v>
      </c>
      <c r="BV1171" t="s">
        <v>17</v>
      </c>
      <c r="BW1171" t="s">
        <v>207</v>
      </c>
      <c r="BX1171" t="s">
        <v>208</v>
      </c>
      <c r="BY1171" t="s">
        <v>209</v>
      </c>
      <c r="BZ1171" t="s">
        <v>209</v>
      </c>
      <c r="CA1171" t="s">
        <v>209</v>
      </c>
      <c r="CB1171" t="s">
        <v>209</v>
      </c>
      <c r="CC1171">
        <v>5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1276.22</v>
      </c>
      <c r="CJ1171">
        <v>0.828438</v>
      </c>
      <c r="CK1171">
        <v>8.01081</v>
      </c>
      <c r="CL1171">
        <v>9.55531</v>
      </c>
      <c r="CM1171">
        <v>29.9999</v>
      </c>
      <c r="CN1171">
        <v>9.25019</v>
      </c>
      <c r="CO1171">
        <v>9.58393</v>
      </c>
      <c r="CP1171">
        <v>-1</v>
      </c>
      <c r="CQ1171">
        <v>0</v>
      </c>
      <c r="CR1171">
        <v>100</v>
      </c>
      <c r="CS1171">
        <v>-999.9</v>
      </c>
      <c r="CT1171">
        <v>400</v>
      </c>
      <c r="CU1171">
        <v>9.05275</v>
      </c>
      <c r="CV1171">
        <v>103.938</v>
      </c>
      <c r="CW1171">
        <v>103.395</v>
      </c>
    </row>
    <row r="1172" spans="1:101">
      <c r="A1172">
        <v>1158</v>
      </c>
      <c r="B1172">
        <v>1547646590.2</v>
      </c>
      <c r="C1172">
        <v>4306.90000009537</v>
      </c>
      <c r="D1172" t="s">
        <v>2545</v>
      </c>
      <c r="E1172" t="s">
        <v>2546</v>
      </c>
      <c r="F1172">
        <f>J1172+I1172+M1172*K1172</f>
        <v>0</v>
      </c>
      <c r="G1172">
        <f>(1000*AM1172)/(L1172*(AO1172+273.15))</f>
        <v>0</v>
      </c>
      <c r="H1172">
        <f>((G1172*F1172*(1-(AJ1172/1000)))/(100*K1172))*(BE1172/60)</f>
        <v>0</v>
      </c>
      <c r="I1172" t="s">
        <v>197</v>
      </c>
      <c r="J1172" t="s">
        <v>198</v>
      </c>
      <c r="K1172" t="s">
        <v>199</v>
      </c>
      <c r="L1172" t="s">
        <v>200</v>
      </c>
      <c r="M1172" t="s">
        <v>2527</v>
      </c>
      <c r="N1172" t="s">
        <v>2528</v>
      </c>
      <c r="O1172" t="s">
        <v>469</v>
      </c>
      <c r="P1172" t="s">
        <v>2032</v>
      </c>
      <c r="Q1172">
        <v>1547646590.2</v>
      </c>
      <c r="R1172">
        <f>AL1172*Y1172*(AJ1172-AK1172)/(100*AF1172*(1000-Y1172*AJ1172))</f>
        <v>0</v>
      </c>
      <c r="S1172">
        <f>AL1172*Y1172*(AI1172-AH1172*(1000-Y1172*AK1172)/(1000-Y1172*AJ1172))/(100*AF1172)</f>
        <v>0</v>
      </c>
      <c r="T1172">
        <f>(U1172/V1172*100)</f>
        <v>0</v>
      </c>
      <c r="U1172">
        <f>AJ1172*(AM1172+AN1172)/1000</f>
        <v>0</v>
      </c>
      <c r="V1172">
        <f>0.61365*exp(17.502*AO1172/(240.97+AO1172))</f>
        <v>0</v>
      </c>
      <c r="W1172">
        <v>204</v>
      </c>
      <c r="X1172">
        <v>14</v>
      </c>
      <c r="Y1172">
        <f>IF(W1172*$H$11&gt;=AA1172,1.0,(AA1172/(AA1172-W1172*$H$11)))</f>
        <v>0</v>
      </c>
      <c r="Z1172">
        <f>(Y1172-1)*100</f>
        <v>0</v>
      </c>
      <c r="AA1172">
        <f>MAX(0,($B$11+$C$11*AR1172)/(1+$D$11*AR1172)*AM1172/(AO1172+273)*$E$11)</f>
        <v>0</v>
      </c>
      <c r="AB1172">
        <f>$B$9*AS1172+$C$9*AT1172</f>
        <v>0</v>
      </c>
      <c r="AC1172">
        <f>AB1172*AD1172</f>
        <v>0</v>
      </c>
      <c r="AD1172">
        <f>($B$9*$D$7+$C$9*$D$7)/($B$9+$C$9)</f>
        <v>0</v>
      </c>
      <c r="AE1172">
        <f>($B$9*$K$7+$C$9*$K$7)/($B$9+$C$9)</f>
        <v>0</v>
      </c>
      <c r="AF1172">
        <v>10</v>
      </c>
      <c r="AG1172">
        <v>1547646590.2</v>
      </c>
      <c r="AH1172">
        <v>400.709</v>
      </c>
      <c r="AI1172">
        <v>399.234</v>
      </c>
      <c r="AJ1172">
        <v>9.67475</v>
      </c>
      <c r="AK1172">
        <v>3.44787</v>
      </c>
      <c r="AL1172">
        <v>1435.4</v>
      </c>
      <c r="AM1172">
        <v>98.9585</v>
      </c>
      <c r="AN1172">
        <v>0.0232743</v>
      </c>
      <c r="AO1172">
        <v>10.0642</v>
      </c>
      <c r="AP1172">
        <v>999.9</v>
      </c>
      <c r="AQ1172">
        <v>999.9</v>
      </c>
      <c r="AR1172">
        <v>9966.88</v>
      </c>
      <c r="AS1172">
        <v>0</v>
      </c>
      <c r="AT1172">
        <v>1354.31</v>
      </c>
      <c r="AU1172">
        <v>0</v>
      </c>
      <c r="AV1172" t="s">
        <v>204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406.390327868852</v>
      </c>
      <c r="BE1172">
        <v>-3.88325276783472</v>
      </c>
      <c r="BF1172">
        <v>1.74326528196993</v>
      </c>
      <c r="BG1172">
        <v>-1</v>
      </c>
      <c r="BH1172">
        <v>0</v>
      </c>
      <c r="BI1172">
        <v>0</v>
      </c>
      <c r="BJ1172" t="s">
        <v>205</v>
      </c>
      <c r="BK1172">
        <v>1.88461</v>
      </c>
      <c r="BL1172">
        <v>1.88155</v>
      </c>
      <c r="BM1172">
        <v>1.88309</v>
      </c>
      <c r="BN1172">
        <v>1.88183</v>
      </c>
      <c r="BO1172">
        <v>1.88371</v>
      </c>
      <c r="BP1172">
        <v>1.88303</v>
      </c>
      <c r="BQ1172">
        <v>1.88477</v>
      </c>
      <c r="BR1172">
        <v>1.88228</v>
      </c>
      <c r="BS1172" t="s">
        <v>206</v>
      </c>
      <c r="BT1172" t="s">
        <v>17</v>
      </c>
      <c r="BU1172" t="s">
        <v>17</v>
      </c>
      <c r="BV1172" t="s">
        <v>17</v>
      </c>
      <c r="BW1172" t="s">
        <v>207</v>
      </c>
      <c r="BX1172" t="s">
        <v>208</v>
      </c>
      <c r="BY1172" t="s">
        <v>209</v>
      </c>
      <c r="BZ1172" t="s">
        <v>209</v>
      </c>
      <c r="CA1172" t="s">
        <v>209</v>
      </c>
      <c r="CB1172" t="s">
        <v>209</v>
      </c>
      <c r="CC1172">
        <v>5</v>
      </c>
      <c r="CD1172">
        <v>0</v>
      </c>
      <c r="CE1172">
        <v>0</v>
      </c>
      <c r="CF1172">
        <v>0</v>
      </c>
      <c r="CG1172">
        <v>0</v>
      </c>
      <c r="CH1172">
        <v>2</v>
      </c>
      <c r="CI1172">
        <v>1276.81</v>
      </c>
      <c r="CJ1172">
        <v>0.828438</v>
      </c>
      <c r="CK1172">
        <v>8.02006</v>
      </c>
      <c r="CL1172">
        <v>9.55589</v>
      </c>
      <c r="CM1172">
        <v>29.9999</v>
      </c>
      <c r="CN1172">
        <v>9.25634</v>
      </c>
      <c r="CO1172">
        <v>9.58448</v>
      </c>
      <c r="CP1172">
        <v>-1</v>
      </c>
      <c r="CQ1172">
        <v>0</v>
      </c>
      <c r="CR1172">
        <v>100</v>
      </c>
      <c r="CS1172">
        <v>-999.9</v>
      </c>
      <c r="CT1172">
        <v>400</v>
      </c>
      <c r="CU1172">
        <v>9.6376</v>
      </c>
      <c r="CV1172">
        <v>103.936</v>
      </c>
      <c r="CW1172">
        <v>103.395</v>
      </c>
    </row>
    <row r="1173" spans="1:101">
      <c r="A1173">
        <v>1159</v>
      </c>
      <c r="B1173">
        <v>1547646592.2</v>
      </c>
      <c r="C1173">
        <v>4308.90000009537</v>
      </c>
      <c r="D1173" t="s">
        <v>2547</v>
      </c>
      <c r="E1173" t="s">
        <v>2548</v>
      </c>
      <c r="F1173">
        <f>J1173+I1173+M1173*K1173</f>
        <v>0</v>
      </c>
      <c r="G1173">
        <f>(1000*AM1173)/(L1173*(AO1173+273.15))</f>
        <v>0</v>
      </c>
      <c r="H1173">
        <f>((G1173*F1173*(1-(AJ1173/1000)))/(100*K1173))*(BE1173/60)</f>
        <v>0</v>
      </c>
      <c r="I1173" t="s">
        <v>197</v>
      </c>
      <c r="J1173" t="s">
        <v>198</v>
      </c>
      <c r="K1173" t="s">
        <v>199</v>
      </c>
      <c r="L1173" t="s">
        <v>200</v>
      </c>
      <c r="M1173" t="s">
        <v>2527</v>
      </c>
      <c r="N1173" t="s">
        <v>2528</v>
      </c>
      <c r="O1173" t="s">
        <v>469</v>
      </c>
      <c r="P1173" t="s">
        <v>2032</v>
      </c>
      <c r="Q1173">
        <v>1547646592.2</v>
      </c>
      <c r="R1173">
        <f>AL1173*Y1173*(AJ1173-AK1173)/(100*AF1173*(1000-Y1173*AJ1173))</f>
        <v>0</v>
      </c>
      <c r="S1173">
        <f>AL1173*Y1173*(AI1173-AH1173*(1000-Y1173*AK1173)/(1000-Y1173*AJ1173))/(100*AF1173)</f>
        <v>0</v>
      </c>
      <c r="T1173">
        <f>(U1173/V1173*100)</f>
        <v>0</v>
      </c>
      <c r="U1173">
        <f>AJ1173*(AM1173+AN1173)/1000</f>
        <v>0</v>
      </c>
      <c r="V1173">
        <f>0.61365*exp(17.502*AO1173/(240.97+AO1173))</f>
        <v>0</v>
      </c>
      <c r="W1173">
        <v>195</v>
      </c>
      <c r="X1173">
        <v>14</v>
      </c>
      <c r="Y1173">
        <f>IF(W1173*$H$11&gt;=AA1173,1.0,(AA1173/(AA1173-W1173*$H$11)))</f>
        <v>0</v>
      </c>
      <c r="Z1173">
        <f>(Y1173-1)*100</f>
        <v>0</v>
      </c>
      <c r="AA1173">
        <f>MAX(0,($B$11+$C$11*AR1173)/(1+$D$11*AR1173)*AM1173/(AO1173+273)*$E$11)</f>
        <v>0</v>
      </c>
      <c r="AB1173">
        <f>$B$9*AS1173+$C$9*AT1173</f>
        <v>0</v>
      </c>
      <c r="AC1173">
        <f>AB1173*AD1173</f>
        <v>0</v>
      </c>
      <c r="AD1173">
        <f>($B$9*$D$7+$C$9*$D$7)/($B$9+$C$9)</f>
        <v>0</v>
      </c>
      <c r="AE1173">
        <f>($B$9*$K$7+$C$9*$K$7)/($B$9+$C$9)</f>
        <v>0</v>
      </c>
      <c r="AF1173">
        <v>10</v>
      </c>
      <c r="AG1173">
        <v>1547646592.2</v>
      </c>
      <c r="AH1173">
        <v>400.639</v>
      </c>
      <c r="AI1173">
        <v>399.216</v>
      </c>
      <c r="AJ1173">
        <v>9.91268</v>
      </c>
      <c r="AK1173">
        <v>3.44803</v>
      </c>
      <c r="AL1173">
        <v>1435.3</v>
      </c>
      <c r="AM1173">
        <v>98.9587</v>
      </c>
      <c r="AN1173">
        <v>0.0230813</v>
      </c>
      <c r="AO1173">
        <v>10.1714</v>
      </c>
      <c r="AP1173">
        <v>999.9</v>
      </c>
      <c r="AQ1173">
        <v>999.9</v>
      </c>
      <c r="AR1173">
        <v>9980</v>
      </c>
      <c r="AS1173">
        <v>0</v>
      </c>
      <c r="AT1173">
        <v>1007.94</v>
      </c>
      <c r="AU1173">
        <v>0</v>
      </c>
      <c r="AV1173" t="s">
        <v>204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406.365098360656</v>
      </c>
      <c r="BE1173">
        <v>-4.58284378435655</v>
      </c>
      <c r="BF1173">
        <v>1.7638908064873</v>
      </c>
      <c r="BG1173">
        <v>-1</v>
      </c>
      <c r="BH1173">
        <v>0</v>
      </c>
      <c r="BI1173">
        <v>0</v>
      </c>
      <c r="BJ1173" t="s">
        <v>205</v>
      </c>
      <c r="BK1173">
        <v>1.88461</v>
      </c>
      <c r="BL1173">
        <v>1.88156</v>
      </c>
      <c r="BM1173">
        <v>1.88309</v>
      </c>
      <c r="BN1173">
        <v>1.88183</v>
      </c>
      <c r="BO1173">
        <v>1.8837</v>
      </c>
      <c r="BP1173">
        <v>1.88302</v>
      </c>
      <c r="BQ1173">
        <v>1.88477</v>
      </c>
      <c r="BR1173">
        <v>1.88226</v>
      </c>
      <c r="BS1173" t="s">
        <v>206</v>
      </c>
      <c r="BT1173" t="s">
        <v>17</v>
      </c>
      <c r="BU1173" t="s">
        <v>17</v>
      </c>
      <c r="BV1173" t="s">
        <v>17</v>
      </c>
      <c r="BW1173" t="s">
        <v>207</v>
      </c>
      <c r="BX1173" t="s">
        <v>208</v>
      </c>
      <c r="BY1173" t="s">
        <v>209</v>
      </c>
      <c r="BZ1173" t="s">
        <v>209</v>
      </c>
      <c r="CA1173" t="s">
        <v>209</v>
      </c>
      <c r="CB1173" t="s">
        <v>209</v>
      </c>
      <c r="CC1173">
        <v>5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1284.07</v>
      </c>
      <c r="CJ1173">
        <v>0.828438</v>
      </c>
      <c r="CK1173">
        <v>8.03074</v>
      </c>
      <c r="CL1173">
        <v>9.55603</v>
      </c>
      <c r="CM1173">
        <v>29.9999</v>
      </c>
      <c r="CN1173">
        <v>9.26039</v>
      </c>
      <c r="CO1173">
        <v>9.58495</v>
      </c>
      <c r="CP1173">
        <v>-1</v>
      </c>
      <c r="CQ1173">
        <v>0</v>
      </c>
      <c r="CR1173">
        <v>100</v>
      </c>
      <c r="CS1173">
        <v>-999.9</v>
      </c>
      <c r="CT1173">
        <v>400</v>
      </c>
      <c r="CU1173">
        <v>9.69155</v>
      </c>
      <c r="CV1173">
        <v>103.934</v>
      </c>
      <c r="CW1173">
        <v>103.394</v>
      </c>
    </row>
    <row r="1174" spans="1:101">
      <c r="A1174">
        <v>1160</v>
      </c>
      <c r="B1174">
        <v>1547646594.2</v>
      </c>
      <c r="C1174">
        <v>4310.90000009537</v>
      </c>
      <c r="D1174" t="s">
        <v>2549</v>
      </c>
      <c r="E1174" t="s">
        <v>2550</v>
      </c>
      <c r="F1174">
        <f>J1174+I1174+M1174*K1174</f>
        <v>0</v>
      </c>
      <c r="G1174">
        <f>(1000*AM1174)/(L1174*(AO1174+273.15))</f>
        <v>0</v>
      </c>
      <c r="H1174">
        <f>((G1174*F1174*(1-(AJ1174/1000)))/(100*K1174))*(BE1174/60)</f>
        <v>0</v>
      </c>
      <c r="I1174" t="s">
        <v>197</v>
      </c>
      <c r="J1174" t="s">
        <v>198</v>
      </c>
      <c r="K1174" t="s">
        <v>199</v>
      </c>
      <c r="L1174" t="s">
        <v>200</v>
      </c>
      <c r="M1174" t="s">
        <v>2527</v>
      </c>
      <c r="N1174" t="s">
        <v>2528</v>
      </c>
      <c r="O1174" t="s">
        <v>469</v>
      </c>
      <c r="P1174" t="s">
        <v>2032</v>
      </c>
      <c r="Q1174">
        <v>1547646594.2</v>
      </c>
      <c r="R1174">
        <f>AL1174*Y1174*(AJ1174-AK1174)/(100*AF1174*(1000-Y1174*AJ1174))</f>
        <v>0</v>
      </c>
      <c r="S1174">
        <f>AL1174*Y1174*(AI1174-AH1174*(1000-Y1174*AK1174)/(1000-Y1174*AJ1174))/(100*AF1174)</f>
        <v>0</v>
      </c>
      <c r="T1174">
        <f>(U1174/V1174*100)</f>
        <v>0</v>
      </c>
      <c r="U1174">
        <f>AJ1174*(AM1174+AN1174)/1000</f>
        <v>0</v>
      </c>
      <c r="V1174">
        <f>0.61365*exp(17.502*AO1174/(240.97+AO1174))</f>
        <v>0</v>
      </c>
      <c r="W1174">
        <v>205</v>
      </c>
      <c r="X1174">
        <v>14</v>
      </c>
      <c r="Y1174">
        <f>IF(W1174*$H$11&gt;=AA1174,1.0,(AA1174/(AA1174-W1174*$H$11)))</f>
        <v>0</v>
      </c>
      <c r="Z1174">
        <f>(Y1174-1)*100</f>
        <v>0</v>
      </c>
      <c r="AA1174">
        <f>MAX(0,($B$11+$C$11*AR1174)/(1+$D$11*AR1174)*AM1174/(AO1174+273)*$E$11)</f>
        <v>0</v>
      </c>
      <c r="AB1174">
        <f>$B$9*AS1174+$C$9*AT1174</f>
        <v>0</v>
      </c>
      <c r="AC1174">
        <f>AB1174*AD1174</f>
        <v>0</v>
      </c>
      <c r="AD1174">
        <f>($B$9*$D$7+$C$9*$D$7)/($B$9+$C$9)</f>
        <v>0</v>
      </c>
      <c r="AE1174">
        <f>($B$9*$K$7+$C$9*$K$7)/($B$9+$C$9)</f>
        <v>0</v>
      </c>
      <c r="AF1174">
        <v>10</v>
      </c>
      <c r="AG1174">
        <v>1547646594.2</v>
      </c>
      <c r="AH1174">
        <v>400.63</v>
      </c>
      <c r="AI1174">
        <v>399.248</v>
      </c>
      <c r="AJ1174">
        <v>10.0682</v>
      </c>
      <c r="AK1174">
        <v>3.4484</v>
      </c>
      <c r="AL1174">
        <v>1435.46</v>
      </c>
      <c r="AM1174">
        <v>98.9576</v>
      </c>
      <c r="AN1174">
        <v>0.023503</v>
      </c>
      <c r="AO1174">
        <v>10.1546</v>
      </c>
      <c r="AP1174">
        <v>999.9</v>
      </c>
      <c r="AQ1174">
        <v>999.9</v>
      </c>
      <c r="AR1174">
        <v>10036.2</v>
      </c>
      <c r="AS1174">
        <v>0</v>
      </c>
      <c r="AT1174">
        <v>857.862</v>
      </c>
      <c r="AU1174">
        <v>0</v>
      </c>
      <c r="AV1174" t="s">
        <v>204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406.325819672131</v>
      </c>
      <c r="BE1174">
        <v>-5.00342385391447</v>
      </c>
      <c r="BF1174">
        <v>1.78729314069085</v>
      </c>
      <c r="BG1174">
        <v>-1</v>
      </c>
      <c r="BH1174">
        <v>0</v>
      </c>
      <c r="BI1174">
        <v>0</v>
      </c>
      <c r="BJ1174" t="s">
        <v>205</v>
      </c>
      <c r="BK1174">
        <v>1.88461</v>
      </c>
      <c r="BL1174">
        <v>1.88156</v>
      </c>
      <c r="BM1174">
        <v>1.88309</v>
      </c>
      <c r="BN1174">
        <v>1.88184</v>
      </c>
      <c r="BO1174">
        <v>1.8837</v>
      </c>
      <c r="BP1174">
        <v>1.88302</v>
      </c>
      <c r="BQ1174">
        <v>1.88477</v>
      </c>
      <c r="BR1174">
        <v>1.88226</v>
      </c>
      <c r="BS1174" t="s">
        <v>206</v>
      </c>
      <c r="BT1174" t="s">
        <v>17</v>
      </c>
      <c r="BU1174" t="s">
        <v>17</v>
      </c>
      <c r="BV1174" t="s">
        <v>17</v>
      </c>
      <c r="BW1174" t="s">
        <v>207</v>
      </c>
      <c r="BX1174" t="s">
        <v>208</v>
      </c>
      <c r="BY1174" t="s">
        <v>209</v>
      </c>
      <c r="BZ1174" t="s">
        <v>209</v>
      </c>
      <c r="CA1174" t="s">
        <v>209</v>
      </c>
      <c r="CB1174" t="s">
        <v>209</v>
      </c>
      <c r="CC1174">
        <v>5</v>
      </c>
      <c r="CD1174">
        <v>0</v>
      </c>
      <c r="CE1174">
        <v>0</v>
      </c>
      <c r="CF1174">
        <v>0</v>
      </c>
      <c r="CG1174">
        <v>0</v>
      </c>
      <c r="CH1174">
        <v>2</v>
      </c>
      <c r="CI1174">
        <v>1276.66</v>
      </c>
      <c r="CJ1174">
        <v>0.828439</v>
      </c>
      <c r="CK1174">
        <v>8.04255</v>
      </c>
      <c r="CL1174">
        <v>9.55645</v>
      </c>
      <c r="CM1174">
        <v>29.9999</v>
      </c>
      <c r="CN1174">
        <v>9.26192</v>
      </c>
      <c r="CO1174">
        <v>9.58532</v>
      </c>
      <c r="CP1174">
        <v>-1</v>
      </c>
      <c r="CQ1174">
        <v>0</v>
      </c>
      <c r="CR1174">
        <v>100</v>
      </c>
      <c r="CS1174">
        <v>-999.9</v>
      </c>
      <c r="CT1174">
        <v>400</v>
      </c>
      <c r="CU1174">
        <v>9.64403</v>
      </c>
      <c r="CV1174">
        <v>103.932</v>
      </c>
      <c r="CW1174">
        <v>103.394</v>
      </c>
    </row>
    <row r="1175" spans="1:101">
      <c r="A1175">
        <v>1161</v>
      </c>
      <c r="B1175">
        <v>1547646596.2</v>
      </c>
      <c r="C1175">
        <v>4312.90000009537</v>
      </c>
      <c r="D1175" t="s">
        <v>2551</v>
      </c>
      <c r="E1175" t="s">
        <v>2552</v>
      </c>
      <c r="F1175">
        <f>J1175+I1175+M1175*K1175</f>
        <v>0</v>
      </c>
      <c r="G1175">
        <f>(1000*AM1175)/(L1175*(AO1175+273.15))</f>
        <v>0</v>
      </c>
      <c r="H1175">
        <f>((G1175*F1175*(1-(AJ1175/1000)))/(100*K1175))*(BE1175/60)</f>
        <v>0</v>
      </c>
      <c r="I1175" t="s">
        <v>197</v>
      </c>
      <c r="J1175" t="s">
        <v>198</v>
      </c>
      <c r="K1175" t="s">
        <v>199</v>
      </c>
      <c r="L1175" t="s">
        <v>200</v>
      </c>
      <c r="M1175" t="s">
        <v>2527</v>
      </c>
      <c r="N1175" t="s">
        <v>2528</v>
      </c>
      <c r="O1175" t="s">
        <v>469</v>
      </c>
      <c r="P1175" t="s">
        <v>2032</v>
      </c>
      <c r="Q1175">
        <v>1547646596.2</v>
      </c>
      <c r="R1175">
        <f>AL1175*Y1175*(AJ1175-AK1175)/(100*AF1175*(1000-Y1175*AJ1175))</f>
        <v>0</v>
      </c>
      <c r="S1175">
        <f>AL1175*Y1175*(AI1175-AH1175*(1000-Y1175*AK1175)/(1000-Y1175*AJ1175))/(100*AF1175)</f>
        <v>0</v>
      </c>
      <c r="T1175">
        <f>(U1175/V1175*100)</f>
        <v>0</v>
      </c>
      <c r="U1175">
        <f>AJ1175*(AM1175+AN1175)/1000</f>
        <v>0</v>
      </c>
      <c r="V1175">
        <f>0.61365*exp(17.502*AO1175/(240.97+AO1175))</f>
        <v>0</v>
      </c>
      <c r="W1175">
        <v>216</v>
      </c>
      <c r="X1175">
        <v>15</v>
      </c>
      <c r="Y1175">
        <f>IF(W1175*$H$11&gt;=AA1175,1.0,(AA1175/(AA1175-W1175*$H$11)))</f>
        <v>0</v>
      </c>
      <c r="Z1175">
        <f>(Y1175-1)*100</f>
        <v>0</v>
      </c>
      <c r="AA1175">
        <f>MAX(0,($B$11+$C$11*AR1175)/(1+$D$11*AR1175)*AM1175/(AO1175+273)*$E$11)</f>
        <v>0</v>
      </c>
      <c r="AB1175">
        <f>$B$9*AS1175+$C$9*AT1175</f>
        <v>0</v>
      </c>
      <c r="AC1175">
        <f>AB1175*AD1175</f>
        <v>0</v>
      </c>
      <c r="AD1175">
        <f>($B$9*$D$7+$C$9*$D$7)/($B$9+$C$9)</f>
        <v>0</v>
      </c>
      <c r="AE1175">
        <f>($B$9*$K$7+$C$9*$K$7)/($B$9+$C$9)</f>
        <v>0</v>
      </c>
      <c r="AF1175">
        <v>10</v>
      </c>
      <c r="AG1175">
        <v>1547646596.2</v>
      </c>
      <c r="AH1175">
        <v>400.665</v>
      </c>
      <c r="AI1175">
        <v>399.28</v>
      </c>
      <c r="AJ1175">
        <v>10.1738</v>
      </c>
      <c r="AK1175">
        <v>3.44894</v>
      </c>
      <c r="AL1175">
        <v>1435.3</v>
      </c>
      <c r="AM1175">
        <v>98.9565</v>
      </c>
      <c r="AN1175">
        <v>0.024355</v>
      </c>
      <c r="AO1175">
        <v>10.1384</v>
      </c>
      <c r="AP1175">
        <v>999.9</v>
      </c>
      <c r="AQ1175">
        <v>999.9</v>
      </c>
      <c r="AR1175">
        <v>10002.5</v>
      </c>
      <c r="AS1175">
        <v>0</v>
      </c>
      <c r="AT1175">
        <v>861.449</v>
      </c>
      <c r="AU1175">
        <v>0</v>
      </c>
      <c r="AV1175" t="s">
        <v>204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406.228991803279</v>
      </c>
      <c r="BE1175">
        <v>-5.18143103911839</v>
      </c>
      <c r="BF1175">
        <v>1.80536359126192</v>
      </c>
      <c r="BG1175">
        <v>-1</v>
      </c>
      <c r="BH1175">
        <v>0</v>
      </c>
      <c r="BI1175">
        <v>0</v>
      </c>
      <c r="BJ1175" t="s">
        <v>205</v>
      </c>
      <c r="BK1175">
        <v>1.88461</v>
      </c>
      <c r="BL1175">
        <v>1.88156</v>
      </c>
      <c r="BM1175">
        <v>1.88309</v>
      </c>
      <c r="BN1175">
        <v>1.88185</v>
      </c>
      <c r="BO1175">
        <v>1.88371</v>
      </c>
      <c r="BP1175">
        <v>1.88303</v>
      </c>
      <c r="BQ1175">
        <v>1.88477</v>
      </c>
      <c r="BR1175">
        <v>1.88229</v>
      </c>
      <c r="BS1175" t="s">
        <v>206</v>
      </c>
      <c r="BT1175" t="s">
        <v>17</v>
      </c>
      <c r="BU1175" t="s">
        <v>17</v>
      </c>
      <c r="BV1175" t="s">
        <v>17</v>
      </c>
      <c r="BW1175" t="s">
        <v>207</v>
      </c>
      <c r="BX1175" t="s">
        <v>208</v>
      </c>
      <c r="BY1175" t="s">
        <v>209</v>
      </c>
      <c r="BZ1175" t="s">
        <v>209</v>
      </c>
      <c r="CA1175" t="s">
        <v>209</v>
      </c>
      <c r="CB1175" t="s">
        <v>209</v>
      </c>
      <c r="CC1175">
        <v>5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1268.1</v>
      </c>
      <c r="CJ1175">
        <v>0.828438</v>
      </c>
      <c r="CK1175">
        <v>8.05468</v>
      </c>
      <c r="CL1175">
        <v>9.55702</v>
      </c>
      <c r="CM1175">
        <v>29.9999</v>
      </c>
      <c r="CN1175">
        <v>9.26137</v>
      </c>
      <c r="CO1175">
        <v>9.58588</v>
      </c>
      <c r="CP1175">
        <v>-1</v>
      </c>
      <c r="CQ1175">
        <v>0</v>
      </c>
      <c r="CR1175">
        <v>100</v>
      </c>
      <c r="CS1175">
        <v>-999.9</v>
      </c>
      <c r="CT1175">
        <v>400</v>
      </c>
      <c r="CU1175">
        <v>9.57687</v>
      </c>
      <c r="CV1175">
        <v>103.93</v>
      </c>
      <c r="CW1175">
        <v>103.393</v>
      </c>
    </row>
    <row r="1176" spans="1:101">
      <c r="A1176">
        <v>1162</v>
      </c>
      <c r="B1176">
        <v>1547646598.7</v>
      </c>
      <c r="C1176">
        <v>4315.40000009537</v>
      </c>
      <c r="D1176" t="s">
        <v>2553</v>
      </c>
      <c r="E1176" t="s">
        <v>2554</v>
      </c>
      <c r="F1176">
        <f>J1176+I1176+M1176*K1176</f>
        <v>0</v>
      </c>
      <c r="G1176">
        <f>(1000*AM1176)/(L1176*(AO1176+273.15))</f>
        <v>0</v>
      </c>
      <c r="H1176">
        <f>((G1176*F1176*(1-(AJ1176/1000)))/(100*K1176))*(BE1176/60)</f>
        <v>0</v>
      </c>
      <c r="I1176" t="s">
        <v>197</v>
      </c>
      <c r="J1176" t="s">
        <v>198</v>
      </c>
      <c r="K1176" t="s">
        <v>199</v>
      </c>
      <c r="L1176" t="s">
        <v>200</v>
      </c>
      <c r="M1176" t="s">
        <v>2527</v>
      </c>
      <c r="N1176" t="s">
        <v>2528</v>
      </c>
      <c r="O1176" t="s">
        <v>469</v>
      </c>
      <c r="P1176" t="s">
        <v>2032</v>
      </c>
      <c r="Q1176">
        <v>1547646598.7</v>
      </c>
      <c r="R1176">
        <f>AL1176*Y1176*(AJ1176-AK1176)/(100*AF1176*(1000-Y1176*AJ1176))</f>
        <v>0</v>
      </c>
      <c r="S1176">
        <f>AL1176*Y1176*(AI1176-AH1176*(1000-Y1176*AK1176)/(1000-Y1176*AJ1176))/(100*AF1176)</f>
        <v>0</v>
      </c>
      <c r="T1176">
        <f>(U1176/V1176*100)</f>
        <v>0</v>
      </c>
      <c r="U1176">
        <f>AJ1176*(AM1176+AN1176)/1000</f>
        <v>0</v>
      </c>
      <c r="V1176">
        <f>0.61365*exp(17.502*AO1176/(240.97+AO1176))</f>
        <v>0</v>
      </c>
      <c r="W1176">
        <v>197</v>
      </c>
      <c r="X1176">
        <v>14</v>
      </c>
      <c r="Y1176">
        <f>IF(W1176*$H$11&gt;=AA1176,1.0,(AA1176/(AA1176-W1176*$H$11)))</f>
        <v>0</v>
      </c>
      <c r="Z1176">
        <f>(Y1176-1)*100</f>
        <v>0</v>
      </c>
      <c r="AA1176">
        <f>MAX(0,($B$11+$C$11*AR1176)/(1+$D$11*AR1176)*AM1176/(AO1176+273)*$E$11)</f>
        <v>0</v>
      </c>
      <c r="AB1176">
        <f>$B$9*AS1176+$C$9*AT1176</f>
        <v>0</v>
      </c>
      <c r="AC1176">
        <f>AB1176*AD1176</f>
        <v>0</v>
      </c>
      <c r="AD1176">
        <f>($B$9*$D$7+$C$9*$D$7)/($B$9+$C$9)</f>
        <v>0</v>
      </c>
      <c r="AE1176">
        <f>($B$9*$K$7+$C$9*$K$7)/($B$9+$C$9)</f>
        <v>0</v>
      </c>
      <c r="AF1176">
        <v>10</v>
      </c>
      <c r="AG1176">
        <v>1547646598.7</v>
      </c>
      <c r="AH1176">
        <v>400.631</v>
      </c>
      <c r="AI1176">
        <v>399.298</v>
      </c>
      <c r="AJ1176">
        <v>10.2672</v>
      </c>
      <c r="AK1176">
        <v>3.44919</v>
      </c>
      <c r="AL1176">
        <v>1434.68</v>
      </c>
      <c r="AM1176">
        <v>98.9569</v>
      </c>
      <c r="AN1176">
        <v>0.0238584</v>
      </c>
      <c r="AO1176">
        <v>10.1435</v>
      </c>
      <c r="AP1176">
        <v>999.9</v>
      </c>
      <c r="AQ1176">
        <v>999.9</v>
      </c>
      <c r="AR1176">
        <v>9998.12</v>
      </c>
      <c r="AS1176">
        <v>0</v>
      </c>
      <c r="AT1176">
        <v>873.69</v>
      </c>
      <c r="AU1176">
        <v>0</v>
      </c>
      <c r="AV1176" t="s">
        <v>204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406.102360655738</v>
      </c>
      <c r="BE1176">
        <v>-5.10897067219846</v>
      </c>
      <c r="BF1176">
        <v>1.79465213792449</v>
      </c>
      <c r="BG1176">
        <v>-1</v>
      </c>
      <c r="BH1176">
        <v>0</v>
      </c>
      <c r="BI1176">
        <v>0</v>
      </c>
      <c r="BJ1176" t="s">
        <v>205</v>
      </c>
      <c r="BK1176">
        <v>1.88461</v>
      </c>
      <c r="BL1176">
        <v>1.88155</v>
      </c>
      <c r="BM1176">
        <v>1.88309</v>
      </c>
      <c r="BN1176">
        <v>1.88185</v>
      </c>
      <c r="BO1176">
        <v>1.88372</v>
      </c>
      <c r="BP1176">
        <v>1.88302</v>
      </c>
      <c r="BQ1176">
        <v>1.88477</v>
      </c>
      <c r="BR1176">
        <v>1.88227</v>
      </c>
      <c r="BS1176" t="s">
        <v>206</v>
      </c>
      <c r="BT1176" t="s">
        <v>17</v>
      </c>
      <c r="BU1176" t="s">
        <v>17</v>
      </c>
      <c r="BV1176" t="s">
        <v>17</v>
      </c>
      <c r="BW1176" t="s">
        <v>207</v>
      </c>
      <c r="BX1176" t="s">
        <v>208</v>
      </c>
      <c r="BY1176" t="s">
        <v>209</v>
      </c>
      <c r="BZ1176" t="s">
        <v>209</v>
      </c>
      <c r="CA1176" t="s">
        <v>209</v>
      </c>
      <c r="CB1176" t="s">
        <v>209</v>
      </c>
      <c r="CC1176">
        <v>5</v>
      </c>
      <c r="CD1176">
        <v>0</v>
      </c>
      <c r="CE1176">
        <v>0</v>
      </c>
      <c r="CF1176">
        <v>0</v>
      </c>
      <c r="CG1176">
        <v>0</v>
      </c>
      <c r="CH1176">
        <v>2</v>
      </c>
      <c r="CI1176">
        <v>1281.64</v>
      </c>
      <c r="CJ1176">
        <v>0.832721</v>
      </c>
      <c r="CK1176">
        <v>8.06993</v>
      </c>
      <c r="CL1176">
        <v>9.55716</v>
      </c>
      <c r="CM1176">
        <v>29.9999</v>
      </c>
      <c r="CN1176">
        <v>9.25996</v>
      </c>
      <c r="CO1176">
        <v>9.58608</v>
      </c>
      <c r="CP1176">
        <v>-1</v>
      </c>
      <c r="CQ1176">
        <v>0</v>
      </c>
      <c r="CR1176">
        <v>100</v>
      </c>
      <c r="CS1176">
        <v>-999.9</v>
      </c>
      <c r="CT1176">
        <v>400</v>
      </c>
      <c r="CU1176">
        <v>9.50182</v>
      </c>
      <c r="CV1176">
        <v>103.929</v>
      </c>
      <c r="CW1176">
        <v>103.392</v>
      </c>
    </row>
    <row r="1177" spans="1:101">
      <c r="A1177">
        <v>1163</v>
      </c>
      <c r="B1177">
        <v>1547646600.7</v>
      </c>
      <c r="C1177">
        <v>4317.40000009537</v>
      </c>
      <c r="D1177" t="s">
        <v>2555</v>
      </c>
      <c r="E1177" t="s">
        <v>2556</v>
      </c>
      <c r="F1177">
        <f>J1177+I1177+M1177*K1177</f>
        <v>0</v>
      </c>
      <c r="G1177">
        <f>(1000*AM1177)/(L1177*(AO1177+273.15))</f>
        <v>0</v>
      </c>
      <c r="H1177">
        <f>((G1177*F1177*(1-(AJ1177/1000)))/(100*K1177))*(BE1177/60)</f>
        <v>0</v>
      </c>
      <c r="I1177" t="s">
        <v>197</v>
      </c>
      <c r="J1177" t="s">
        <v>198</v>
      </c>
      <c r="K1177" t="s">
        <v>199</v>
      </c>
      <c r="L1177" t="s">
        <v>200</v>
      </c>
      <c r="M1177" t="s">
        <v>2527</v>
      </c>
      <c r="N1177" t="s">
        <v>2528</v>
      </c>
      <c r="O1177" t="s">
        <v>469</v>
      </c>
      <c r="P1177" t="s">
        <v>2032</v>
      </c>
      <c r="Q1177">
        <v>1547646600.7</v>
      </c>
      <c r="R1177">
        <f>AL1177*Y1177*(AJ1177-AK1177)/(100*AF1177*(1000-Y1177*AJ1177))</f>
        <v>0</v>
      </c>
      <c r="S1177">
        <f>AL1177*Y1177*(AI1177-AH1177*(1000-Y1177*AK1177)/(1000-Y1177*AJ1177))/(100*AF1177)</f>
        <v>0</v>
      </c>
      <c r="T1177">
        <f>(U1177/V1177*100)</f>
        <v>0</v>
      </c>
      <c r="U1177">
        <f>AJ1177*(AM1177+AN1177)/1000</f>
        <v>0</v>
      </c>
      <c r="V1177">
        <f>0.61365*exp(17.502*AO1177/(240.97+AO1177))</f>
        <v>0</v>
      </c>
      <c r="W1177">
        <v>198</v>
      </c>
      <c r="X1177">
        <v>14</v>
      </c>
      <c r="Y1177">
        <f>IF(W1177*$H$11&gt;=AA1177,1.0,(AA1177/(AA1177-W1177*$H$11)))</f>
        <v>0</v>
      </c>
      <c r="Z1177">
        <f>(Y1177-1)*100</f>
        <v>0</v>
      </c>
      <c r="AA1177">
        <f>MAX(0,($B$11+$C$11*AR1177)/(1+$D$11*AR1177)*AM1177/(AO1177+273)*$E$11)</f>
        <v>0</v>
      </c>
      <c r="AB1177">
        <f>$B$9*AS1177+$C$9*AT1177</f>
        <v>0</v>
      </c>
      <c r="AC1177">
        <f>AB1177*AD1177</f>
        <v>0</v>
      </c>
      <c r="AD1177">
        <f>($B$9*$D$7+$C$9*$D$7)/($B$9+$C$9)</f>
        <v>0</v>
      </c>
      <c r="AE1177">
        <f>($B$9*$K$7+$C$9*$K$7)/($B$9+$C$9)</f>
        <v>0</v>
      </c>
      <c r="AF1177">
        <v>10</v>
      </c>
      <c r="AG1177">
        <v>1547646600.7</v>
      </c>
      <c r="AH1177">
        <v>400.662</v>
      </c>
      <c r="AI1177">
        <v>399.295</v>
      </c>
      <c r="AJ1177">
        <v>10.3235</v>
      </c>
      <c r="AK1177">
        <v>3.45013</v>
      </c>
      <c r="AL1177">
        <v>1435.1</v>
      </c>
      <c r="AM1177">
        <v>98.9562</v>
      </c>
      <c r="AN1177">
        <v>0.0240564</v>
      </c>
      <c r="AO1177">
        <v>10.1562</v>
      </c>
      <c r="AP1177">
        <v>999.9</v>
      </c>
      <c r="AQ1177">
        <v>999.9</v>
      </c>
      <c r="AR1177">
        <v>10016.2</v>
      </c>
      <c r="AS1177">
        <v>0</v>
      </c>
      <c r="AT1177">
        <v>859.179</v>
      </c>
      <c r="AU1177">
        <v>0</v>
      </c>
      <c r="AV1177" t="s">
        <v>204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406.051573770492</v>
      </c>
      <c r="BE1177">
        <v>-5.05723438209094</v>
      </c>
      <c r="BF1177">
        <v>1.78710766836484</v>
      </c>
      <c r="BG1177">
        <v>-1</v>
      </c>
      <c r="BH1177">
        <v>0</v>
      </c>
      <c r="BI1177">
        <v>0</v>
      </c>
      <c r="BJ1177" t="s">
        <v>205</v>
      </c>
      <c r="BK1177">
        <v>1.88461</v>
      </c>
      <c r="BL1177">
        <v>1.88154</v>
      </c>
      <c r="BM1177">
        <v>1.88309</v>
      </c>
      <c r="BN1177">
        <v>1.88184</v>
      </c>
      <c r="BO1177">
        <v>1.88371</v>
      </c>
      <c r="BP1177">
        <v>1.88305</v>
      </c>
      <c r="BQ1177">
        <v>1.88477</v>
      </c>
      <c r="BR1177">
        <v>1.88227</v>
      </c>
      <c r="BS1177" t="s">
        <v>206</v>
      </c>
      <c r="BT1177" t="s">
        <v>17</v>
      </c>
      <c r="BU1177" t="s">
        <v>17</v>
      </c>
      <c r="BV1177" t="s">
        <v>17</v>
      </c>
      <c r="BW1177" t="s">
        <v>207</v>
      </c>
      <c r="BX1177" t="s">
        <v>208</v>
      </c>
      <c r="BY1177" t="s">
        <v>209</v>
      </c>
      <c r="BZ1177" t="s">
        <v>209</v>
      </c>
      <c r="CA1177" t="s">
        <v>209</v>
      </c>
      <c r="CB1177" t="s">
        <v>209</v>
      </c>
      <c r="CC1177">
        <v>5</v>
      </c>
      <c r="CD1177">
        <v>0</v>
      </c>
      <c r="CE1177">
        <v>0</v>
      </c>
      <c r="CF1177">
        <v>0</v>
      </c>
      <c r="CG1177">
        <v>0</v>
      </c>
      <c r="CH1177">
        <v>2</v>
      </c>
      <c r="CI1177">
        <v>1281.52</v>
      </c>
      <c r="CJ1177">
        <v>0.826298</v>
      </c>
      <c r="CK1177">
        <v>8.08319</v>
      </c>
      <c r="CL1177">
        <v>9.55716</v>
      </c>
      <c r="CM1177">
        <v>29.9999</v>
      </c>
      <c r="CN1177">
        <v>9.25912</v>
      </c>
      <c r="CO1177">
        <v>9.5866</v>
      </c>
      <c r="CP1177">
        <v>-1</v>
      </c>
      <c r="CQ1177">
        <v>0</v>
      </c>
      <c r="CR1177">
        <v>100</v>
      </c>
      <c r="CS1177">
        <v>-999.9</v>
      </c>
      <c r="CT1177">
        <v>400</v>
      </c>
      <c r="CU1177">
        <v>9.44491</v>
      </c>
      <c r="CV1177">
        <v>103.928</v>
      </c>
      <c r="CW1177">
        <v>103.393</v>
      </c>
    </row>
    <row r="1178" spans="1:101">
      <c r="A1178">
        <v>1164</v>
      </c>
      <c r="B1178">
        <v>1547646602.7</v>
      </c>
      <c r="C1178">
        <v>4319.40000009537</v>
      </c>
      <c r="D1178" t="s">
        <v>2557</v>
      </c>
      <c r="E1178" t="s">
        <v>2558</v>
      </c>
      <c r="F1178">
        <f>J1178+I1178+M1178*K1178</f>
        <v>0</v>
      </c>
      <c r="G1178">
        <f>(1000*AM1178)/(L1178*(AO1178+273.15))</f>
        <v>0</v>
      </c>
      <c r="H1178">
        <f>((G1178*F1178*(1-(AJ1178/1000)))/(100*K1178))*(BE1178/60)</f>
        <v>0</v>
      </c>
      <c r="I1178" t="s">
        <v>197</v>
      </c>
      <c r="J1178" t="s">
        <v>198</v>
      </c>
      <c r="K1178" t="s">
        <v>199</v>
      </c>
      <c r="L1178" t="s">
        <v>200</v>
      </c>
      <c r="M1178" t="s">
        <v>2527</v>
      </c>
      <c r="N1178" t="s">
        <v>2528</v>
      </c>
      <c r="O1178" t="s">
        <v>469</v>
      </c>
      <c r="P1178" t="s">
        <v>2032</v>
      </c>
      <c r="Q1178">
        <v>1547646602.7</v>
      </c>
      <c r="R1178">
        <f>AL1178*Y1178*(AJ1178-AK1178)/(100*AF1178*(1000-Y1178*AJ1178))</f>
        <v>0</v>
      </c>
      <c r="S1178">
        <f>AL1178*Y1178*(AI1178-AH1178*(1000-Y1178*AK1178)/(1000-Y1178*AJ1178))/(100*AF1178)</f>
        <v>0</v>
      </c>
      <c r="T1178">
        <f>(U1178/V1178*100)</f>
        <v>0</v>
      </c>
      <c r="U1178">
        <f>AJ1178*(AM1178+AN1178)/1000</f>
        <v>0</v>
      </c>
      <c r="V1178">
        <f>0.61365*exp(17.502*AO1178/(240.97+AO1178))</f>
        <v>0</v>
      </c>
      <c r="W1178">
        <v>212</v>
      </c>
      <c r="X1178">
        <v>15</v>
      </c>
      <c r="Y1178">
        <f>IF(W1178*$H$11&gt;=AA1178,1.0,(AA1178/(AA1178-W1178*$H$11)))</f>
        <v>0</v>
      </c>
      <c r="Z1178">
        <f>(Y1178-1)*100</f>
        <v>0</v>
      </c>
      <c r="AA1178">
        <f>MAX(0,($B$11+$C$11*AR1178)/(1+$D$11*AR1178)*AM1178/(AO1178+273)*$E$11)</f>
        <v>0</v>
      </c>
      <c r="AB1178">
        <f>$B$9*AS1178+$C$9*AT1178</f>
        <v>0</v>
      </c>
      <c r="AC1178">
        <f>AB1178*AD1178</f>
        <v>0</v>
      </c>
      <c r="AD1178">
        <f>($B$9*$D$7+$C$9*$D$7)/($B$9+$C$9)</f>
        <v>0</v>
      </c>
      <c r="AE1178">
        <f>($B$9*$K$7+$C$9*$K$7)/($B$9+$C$9)</f>
        <v>0</v>
      </c>
      <c r="AF1178">
        <v>10</v>
      </c>
      <c r="AG1178">
        <v>1547646602.7</v>
      </c>
      <c r="AH1178">
        <v>400.697</v>
      </c>
      <c r="AI1178">
        <v>399.272</v>
      </c>
      <c r="AJ1178">
        <v>10.3678</v>
      </c>
      <c r="AK1178">
        <v>3.45108</v>
      </c>
      <c r="AL1178">
        <v>1435.13</v>
      </c>
      <c r="AM1178">
        <v>98.9561</v>
      </c>
      <c r="AN1178">
        <v>0.0249168</v>
      </c>
      <c r="AO1178">
        <v>10.1793</v>
      </c>
      <c r="AP1178">
        <v>999.9</v>
      </c>
      <c r="AQ1178">
        <v>999.9</v>
      </c>
      <c r="AR1178">
        <v>10039.4</v>
      </c>
      <c r="AS1178">
        <v>0</v>
      </c>
      <c r="AT1178">
        <v>814.69</v>
      </c>
      <c r="AU1178">
        <v>0</v>
      </c>
      <c r="AV1178" t="s">
        <v>204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405.925795081967</v>
      </c>
      <c r="BE1178">
        <v>-4.87308595942719</v>
      </c>
      <c r="BF1178">
        <v>1.7600600583015</v>
      </c>
      <c r="BG1178">
        <v>-1</v>
      </c>
      <c r="BH1178">
        <v>0</v>
      </c>
      <c r="BI1178">
        <v>0</v>
      </c>
      <c r="BJ1178" t="s">
        <v>205</v>
      </c>
      <c r="BK1178">
        <v>1.88461</v>
      </c>
      <c r="BL1178">
        <v>1.88155</v>
      </c>
      <c r="BM1178">
        <v>1.88309</v>
      </c>
      <c r="BN1178">
        <v>1.88183</v>
      </c>
      <c r="BO1178">
        <v>1.8837</v>
      </c>
      <c r="BP1178">
        <v>1.88305</v>
      </c>
      <c r="BQ1178">
        <v>1.88477</v>
      </c>
      <c r="BR1178">
        <v>1.88227</v>
      </c>
      <c r="BS1178" t="s">
        <v>206</v>
      </c>
      <c r="BT1178" t="s">
        <v>17</v>
      </c>
      <c r="BU1178" t="s">
        <v>17</v>
      </c>
      <c r="BV1178" t="s">
        <v>17</v>
      </c>
      <c r="BW1178" t="s">
        <v>207</v>
      </c>
      <c r="BX1178" t="s">
        <v>208</v>
      </c>
      <c r="BY1178" t="s">
        <v>209</v>
      </c>
      <c r="BZ1178" t="s">
        <v>209</v>
      </c>
      <c r="CA1178" t="s">
        <v>209</v>
      </c>
      <c r="CB1178" t="s">
        <v>209</v>
      </c>
      <c r="CC1178">
        <v>5</v>
      </c>
      <c r="CD1178">
        <v>0</v>
      </c>
      <c r="CE1178">
        <v>0</v>
      </c>
      <c r="CF1178">
        <v>0</v>
      </c>
      <c r="CG1178">
        <v>0</v>
      </c>
      <c r="CH1178">
        <v>2</v>
      </c>
      <c r="CI1178">
        <v>1270.77</v>
      </c>
      <c r="CJ1178">
        <v>0.824157</v>
      </c>
      <c r="CK1178">
        <v>8.09644</v>
      </c>
      <c r="CL1178">
        <v>9.55716</v>
      </c>
      <c r="CM1178">
        <v>30.0001</v>
      </c>
      <c r="CN1178">
        <v>9.25856</v>
      </c>
      <c r="CO1178">
        <v>9.58718</v>
      </c>
      <c r="CP1178">
        <v>-1</v>
      </c>
      <c r="CQ1178">
        <v>0</v>
      </c>
      <c r="CR1178">
        <v>100</v>
      </c>
      <c r="CS1178">
        <v>-999.9</v>
      </c>
      <c r="CT1178">
        <v>400</v>
      </c>
      <c r="CU1178">
        <v>9.39563</v>
      </c>
      <c r="CV1178">
        <v>103.928</v>
      </c>
      <c r="CW1178">
        <v>103.393</v>
      </c>
    </row>
    <row r="1179" spans="1:101">
      <c r="A1179">
        <v>1165</v>
      </c>
      <c r="B1179">
        <v>1547646604.7</v>
      </c>
      <c r="C1179">
        <v>4321.40000009537</v>
      </c>
      <c r="D1179" t="s">
        <v>2559</v>
      </c>
      <c r="E1179" t="s">
        <v>2560</v>
      </c>
      <c r="F1179">
        <f>J1179+I1179+M1179*K1179</f>
        <v>0</v>
      </c>
      <c r="G1179">
        <f>(1000*AM1179)/(L1179*(AO1179+273.15))</f>
        <v>0</v>
      </c>
      <c r="H1179">
        <f>((G1179*F1179*(1-(AJ1179/1000)))/(100*K1179))*(BE1179/60)</f>
        <v>0</v>
      </c>
      <c r="I1179" t="s">
        <v>197</v>
      </c>
      <c r="J1179" t="s">
        <v>198</v>
      </c>
      <c r="K1179" t="s">
        <v>199</v>
      </c>
      <c r="L1179" t="s">
        <v>200</v>
      </c>
      <c r="M1179" t="s">
        <v>2527</v>
      </c>
      <c r="N1179" t="s">
        <v>2528</v>
      </c>
      <c r="O1179" t="s">
        <v>469</v>
      </c>
      <c r="P1179" t="s">
        <v>2032</v>
      </c>
      <c r="Q1179">
        <v>1547646604.7</v>
      </c>
      <c r="R1179">
        <f>AL1179*Y1179*(AJ1179-AK1179)/(100*AF1179*(1000-Y1179*AJ1179))</f>
        <v>0</v>
      </c>
      <c r="S1179">
        <f>AL1179*Y1179*(AI1179-AH1179*(1000-Y1179*AK1179)/(1000-Y1179*AJ1179))/(100*AF1179)</f>
        <v>0</v>
      </c>
      <c r="T1179">
        <f>(U1179/V1179*100)</f>
        <v>0</v>
      </c>
      <c r="U1179">
        <f>AJ1179*(AM1179+AN1179)/1000</f>
        <v>0</v>
      </c>
      <c r="V1179">
        <f>0.61365*exp(17.502*AO1179/(240.97+AO1179))</f>
        <v>0</v>
      </c>
      <c r="W1179">
        <v>213</v>
      </c>
      <c r="X1179">
        <v>15</v>
      </c>
      <c r="Y1179">
        <f>IF(W1179*$H$11&gt;=AA1179,1.0,(AA1179/(AA1179-W1179*$H$11)))</f>
        <v>0</v>
      </c>
      <c r="Z1179">
        <f>(Y1179-1)*100</f>
        <v>0</v>
      </c>
      <c r="AA1179">
        <f>MAX(0,($B$11+$C$11*AR1179)/(1+$D$11*AR1179)*AM1179/(AO1179+273)*$E$11)</f>
        <v>0</v>
      </c>
      <c r="AB1179">
        <f>$B$9*AS1179+$C$9*AT1179</f>
        <v>0</v>
      </c>
      <c r="AC1179">
        <f>AB1179*AD1179</f>
        <v>0</v>
      </c>
      <c r="AD1179">
        <f>($B$9*$D$7+$C$9*$D$7)/($B$9+$C$9)</f>
        <v>0</v>
      </c>
      <c r="AE1179">
        <f>($B$9*$K$7+$C$9*$K$7)/($B$9+$C$9)</f>
        <v>0</v>
      </c>
      <c r="AF1179">
        <v>10</v>
      </c>
      <c r="AG1179">
        <v>1547646604.7</v>
      </c>
      <c r="AH1179">
        <v>400.705</v>
      </c>
      <c r="AI1179">
        <v>399.273</v>
      </c>
      <c r="AJ1179">
        <v>10.4007</v>
      </c>
      <c r="AK1179">
        <v>3.45092</v>
      </c>
      <c r="AL1179">
        <v>1435.13</v>
      </c>
      <c r="AM1179">
        <v>98.9556</v>
      </c>
      <c r="AN1179">
        <v>0.0255722</v>
      </c>
      <c r="AO1179">
        <v>10.1862</v>
      </c>
      <c r="AP1179">
        <v>999.9</v>
      </c>
      <c r="AQ1179">
        <v>999.9</v>
      </c>
      <c r="AR1179">
        <v>10016.9</v>
      </c>
      <c r="AS1179">
        <v>0</v>
      </c>
      <c r="AT1179">
        <v>734.15</v>
      </c>
      <c r="AU1179">
        <v>0</v>
      </c>
      <c r="AV1179" t="s">
        <v>204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405.82512295082</v>
      </c>
      <c r="BE1179">
        <v>-4.66181714953064</v>
      </c>
      <c r="BF1179">
        <v>1.72858949690709</v>
      </c>
      <c r="BG1179">
        <v>-1</v>
      </c>
      <c r="BH1179">
        <v>0</v>
      </c>
      <c r="BI1179">
        <v>0</v>
      </c>
      <c r="BJ1179" t="s">
        <v>205</v>
      </c>
      <c r="BK1179">
        <v>1.88461</v>
      </c>
      <c r="BL1179">
        <v>1.88155</v>
      </c>
      <c r="BM1179">
        <v>1.88309</v>
      </c>
      <c r="BN1179">
        <v>1.88184</v>
      </c>
      <c r="BO1179">
        <v>1.8837</v>
      </c>
      <c r="BP1179">
        <v>1.88303</v>
      </c>
      <c r="BQ1179">
        <v>1.88477</v>
      </c>
      <c r="BR1179">
        <v>1.88227</v>
      </c>
      <c r="BS1179" t="s">
        <v>206</v>
      </c>
      <c r="BT1179" t="s">
        <v>17</v>
      </c>
      <c r="BU1179" t="s">
        <v>17</v>
      </c>
      <c r="BV1179" t="s">
        <v>17</v>
      </c>
      <c r="BW1179" t="s">
        <v>207</v>
      </c>
      <c r="BX1179" t="s">
        <v>208</v>
      </c>
      <c r="BY1179" t="s">
        <v>209</v>
      </c>
      <c r="BZ1179" t="s">
        <v>209</v>
      </c>
      <c r="CA1179" t="s">
        <v>209</v>
      </c>
      <c r="CB1179" t="s">
        <v>209</v>
      </c>
      <c r="CC1179">
        <v>5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1270.36</v>
      </c>
      <c r="CJ1179">
        <v>0.82844</v>
      </c>
      <c r="CK1179">
        <v>8.10871</v>
      </c>
      <c r="CL1179">
        <v>9.55716</v>
      </c>
      <c r="CM1179">
        <v>30.0002</v>
      </c>
      <c r="CN1179">
        <v>9.25772</v>
      </c>
      <c r="CO1179">
        <v>9.58724</v>
      </c>
      <c r="CP1179">
        <v>-1</v>
      </c>
      <c r="CQ1179">
        <v>0</v>
      </c>
      <c r="CR1179">
        <v>100</v>
      </c>
      <c r="CS1179">
        <v>-999.9</v>
      </c>
      <c r="CT1179">
        <v>400</v>
      </c>
      <c r="CU1179">
        <v>9.34618</v>
      </c>
      <c r="CV1179">
        <v>103.927</v>
      </c>
      <c r="CW1179">
        <v>103.393</v>
      </c>
    </row>
    <row r="1180" spans="1:101">
      <c r="A1180">
        <v>1166</v>
      </c>
      <c r="B1180">
        <v>1547646606.7</v>
      </c>
      <c r="C1180">
        <v>4323.40000009537</v>
      </c>
      <c r="D1180" t="s">
        <v>2561</v>
      </c>
      <c r="E1180" t="s">
        <v>2562</v>
      </c>
      <c r="F1180">
        <f>J1180+I1180+M1180*K1180</f>
        <v>0</v>
      </c>
      <c r="G1180">
        <f>(1000*AM1180)/(L1180*(AO1180+273.15))</f>
        <v>0</v>
      </c>
      <c r="H1180">
        <f>((G1180*F1180*(1-(AJ1180/1000)))/(100*K1180))*(BE1180/60)</f>
        <v>0</v>
      </c>
      <c r="I1180" t="s">
        <v>197</v>
      </c>
      <c r="J1180" t="s">
        <v>198</v>
      </c>
      <c r="K1180" t="s">
        <v>199</v>
      </c>
      <c r="L1180" t="s">
        <v>200</v>
      </c>
      <c r="M1180" t="s">
        <v>2527</v>
      </c>
      <c r="N1180" t="s">
        <v>2528</v>
      </c>
      <c r="O1180" t="s">
        <v>469</v>
      </c>
      <c r="P1180" t="s">
        <v>2032</v>
      </c>
      <c r="Q1180">
        <v>1547646606.7</v>
      </c>
      <c r="R1180">
        <f>AL1180*Y1180*(AJ1180-AK1180)/(100*AF1180*(1000-Y1180*AJ1180))</f>
        <v>0</v>
      </c>
      <c r="S1180">
        <f>AL1180*Y1180*(AI1180-AH1180*(1000-Y1180*AK1180)/(1000-Y1180*AJ1180))/(100*AF1180)</f>
        <v>0</v>
      </c>
      <c r="T1180">
        <f>(U1180/V1180*100)</f>
        <v>0</v>
      </c>
      <c r="U1180">
        <f>AJ1180*(AM1180+AN1180)/1000</f>
        <v>0</v>
      </c>
      <c r="V1180">
        <f>0.61365*exp(17.502*AO1180/(240.97+AO1180))</f>
        <v>0</v>
      </c>
      <c r="W1180">
        <v>198</v>
      </c>
      <c r="X1180">
        <v>14</v>
      </c>
      <c r="Y1180">
        <f>IF(W1180*$H$11&gt;=AA1180,1.0,(AA1180/(AA1180-W1180*$H$11)))</f>
        <v>0</v>
      </c>
      <c r="Z1180">
        <f>(Y1180-1)*100</f>
        <v>0</v>
      </c>
      <c r="AA1180">
        <f>MAX(0,($B$11+$C$11*AR1180)/(1+$D$11*AR1180)*AM1180/(AO1180+273)*$E$11)</f>
        <v>0</v>
      </c>
      <c r="AB1180">
        <f>$B$9*AS1180+$C$9*AT1180</f>
        <v>0</v>
      </c>
      <c r="AC1180">
        <f>AB1180*AD1180</f>
        <v>0</v>
      </c>
      <c r="AD1180">
        <f>($B$9*$D$7+$C$9*$D$7)/($B$9+$C$9)</f>
        <v>0</v>
      </c>
      <c r="AE1180">
        <f>($B$9*$K$7+$C$9*$K$7)/($B$9+$C$9)</f>
        <v>0</v>
      </c>
      <c r="AF1180">
        <v>10</v>
      </c>
      <c r="AG1180">
        <v>1547646606.7</v>
      </c>
      <c r="AH1180">
        <v>400.718</v>
      </c>
      <c r="AI1180">
        <v>399.255</v>
      </c>
      <c r="AJ1180">
        <v>10.4238</v>
      </c>
      <c r="AK1180">
        <v>3.45039</v>
      </c>
      <c r="AL1180">
        <v>1435.02</v>
      </c>
      <c r="AM1180">
        <v>98.9578</v>
      </c>
      <c r="AN1180">
        <v>0.025561</v>
      </c>
      <c r="AO1180">
        <v>10.1847</v>
      </c>
      <c r="AP1180">
        <v>999.9</v>
      </c>
      <c r="AQ1180">
        <v>999.9</v>
      </c>
      <c r="AR1180">
        <v>9990.62</v>
      </c>
      <c r="AS1180">
        <v>0</v>
      </c>
      <c r="AT1180">
        <v>673.652</v>
      </c>
      <c r="AU1180">
        <v>0</v>
      </c>
      <c r="AV1180" t="s">
        <v>204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405.723606557377</v>
      </c>
      <c r="BE1180">
        <v>-4.39313597629007</v>
      </c>
      <c r="BF1180">
        <v>1.68738272722987</v>
      </c>
      <c r="BG1180">
        <v>-1</v>
      </c>
      <c r="BH1180">
        <v>0</v>
      </c>
      <c r="BI1180">
        <v>0</v>
      </c>
      <c r="BJ1180" t="s">
        <v>205</v>
      </c>
      <c r="BK1180">
        <v>1.88461</v>
      </c>
      <c r="BL1180">
        <v>1.88156</v>
      </c>
      <c r="BM1180">
        <v>1.88309</v>
      </c>
      <c r="BN1180">
        <v>1.88184</v>
      </c>
      <c r="BO1180">
        <v>1.8837</v>
      </c>
      <c r="BP1180">
        <v>1.88302</v>
      </c>
      <c r="BQ1180">
        <v>1.88477</v>
      </c>
      <c r="BR1180">
        <v>1.88228</v>
      </c>
      <c r="BS1180" t="s">
        <v>206</v>
      </c>
      <c r="BT1180" t="s">
        <v>17</v>
      </c>
      <c r="BU1180" t="s">
        <v>17</v>
      </c>
      <c r="BV1180" t="s">
        <v>17</v>
      </c>
      <c r="BW1180" t="s">
        <v>207</v>
      </c>
      <c r="BX1180" t="s">
        <v>208</v>
      </c>
      <c r="BY1180" t="s">
        <v>209</v>
      </c>
      <c r="BZ1180" t="s">
        <v>209</v>
      </c>
      <c r="CA1180" t="s">
        <v>209</v>
      </c>
      <c r="CB1180" t="s">
        <v>209</v>
      </c>
      <c r="CC1180">
        <v>5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1281.24</v>
      </c>
      <c r="CJ1180">
        <v>0.826299</v>
      </c>
      <c r="CK1180">
        <v>8.12091</v>
      </c>
      <c r="CL1180">
        <v>9.55716</v>
      </c>
      <c r="CM1180">
        <v>30.0002</v>
      </c>
      <c r="CN1180">
        <v>9.25689</v>
      </c>
      <c r="CO1180">
        <v>9.58724</v>
      </c>
      <c r="CP1180">
        <v>-1</v>
      </c>
      <c r="CQ1180">
        <v>0</v>
      </c>
      <c r="CR1180">
        <v>100</v>
      </c>
      <c r="CS1180">
        <v>-999.9</v>
      </c>
      <c r="CT1180">
        <v>400</v>
      </c>
      <c r="CU1180">
        <v>9.30581</v>
      </c>
      <c r="CV1180">
        <v>103.926</v>
      </c>
      <c r="CW1180">
        <v>103.392</v>
      </c>
    </row>
    <row r="1181" spans="1:101">
      <c r="A1181">
        <v>1167</v>
      </c>
      <c r="B1181">
        <v>1547646608.7</v>
      </c>
      <c r="C1181">
        <v>4325.40000009537</v>
      </c>
      <c r="D1181" t="s">
        <v>2563</v>
      </c>
      <c r="E1181" t="s">
        <v>2564</v>
      </c>
      <c r="F1181">
        <f>J1181+I1181+M1181*K1181</f>
        <v>0</v>
      </c>
      <c r="G1181">
        <f>(1000*AM1181)/(L1181*(AO1181+273.15))</f>
        <v>0</v>
      </c>
      <c r="H1181">
        <f>((G1181*F1181*(1-(AJ1181/1000)))/(100*K1181))*(BE1181/60)</f>
        <v>0</v>
      </c>
      <c r="I1181" t="s">
        <v>197</v>
      </c>
      <c r="J1181" t="s">
        <v>198</v>
      </c>
      <c r="K1181" t="s">
        <v>199</v>
      </c>
      <c r="L1181" t="s">
        <v>200</v>
      </c>
      <c r="M1181" t="s">
        <v>2527</v>
      </c>
      <c r="N1181" t="s">
        <v>2528</v>
      </c>
      <c r="O1181" t="s">
        <v>469</v>
      </c>
      <c r="P1181" t="s">
        <v>2032</v>
      </c>
      <c r="Q1181">
        <v>1547646608.7</v>
      </c>
      <c r="R1181">
        <f>AL1181*Y1181*(AJ1181-AK1181)/(100*AF1181*(1000-Y1181*AJ1181))</f>
        <v>0</v>
      </c>
      <c r="S1181">
        <f>AL1181*Y1181*(AI1181-AH1181*(1000-Y1181*AK1181)/(1000-Y1181*AJ1181))/(100*AF1181)</f>
        <v>0</v>
      </c>
      <c r="T1181">
        <f>(U1181/V1181*100)</f>
        <v>0</v>
      </c>
      <c r="U1181">
        <f>AJ1181*(AM1181+AN1181)/1000</f>
        <v>0</v>
      </c>
      <c r="V1181">
        <f>0.61365*exp(17.502*AO1181/(240.97+AO1181))</f>
        <v>0</v>
      </c>
      <c r="W1181">
        <v>200</v>
      </c>
      <c r="X1181">
        <v>14</v>
      </c>
      <c r="Y1181">
        <f>IF(W1181*$H$11&gt;=AA1181,1.0,(AA1181/(AA1181-W1181*$H$11)))</f>
        <v>0</v>
      </c>
      <c r="Z1181">
        <f>(Y1181-1)*100</f>
        <v>0</v>
      </c>
      <c r="AA1181">
        <f>MAX(0,($B$11+$C$11*AR1181)/(1+$D$11*AR1181)*AM1181/(AO1181+273)*$E$11)</f>
        <v>0</v>
      </c>
      <c r="AB1181">
        <f>$B$9*AS1181+$C$9*AT1181</f>
        <v>0</v>
      </c>
      <c r="AC1181">
        <f>AB1181*AD1181</f>
        <v>0</v>
      </c>
      <c r="AD1181">
        <f>($B$9*$D$7+$C$9*$D$7)/($B$9+$C$9)</f>
        <v>0</v>
      </c>
      <c r="AE1181">
        <f>($B$9*$K$7+$C$9*$K$7)/($B$9+$C$9)</f>
        <v>0</v>
      </c>
      <c r="AF1181">
        <v>10</v>
      </c>
      <c r="AG1181">
        <v>1547646608.7</v>
      </c>
      <c r="AH1181">
        <v>400.789</v>
      </c>
      <c r="AI1181">
        <v>399.245</v>
      </c>
      <c r="AJ1181">
        <v>10.4394</v>
      </c>
      <c r="AK1181">
        <v>3.45077</v>
      </c>
      <c r="AL1181">
        <v>1434.62</v>
      </c>
      <c r="AM1181">
        <v>98.9572</v>
      </c>
      <c r="AN1181">
        <v>0.0255704</v>
      </c>
      <c r="AO1181">
        <v>10.1969</v>
      </c>
      <c r="AP1181">
        <v>999.9</v>
      </c>
      <c r="AQ1181">
        <v>999.9</v>
      </c>
      <c r="AR1181">
        <v>9981.88</v>
      </c>
      <c r="AS1181">
        <v>0</v>
      </c>
      <c r="AT1181">
        <v>646.642</v>
      </c>
      <c r="AU1181">
        <v>0</v>
      </c>
      <c r="AV1181" t="s">
        <v>204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405.622008196721</v>
      </c>
      <c r="BE1181">
        <v>-4.07349999075706</v>
      </c>
      <c r="BF1181">
        <v>1.63683206372885</v>
      </c>
      <c r="BG1181">
        <v>-1</v>
      </c>
      <c r="BH1181">
        <v>0</v>
      </c>
      <c r="BI1181">
        <v>0</v>
      </c>
      <c r="BJ1181" t="s">
        <v>205</v>
      </c>
      <c r="BK1181">
        <v>1.88461</v>
      </c>
      <c r="BL1181">
        <v>1.88156</v>
      </c>
      <c r="BM1181">
        <v>1.88309</v>
      </c>
      <c r="BN1181">
        <v>1.88183</v>
      </c>
      <c r="BO1181">
        <v>1.8837</v>
      </c>
      <c r="BP1181">
        <v>1.88302</v>
      </c>
      <c r="BQ1181">
        <v>1.88477</v>
      </c>
      <c r="BR1181">
        <v>1.88229</v>
      </c>
      <c r="BS1181" t="s">
        <v>206</v>
      </c>
      <c r="BT1181" t="s">
        <v>17</v>
      </c>
      <c r="BU1181" t="s">
        <v>17</v>
      </c>
      <c r="BV1181" t="s">
        <v>17</v>
      </c>
      <c r="BW1181" t="s">
        <v>207</v>
      </c>
      <c r="BX1181" t="s">
        <v>208</v>
      </c>
      <c r="BY1181" t="s">
        <v>209</v>
      </c>
      <c r="BZ1181" t="s">
        <v>209</v>
      </c>
      <c r="CA1181" t="s">
        <v>209</v>
      </c>
      <c r="CB1181" t="s">
        <v>209</v>
      </c>
      <c r="CC1181">
        <v>5</v>
      </c>
      <c r="CD1181">
        <v>0</v>
      </c>
      <c r="CE1181">
        <v>0</v>
      </c>
      <c r="CF1181">
        <v>0</v>
      </c>
      <c r="CG1181">
        <v>0</v>
      </c>
      <c r="CH1181">
        <v>2</v>
      </c>
      <c r="CI1181">
        <v>1279.24</v>
      </c>
      <c r="CJ1181">
        <v>0.822019</v>
      </c>
      <c r="CK1181">
        <v>8.13345</v>
      </c>
      <c r="CL1181">
        <v>9.55716</v>
      </c>
      <c r="CM1181">
        <v>30</v>
      </c>
      <c r="CN1181">
        <v>9.25607</v>
      </c>
      <c r="CO1181">
        <v>9.58724</v>
      </c>
      <c r="CP1181">
        <v>-1</v>
      </c>
      <c r="CQ1181">
        <v>0</v>
      </c>
      <c r="CR1181">
        <v>100</v>
      </c>
      <c r="CS1181">
        <v>-999.9</v>
      </c>
      <c r="CT1181">
        <v>400</v>
      </c>
      <c r="CU1181">
        <v>9.26281</v>
      </c>
      <c r="CV1181">
        <v>103.925</v>
      </c>
      <c r="CW1181">
        <v>103.392</v>
      </c>
    </row>
    <row r="1182" spans="1:101">
      <c r="A1182">
        <v>1168</v>
      </c>
      <c r="B1182">
        <v>1547646610.7</v>
      </c>
      <c r="C1182">
        <v>4327.40000009537</v>
      </c>
      <c r="D1182" t="s">
        <v>2565</v>
      </c>
      <c r="E1182" t="s">
        <v>2566</v>
      </c>
      <c r="F1182">
        <f>J1182+I1182+M1182*K1182</f>
        <v>0</v>
      </c>
      <c r="G1182">
        <f>(1000*AM1182)/(L1182*(AO1182+273.15))</f>
        <v>0</v>
      </c>
      <c r="H1182">
        <f>((G1182*F1182*(1-(AJ1182/1000)))/(100*K1182))*(BE1182/60)</f>
        <v>0</v>
      </c>
      <c r="I1182" t="s">
        <v>197</v>
      </c>
      <c r="J1182" t="s">
        <v>198</v>
      </c>
      <c r="K1182" t="s">
        <v>199</v>
      </c>
      <c r="L1182" t="s">
        <v>200</v>
      </c>
      <c r="M1182" t="s">
        <v>2527</v>
      </c>
      <c r="N1182" t="s">
        <v>2528</v>
      </c>
      <c r="O1182" t="s">
        <v>469</v>
      </c>
      <c r="P1182" t="s">
        <v>2032</v>
      </c>
      <c r="Q1182">
        <v>1547646610.7</v>
      </c>
      <c r="R1182">
        <f>AL1182*Y1182*(AJ1182-AK1182)/(100*AF1182*(1000-Y1182*AJ1182))</f>
        <v>0</v>
      </c>
      <c r="S1182">
        <f>AL1182*Y1182*(AI1182-AH1182*(1000-Y1182*AK1182)/(1000-Y1182*AJ1182))/(100*AF1182)</f>
        <v>0</v>
      </c>
      <c r="T1182">
        <f>(U1182/V1182*100)</f>
        <v>0</v>
      </c>
      <c r="U1182">
        <f>AJ1182*(AM1182+AN1182)/1000</f>
        <v>0</v>
      </c>
      <c r="V1182">
        <f>0.61365*exp(17.502*AO1182/(240.97+AO1182))</f>
        <v>0</v>
      </c>
      <c r="W1182">
        <v>213</v>
      </c>
      <c r="X1182">
        <v>15</v>
      </c>
      <c r="Y1182">
        <f>IF(W1182*$H$11&gt;=AA1182,1.0,(AA1182/(AA1182-W1182*$H$11)))</f>
        <v>0</v>
      </c>
      <c r="Z1182">
        <f>(Y1182-1)*100</f>
        <v>0</v>
      </c>
      <c r="AA1182">
        <f>MAX(0,($B$11+$C$11*AR1182)/(1+$D$11*AR1182)*AM1182/(AO1182+273)*$E$11)</f>
        <v>0</v>
      </c>
      <c r="AB1182">
        <f>$B$9*AS1182+$C$9*AT1182</f>
        <v>0</v>
      </c>
      <c r="AC1182">
        <f>AB1182*AD1182</f>
        <v>0</v>
      </c>
      <c r="AD1182">
        <f>($B$9*$D$7+$C$9*$D$7)/($B$9+$C$9)</f>
        <v>0</v>
      </c>
      <c r="AE1182">
        <f>($B$9*$K$7+$C$9*$K$7)/($B$9+$C$9)</f>
        <v>0</v>
      </c>
      <c r="AF1182">
        <v>10</v>
      </c>
      <c r="AG1182">
        <v>1547646610.7</v>
      </c>
      <c r="AH1182">
        <v>400.86</v>
      </c>
      <c r="AI1182">
        <v>399.292</v>
      </c>
      <c r="AJ1182">
        <v>10.4499</v>
      </c>
      <c r="AK1182">
        <v>3.45146</v>
      </c>
      <c r="AL1182">
        <v>1434.69</v>
      </c>
      <c r="AM1182">
        <v>98.9547</v>
      </c>
      <c r="AN1182">
        <v>0.0259246</v>
      </c>
      <c r="AO1182">
        <v>10.2053</v>
      </c>
      <c r="AP1182">
        <v>999.9</v>
      </c>
      <c r="AQ1182">
        <v>999.9</v>
      </c>
      <c r="AR1182">
        <v>9982.5</v>
      </c>
      <c r="AS1182">
        <v>0</v>
      </c>
      <c r="AT1182">
        <v>679.483</v>
      </c>
      <c r="AU1182">
        <v>0</v>
      </c>
      <c r="AV1182" t="s">
        <v>204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405.521901639344</v>
      </c>
      <c r="BE1182">
        <v>-3.69275057640035</v>
      </c>
      <c r="BF1182">
        <v>1.57559729194701</v>
      </c>
      <c r="BG1182">
        <v>-1</v>
      </c>
      <c r="BH1182">
        <v>0</v>
      </c>
      <c r="BI1182">
        <v>0</v>
      </c>
      <c r="BJ1182" t="s">
        <v>205</v>
      </c>
      <c r="BK1182">
        <v>1.88461</v>
      </c>
      <c r="BL1182">
        <v>1.88156</v>
      </c>
      <c r="BM1182">
        <v>1.88309</v>
      </c>
      <c r="BN1182">
        <v>1.88183</v>
      </c>
      <c r="BO1182">
        <v>1.8837</v>
      </c>
      <c r="BP1182">
        <v>1.88301</v>
      </c>
      <c r="BQ1182">
        <v>1.88477</v>
      </c>
      <c r="BR1182">
        <v>1.88228</v>
      </c>
      <c r="BS1182" t="s">
        <v>206</v>
      </c>
      <c r="BT1182" t="s">
        <v>17</v>
      </c>
      <c r="BU1182" t="s">
        <v>17</v>
      </c>
      <c r="BV1182" t="s">
        <v>17</v>
      </c>
      <c r="BW1182" t="s">
        <v>207</v>
      </c>
      <c r="BX1182" t="s">
        <v>208</v>
      </c>
      <c r="BY1182" t="s">
        <v>209</v>
      </c>
      <c r="BZ1182" t="s">
        <v>209</v>
      </c>
      <c r="CA1182" t="s">
        <v>209</v>
      </c>
      <c r="CB1182" t="s">
        <v>209</v>
      </c>
      <c r="CC1182">
        <v>5</v>
      </c>
      <c r="CD1182">
        <v>0</v>
      </c>
      <c r="CE1182">
        <v>0</v>
      </c>
      <c r="CF1182">
        <v>0</v>
      </c>
      <c r="CG1182">
        <v>0</v>
      </c>
      <c r="CH1182">
        <v>2</v>
      </c>
      <c r="CI1182">
        <v>1269.85</v>
      </c>
      <c r="CJ1182">
        <v>0.824161</v>
      </c>
      <c r="CK1182">
        <v>8.14538</v>
      </c>
      <c r="CL1182">
        <v>9.55659</v>
      </c>
      <c r="CM1182">
        <v>30</v>
      </c>
      <c r="CN1182">
        <v>9.25495</v>
      </c>
      <c r="CO1182">
        <v>9.58724</v>
      </c>
      <c r="CP1182">
        <v>-1</v>
      </c>
      <c r="CQ1182">
        <v>0</v>
      </c>
      <c r="CR1182">
        <v>100</v>
      </c>
      <c r="CS1182">
        <v>-999.9</v>
      </c>
      <c r="CT1182">
        <v>400</v>
      </c>
      <c r="CU1182">
        <v>9.2252</v>
      </c>
      <c r="CV1182">
        <v>103.925</v>
      </c>
      <c r="CW1182">
        <v>103.392</v>
      </c>
    </row>
    <row r="1183" spans="1:101">
      <c r="A1183">
        <v>1169</v>
      </c>
      <c r="B1183">
        <v>1547646612.7</v>
      </c>
      <c r="C1183">
        <v>4329.40000009537</v>
      </c>
      <c r="D1183" t="s">
        <v>2567</v>
      </c>
      <c r="E1183" t="s">
        <v>2568</v>
      </c>
      <c r="F1183">
        <f>J1183+I1183+M1183*K1183</f>
        <v>0</v>
      </c>
      <c r="G1183">
        <f>(1000*AM1183)/(L1183*(AO1183+273.15))</f>
        <v>0</v>
      </c>
      <c r="H1183">
        <f>((G1183*F1183*(1-(AJ1183/1000)))/(100*K1183))*(BE1183/60)</f>
        <v>0</v>
      </c>
      <c r="I1183" t="s">
        <v>197</v>
      </c>
      <c r="J1183" t="s">
        <v>198</v>
      </c>
      <c r="K1183" t="s">
        <v>199</v>
      </c>
      <c r="L1183" t="s">
        <v>200</v>
      </c>
      <c r="M1183" t="s">
        <v>2527</v>
      </c>
      <c r="N1183" t="s">
        <v>2528</v>
      </c>
      <c r="O1183" t="s">
        <v>469</v>
      </c>
      <c r="P1183" t="s">
        <v>2032</v>
      </c>
      <c r="Q1183">
        <v>1547646612.7</v>
      </c>
      <c r="R1183">
        <f>AL1183*Y1183*(AJ1183-AK1183)/(100*AF1183*(1000-Y1183*AJ1183))</f>
        <v>0</v>
      </c>
      <c r="S1183">
        <f>AL1183*Y1183*(AI1183-AH1183*(1000-Y1183*AK1183)/(1000-Y1183*AJ1183))/(100*AF1183)</f>
        <v>0</v>
      </c>
      <c r="T1183">
        <f>(U1183/V1183*100)</f>
        <v>0</v>
      </c>
      <c r="U1183">
        <f>AJ1183*(AM1183+AN1183)/1000</f>
        <v>0</v>
      </c>
      <c r="V1183">
        <f>0.61365*exp(17.502*AO1183/(240.97+AO1183))</f>
        <v>0</v>
      </c>
      <c r="W1183">
        <v>220</v>
      </c>
      <c r="X1183">
        <v>15</v>
      </c>
      <c r="Y1183">
        <f>IF(W1183*$H$11&gt;=AA1183,1.0,(AA1183/(AA1183-W1183*$H$11)))</f>
        <v>0</v>
      </c>
      <c r="Z1183">
        <f>(Y1183-1)*100</f>
        <v>0</v>
      </c>
      <c r="AA1183">
        <f>MAX(0,($B$11+$C$11*AR1183)/(1+$D$11*AR1183)*AM1183/(AO1183+273)*$E$11)</f>
        <v>0</v>
      </c>
      <c r="AB1183">
        <f>$B$9*AS1183+$C$9*AT1183</f>
        <v>0</v>
      </c>
      <c r="AC1183">
        <f>AB1183*AD1183</f>
        <v>0</v>
      </c>
      <c r="AD1183">
        <f>($B$9*$D$7+$C$9*$D$7)/($B$9+$C$9)</f>
        <v>0</v>
      </c>
      <c r="AE1183">
        <f>($B$9*$K$7+$C$9*$K$7)/($B$9+$C$9)</f>
        <v>0</v>
      </c>
      <c r="AF1183">
        <v>10</v>
      </c>
      <c r="AG1183">
        <v>1547646612.7</v>
      </c>
      <c r="AH1183">
        <v>400.897</v>
      </c>
      <c r="AI1183">
        <v>399.341</v>
      </c>
      <c r="AJ1183">
        <v>10.4565</v>
      </c>
      <c r="AK1183">
        <v>3.45176</v>
      </c>
      <c r="AL1183">
        <v>1435.24</v>
      </c>
      <c r="AM1183">
        <v>98.9556</v>
      </c>
      <c r="AN1183">
        <v>0.0259254</v>
      </c>
      <c r="AO1183">
        <v>10.2041</v>
      </c>
      <c r="AP1183">
        <v>999.9</v>
      </c>
      <c r="AQ1183">
        <v>999.9</v>
      </c>
      <c r="AR1183">
        <v>9983.12</v>
      </c>
      <c r="AS1183">
        <v>0</v>
      </c>
      <c r="AT1183">
        <v>809.168</v>
      </c>
      <c r="AU1183">
        <v>0</v>
      </c>
      <c r="AV1183" t="s">
        <v>204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405.423598360656</v>
      </c>
      <c r="BE1183">
        <v>-3.25565208828651</v>
      </c>
      <c r="BF1183">
        <v>1.50342018089594</v>
      </c>
      <c r="BG1183">
        <v>-1</v>
      </c>
      <c r="BH1183">
        <v>0</v>
      </c>
      <c r="BI1183">
        <v>0</v>
      </c>
      <c r="BJ1183" t="s">
        <v>205</v>
      </c>
      <c r="BK1183">
        <v>1.88461</v>
      </c>
      <c r="BL1183">
        <v>1.88156</v>
      </c>
      <c r="BM1183">
        <v>1.88309</v>
      </c>
      <c r="BN1183">
        <v>1.88183</v>
      </c>
      <c r="BO1183">
        <v>1.8837</v>
      </c>
      <c r="BP1183">
        <v>1.883</v>
      </c>
      <c r="BQ1183">
        <v>1.88477</v>
      </c>
      <c r="BR1183">
        <v>1.88225</v>
      </c>
      <c r="BS1183" t="s">
        <v>206</v>
      </c>
      <c r="BT1183" t="s">
        <v>17</v>
      </c>
      <c r="BU1183" t="s">
        <v>17</v>
      </c>
      <c r="BV1183" t="s">
        <v>17</v>
      </c>
      <c r="BW1183" t="s">
        <v>207</v>
      </c>
      <c r="BX1183" t="s">
        <v>208</v>
      </c>
      <c r="BY1183" t="s">
        <v>209</v>
      </c>
      <c r="BZ1183" t="s">
        <v>209</v>
      </c>
      <c r="CA1183" t="s">
        <v>209</v>
      </c>
      <c r="CB1183" t="s">
        <v>209</v>
      </c>
      <c r="CC1183">
        <v>5</v>
      </c>
      <c r="CD1183">
        <v>0</v>
      </c>
      <c r="CE1183">
        <v>0</v>
      </c>
      <c r="CF1183">
        <v>0</v>
      </c>
      <c r="CG1183">
        <v>0</v>
      </c>
      <c r="CH1183">
        <v>2</v>
      </c>
      <c r="CI1183">
        <v>1265.4</v>
      </c>
      <c r="CJ1183">
        <v>0.834865</v>
      </c>
      <c r="CK1183">
        <v>8.15625</v>
      </c>
      <c r="CL1183">
        <v>9.55603</v>
      </c>
      <c r="CM1183">
        <v>30.0001</v>
      </c>
      <c r="CN1183">
        <v>9.25384</v>
      </c>
      <c r="CO1183">
        <v>9.58724</v>
      </c>
      <c r="CP1183">
        <v>-1</v>
      </c>
      <c r="CQ1183">
        <v>0</v>
      </c>
      <c r="CR1183">
        <v>100</v>
      </c>
      <c r="CS1183">
        <v>-999.9</v>
      </c>
      <c r="CT1183">
        <v>400</v>
      </c>
      <c r="CU1183">
        <v>9.18931</v>
      </c>
      <c r="CV1183">
        <v>103.925</v>
      </c>
      <c r="CW1183">
        <v>103.392</v>
      </c>
    </row>
    <row r="1184" spans="1:101">
      <c r="A1184">
        <v>1170</v>
      </c>
      <c r="B1184">
        <v>1547646614.7</v>
      </c>
      <c r="C1184">
        <v>4331.40000009537</v>
      </c>
      <c r="D1184" t="s">
        <v>2569</v>
      </c>
      <c r="E1184" t="s">
        <v>2570</v>
      </c>
      <c r="F1184">
        <f>J1184+I1184+M1184*K1184</f>
        <v>0</v>
      </c>
      <c r="G1184">
        <f>(1000*AM1184)/(L1184*(AO1184+273.15))</f>
        <v>0</v>
      </c>
      <c r="H1184">
        <f>((G1184*F1184*(1-(AJ1184/1000)))/(100*K1184))*(BE1184/60)</f>
        <v>0</v>
      </c>
      <c r="I1184" t="s">
        <v>197</v>
      </c>
      <c r="J1184" t="s">
        <v>198</v>
      </c>
      <c r="K1184" t="s">
        <v>199</v>
      </c>
      <c r="L1184" t="s">
        <v>200</v>
      </c>
      <c r="M1184" t="s">
        <v>2527</v>
      </c>
      <c r="N1184" t="s">
        <v>2528</v>
      </c>
      <c r="O1184" t="s">
        <v>469</v>
      </c>
      <c r="P1184" t="s">
        <v>2032</v>
      </c>
      <c r="Q1184">
        <v>1547646614.7</v>
      </c>
      <c r="R1184">
        <f>AL1184*Y1184*(AJ1184-AK1184)/(100*AF1184*(1000-Y1184*AJ1184))</f>
        <v>0</v>
      </c>
      <c r="S1184">
        <f>AL1184*Y1184*(AI1184-AH1184*(1000-Y1184*AK1184)/(1000-Y1184*AJ1184))/(100*AF1184)</f>
        <v>0</v>
      </c>
      <c r="T1184">
        <f>(U1184/V1184*100)</f>
        <v>0</v>
      </c>
      <c r="U1184">
        <f>AJ1184*(AM1184+AN1184)/1000</f>
        <v>0</v>
      </c>
      <c r="V1184">
        <f>0.61365*exp(17.502*AO1184/(240.97+AO1184))</f>
        <v>0</v>
      </c>
      <c r="W1184">
        <v>227</v>
      </c>
      <c r="X1184">
        <v>16</v>
      </c>
      <c r="Y1184">
        <f>IF(W1184*$H$11&gt;=AA1184,1.0,(AA1184/(AA1184-W1184*$H$11)))</f>
        <v>0</v>
      </c>
      <c r="Z1184">
        <f>(Y1184-1)*100</f>
        <v>0</v>
      </c>
      <c r="AA1184">
        <f>MAX(0,($B$11+$C$11*AR1184)/(1+$D$11*AR1184)*AM1184/(AO1184+273)*$E$11)</f>
        <v>0</v>
      </c>
      <c r="AB1184">
        <f>$B$9*AS1184+$C$9*AT1184</f>
        <v>0</v>
      </c>
      <c r="AC1184">
        <f>AB1184*AD1184</f>
        <v>0</v>
      </c>
      <c r="AD1184">
        <f>($B$9*$D$7+$C$9*$D$7)/($B$9+$C$9)</f>
        <v>0</v>
      </c>
      <c r="AE1184">
        <f>($B$9*$K$7+$C$9*$K$7)/($B$9+$C$9)</f>
        <v>0</v>
      </c>
      <c r="AF1184">
        <v>10</v>
      </c>
      <c r="AG1184">
        <v>1547646614.7</v>
      </c>
      <c r="AH1184">
        <v>400.94</v>
      </c>
      <c r="AI1184">
        <v>399.35</v>
      </c>
      <c r="AJ1184">
        <v>10.4614</v>
      </c>
      <c r="AK1184">
        <v>3.45203</v>
      </c>
      <c r="AL1184">
        <v>1435.48</v>
      </c>
      <c r="AM1184">
        <v>98.9569</v>
      </c>
      <c r="AN1184">
        <v>0.0256121</v>
      </c>
      <c r="AO1184">
        <v>10.2189</v>
      </c>
      <c r="AP1184">
        <v>999.9</v>
      </c>
      <c r="AQ1184">
        <v>999.9</v>
      </c>
      <c r="AR1184">
        <v>10008.8</v>
      </c>
      <c r="AS1184">
        <v>0</v>
      </c>
      <c r="AT1184">
        <v>1033.66</v>
      </c>
      <c r="AU1184">
        <v>0</v>
      </c>
      <c r="AV1184" t="s">
        <v>204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405.325</v>
      </c>
      <c r="BE1184">
        <v>-2.76508529908793</v>
      </c>
      <c r="BF1184">
        <v>1.41788770393978</v>
      </c>
      <c r="BG1184">
        <v>-1</v>
      </c>
      <c r="BH1184">
        <v>0</v>
      </c>
      <c r="BI1184">
        <v>0</v>
      </c>
      <c r="BJ1184" t="s">
        <v>205</v>
      </c>
      <c r="BK1184">
        <v>1.88461</v>
      </c>
      <c r="BL1184">
        <v>1.88156</v>
      </c>
      <c r="BM1184">
        <v>1.88309</v>
      </c>
      <c r="BN1184">
        <v>1.88184</v>
      </c>
      <c r="BO1184">
        <v>1.88371</v>
      </c>
      <c r="BP1184">
        <v>1.88299</v>
      </c>
      <c r="BQ1184">
        <v>1.88477</v>
      </c>
      <c r="BR1184">
        <v>1.88225</v>
      </c>
      <c r="BS1184" t="s">
        <v>206</v>
      </c>
      <c r="BT1184" t="s">
        <v>17</v>
      </c>
      <c r="BU1184" t="s">
        <v>17</v>
      </c>
      <c r="BV1184" t="s">
        <v>17</v>
      </c>
      <c r="BW1184" t="s">
        <v>207</v>
      </c>
      <c r="BX1184" t="s">
        <v>208</v>
      </c>
      <c r="BY1184" t="s">
        <v>209</v>
      </c>
      <c r="BZ1184" t="s">
        <v>209</v>
      </c>
      <c r="CA1184" t="s">
        <v>209</v>
      </c>
      <c r="CB1184" t="s">
        <v>209</v>
      </c>
      <c r="CC1184">
        <v>5</v>
      </c>
      <c r="CD1184">
        <v>0</v>
      </c>
      <c r="CE1184">
        <v>0</v>
      </c>
      <c r="CF1184">
        <v>0</v>
      </c>
      <c r="CG1184">
        <v>0</v>
      </c>
      <c r="CH1184">
        <v>2</v>
      </c>
      <c r="CI1184">
        <v>1260.22</v>
      </c>
      <c r="CJ1184">
        <v>0.839146</v>
      </c>
      <c r="CK1184">
        <v>8.16681</v>
      </c>
      <c r="CL1184">
        <v>9.55545</v>
      </c>
      <c r="CM1184">
        <v>30.0002</v>
      </c>
      <c r="CN1184">
        <v>9.25301</v>
      </c>
      <c r="CO1184">
        <v>9.58724</v>
      </c>
      <c r="CP1184">
        <v>-1</v>
      </c>
      <c r="CQ1184">
        <v>0</v>
      </c>
      <c r="CR1184">
        <v>100</v>
      </c>
      <c r="CS1184">
        <v>-999.9</v>
      </c>
      <c r="CT1184">
        <v>400</v>
      </c>
      <c r="CU1184">
        <v>9.15011</v>
      </c>
      <c r="CV1184">
        <v>103.925</v>
      </c>
      <c r="CW1184">
        <v>103.392</v>
      </c>
    </row>
    <row r="1185" spans="1:101">
      <c r="A1185">
        <v>1171</v>
      </c>
      <c r="B1185">
        <v>1547646616.7</v>
      </c>
      <c r="C1185">
        <v>4333.40000009537</v>
      </c>
      <c r="D1185" t="s">
        <v>2571</v>
      </c>
      <c r="E1185" t="s">
        <v>2572</v>
      </c>
      <c r="F1185">
        <f>J1185+I1185+M1185*K1185</f>
        <v>0</v>
      </c>
      <c r="G1185">
        <f>(1000*AM1185)/(L1185*(AO1185+273.15))</f>
        <v>0</v>
      </c>
      <c r="H1185">
        <f>((G1185*F1185*(1-(AJ1185/1000)))/(100*K1185))*(BE1185/60)</f>
        <v>0</v>
      </c>
      <c r="I1185" t="s">
        <v>197</v>
      </c>
      <c r="J1185" t="s">
        <v>198</v>
      </c>
      <c r="K1185" t="s">
        <v>199</v>
      </c>
      <c r="L1185" t="s">
        <v>200</v>
      </c>
      <c r="M1185" t="s">
        <v>2527</v>
      </c>
      <c r="N1185" t="s">
        <v>2528</v>
      </c>
      <c r="O1185" t="s">
        <v>469</v>
      </c>
      <c r="P1185" t="s">
        <v>2032</v>
      </c>
      <c r="Q1185">
        <v>1547646616.7</v>
      </c>
      <c r="R1185">
        <f>AL1185*Y1185*(AJ1185-AK1185)/(100*AF1185*(1000-Y1185*AJ1185))</f>
        <v>0</v>
      </c>
      <c r="S1185">
        <f>AL1185*Y1185*(AI1185-AH1185*(1000-Y1185*AK1185)/(1000-Y1185*AJ1185))/(100*AF1185)</f>
        <v>0</v>
      </c>
      <c r="T1185">
        <f>(U1185/V1185*100)</f>
        <v>0</v>
      </c>
      <c r="U1185">
        <f>AJ1185*(AM1185+AN1185)/1000</f>
        <v>0</v>
      </c>
      <c r="V1185">
        <f>0.61365*exp(17.502*AO1185/(240.97+AO1185))</f>
        <v>0</v>
      </c>
      <c r="W1185">
        <v>230</v>
      </c>
      <c r="X1185">
        <v>16</v>
      </c>
      <c r="Y1185">
        <f>IF(W1185*$H$11&gt;=AA1185,1.0,(AA1185/(AA1185-W1185*$H$11)))</f>
        <v>0</v>
      </c>
      <c r="Z1185">
        <f>(Y1185-1)*100</f>
        <v>0</v>
      </c>
      <c r="AA1185">
        <f>MAX(0,($B$11+$C$11*AR1185)/(1+$D$11*AR1185)*AM1185/(AO1185+273)*$E$11)</f>
        <v>0</v>
      </c>
      <c r="AB1185">
        <f>$B$9*AS1185+$C$9*AT1185</f>
        <v>0</v>
      </c>
      <c r="AC1185">
        <f>AB1185*AD1185</f>
        <v>0</v>
      </c>
      <c r="AD1185">
        <f>($B$9*$D$7+$C$9*$D$7)/($B$9+$C$9)</f>
        <v>0</v>
      </c>
      <c r="AE1185">
        <f>($B$9*$K$7+$C$9*$K$7)/($B$9+$C$9)</f>
        <v>0</v>
      </c>
      <c r="AF1185">
        <v>10</v>
      </c>
      <c r="AG1185">
        <v>1547646616.7</v>
      </c>
      <c r="AH1185">
        <v>400.969</v>
      </c>
      <c r="AI1185">
        <v>399.333</v>
      </c>
      <c r="AJ1185">
        <v>10.4666</v>
      </c>
      <c r="AK1185">
        <v>3.45238</v>
      </c>
      <c r="AL1185">
        <v>1435.25</v>
      </c>
      <c r="AM1185">
        <v>98.9572</v>
      </c>
      <c r="AN1185">
        <v>0.0244826</v>
      </c>
      <c r="AO1185">
        <v>10.2301</v>
      </c>
      <c r="AP1185">
        <v>999.9</v>
      </c>
      <c r="AQ1185">
        <v>999.9</v>
      </c>
      <c r="AR1185">
        <v>9997.5</v>
      </c>
      <c r="AS1185">
        <v>0</v>
      </c>
      <c r="AT1185">
        <v>1193.1</v>
      </c>
      <c r="AU1185">
        <v>0</v>
      </c>
      <c r="AV1185" t="s">
        <v>204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405.227270491803</v>
      </c>
      <c r="BE1185">
        <v>-2.22571134089453</v>
      </c>
      <c r="BF1185">
        <v>1.31828925429199</v>
      </c>
      <c r="BG1185">
        <v>-1</v>
      </c>
      <c r="BH1185">
        <v>0</v>
      </c>
      <c r="BI1185">
        <v>0</v>
      </c>
      <c r="BJ1185" t="s">
        <v>205</v>
      </c>
      <c r="BK1185">
        <v>1.88461</v>
      </c>
      <c r="BL1185">
        <v>1.88155</v>
      </c>
      <c r="BM1185">
        <v>1.88309</v>
      </c>
      <c r="BN1185">
        <v>1.88185</v>
      </c>
      <c r="BO1185">
        <v>1.88371</v>
      </c>
      <c r="BP1185">
        <v>1.883</v>
      </c>
      <c r="BQ1185">
        <v>1.88477</v>
      </c>
      <c r="BR1185">
        <v>1.88227</v>
      </c>
      <c r="BS1185" t="s">
        <v>206</v>
      </c>
      <c r="BT1185" t="s">
        <v>17</v>
      </c>
      <c r="BU1185" t="s">
        <v>17</v>
      </c>
      <c r="BV1185" t="s">
        <v>17</v>
      </c>
      <c r="BW1185" t="s">
        <v>207</v>
      </c>
      <c r="BX1185" t="s">
        <v>208</v>
      </c>
      <c r="BY1185" t="s">
        <v>209</v>
      </c>
      <c r="BZ1185" t="s">
        <v>209</v>
      </c>
      <c r="CA1185" t="s">
        <v>209</v>
      </c>
      <c r="CB1185" t="s">
        <v>209</v>
      </c>
      <c r="CC1185">
        <v>5</v>
      </c>
      <c r="CD1185">
        <v>0</v>
      </c>
      <c r="CE1185">
        <v>0</v>
      </c>
      <c r="CF1185">
        <v>0</v>
      </c>
      <c r="CG1185">
        <v>0</v>
      </c>
      <c r="CH1185">
        <v>2</v>
      </c>
      <c r="CI1185">
        <v>1257.36</v>
      </c>
      <c r="CJ1185">
        <v>0.832721</v>
      </c>
      <c r="CK1185">
        <v>8.17762</v>
      </c>
      <c r="CL1185">
        <v>9.55432</v>
      </c>
      <c r="CM1185">
        <v>30.0001</v>
      </c>
      <c r="CN1185">
        <v>9.25244</v>
      </c>
      <c r="CO1185">
        <v>9.58672</v>
      </c>
      <c r="CP1185">
        <v>-1</v>
      </c>
      <c r="CQ1185">
        <v>0</v>
      </c>
      <c r="CR1185">
        <v>100</v>
      </c>
      <c r="CS1185">
        <v>-999.9</v>
      </c>
      <c r="CT1185">
        <v>400</v>
      </c>
      <c r="CU1185">
        <v>9.11085</v>
      </c>
      <c r="CV1185">
        <v>103.925</v>
      </c>
      <c r="CW1185">
        <v>103.393</v>
      </c>
    </row>
    <row r="1186" spans="1:101">
      <c r="A1186">
        <v>1172</v>
      </c>
      <c r="B1186">
        <v>1547646618.7</v>
      </c>
      <c r="C1186">
        <v>4335.40000009537</v>
      </c>
      <c r="D1186" t="s">
        <v>2573</v>
      </c>
      <c r="E1186" t="s">
        <v>2574</v>
      </c>
      <c r="F1186">
        <f>J1186+I1186+M1186*K1186</f>
        <v>0</v>
      </c>
      <c r="G1186">
        <f>(1000*AM1186)/(L1186*(AO1186+273.15))</f>
        <v>0</v>
      </c>
      <c r="H1186">
        <f>((G1186*F1186*(1-(AJ1186/1000)))/(100*K1186))*(BE1186/60)</f>
        <v>0</v>
      </c>
      <c r="I1186" t="s">
        <v>197</v>
      </c>
      <c r="J1186" t="s">
        <v>198</v>
      </c>
      <c r="K1186" t="s">
        <v>199</v>
      </c>
      <c r="L1186" t="s">
        <v>200</v>
      </c>
      <c r="M1186" t="s">
        <v>2527</v>
      </c>
      <c r="N1186" t="s">
        <v>2528</v>
      </c>
      <c r="O1186" t="s">
        <v>469</v>
      </c>
      <c r="P1186" t="s">
        <v>2032</v>
      </c>
      <c r="Q1186">
        <v>1547646618.7</v>
      </c>
      <c r="R1186">
        <f>AL1186*Y1186*(AJ1186-AK1186)/(100*AF1186*(1000-Y1186*AJ1186))</f>
        <v>0</v>
      </c>
      <c r="S1186">
        <f>AL1186*Y1186*(AI1186-AH1186*(1000-Y1186*AK1186)/(1000-Y1186*AJ1186))/(100*AF1186)</f>
        <v>0</v>
      </c>
      <c r="T1186">
        <f>(U1186/V1186*100)</f>
        <v>0</v>
      </c>
      <c r="U1186">
        <f>AJ1186*(AM1186+AN1186)/1000</f>
        <v>0</v>
      </c>
      <c r="V1186">
        <f>0.61365*exp(17.502*AO1186/(240.97+AO1186))</f>
        <v>0</v>
      </c>
      <c r="W1186">
        <v>213</v>
      </c>
      <c r="X1186">
        <v>15</v>
      </c>
      <c r="Y1186">
        <f>IF(W1186*$H$11&gt;=AA1186,1.0,(AA1186/(AA1186-W1186*$H$11)))</f>
        <v>0</v>
      </c>
      <c r="Z1186">
        <f>(Y1186-1)*100</f>
        <v>0</v>
      </c>
      <c r="AA1186">
        <f>MAX(0,($B$11+$C$11*AR1186)/(1+$D$11*AR1186)*AM1186/(AO1186+273)*$E$11)</f>
        <v>0</v>
      </c>
      <c r="AB1186">
        <f>$B$9*AS1186+$C$9*AT1186</f>
        <v>0</v>
      </c>
      <c r="AC1186">
        <f>AB1186*AD1186</f>
        <v>0</v>
      </c>
      <c r="AD1186">
        <f>($B$9*$D$7+$C$9*$D$7)/($B$9+$C$9)</f>
        <v>0</v>
      </c>
      <c r="AE1186">
        <f>($B$9*$K$7+$C$9*$K$7)/($B$9+$C$9)</f>
        <v>0</v>
      </c>
      <c r="AF1186">
        <v>10</v>
      </c>
      <c r="AG1186">
        <v>1547646618.7</v>
      </c>
      <c r="AH1186">
        <v>401.023</v>
      </c>
      <c r="AI1186">
        <v>399.294</v>
      </c>
      <c r="AJ1186">
        <v>10.4736</v>
      </c>
      <c r="AK1186">
        <v>3.45248</v>
      </c>
      <c r="AL1186">
        <v>1435.38</v>
      </c>
      <c r="AM1186">
        <v>98.9576</v>
      </c>
      <c r="AN1186">
        <v>0.0238746</v>
      </c>
      <c r="AO1186">
        <v>10.2168</v>
      </c>
      <c r="AP1186">
        <v>999.9</v>
      </c>
      <c r="AQ1186">
        <v>999.9</v>
      </c>
      <c r="AR1186">
        <v>9988.75</v>
      </c>
      <c r="AS1186">
        <v>0</v>
      </c>
      <c r="AT1186">
        <v>1259.14</v>
      </c>
      <c r="AU1186">
        <v>0</v>
      </c>
      <c r="AV1186" t="s">
        <v>204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405.129975409836</v>
      </c>
      <c r="BE1186">
        <v>-1.63534146098532</v>
      </c>
      <c r="BF1186">
        <v>1.20040656680345</v>
      </c>
      <c r="BG1186">
        <v>-1</v>
      </c>
      <c r="BH1186">
        <v>0</v>
      </c>
      <c r="BI1186">
        <v>0</v>
      </c>
      <c r="BJ1186" t="s">
        <v>205</v>
      </c>
      <c r="BK1186">
        <v>1.88461</v>
      </c>
      <c r="BL1186">
        <v>1.88154</v>
      </c>
      <c r="BM1186">
        <v>1.88309</v>
      </c>
      <c r="BN1186">
        <v>1.88185</v>
      </c>
      <c r="BO1186">
        <v>1.8837</v>
      </c>
      <c r="BP1186">
        <v>1.88301</v>
      </c>
      <c r="BQ1186">
        <v>1.88477</v>
      </c>
      <c r="BR1186">
        <v>1.88229</v>
      </c>
      <c r="BS1186" t="s">
        <v>206</v>
      </c>
      <c r="BT1186" t="s">
        <v>17</v>
      </c>
      <c r="BU1186" t="s">
        <v>17</v>
      </c>
      <c r="BV1186" t="s">
        <v>17</v>
      </c>
      <c r="BW1186" t="s">
        <v>207</v>
      </c>
      <c r="BX1186" t="s">
        <v>208</v>
      </c>
      <c r="BY1186" t="s">
        <v>209</v>
      </c>
      <c r="BZ1186" t="s">
        <v>209</v>
      </c>
      <c r="CA1186" t="s">
        <v>209</v>
      </c>
      <c r="CB1186" t="s">
        <v>209</v>
      </c>
      <c r="CC1186">
        <v>5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1270.69</v>
      </c>
      <c r="CJ1186">
        <v>0.830579</v>
      </c>
      <c r="CK1186">
        <v>8.18814</v>
      </c>
      <c r="CL1186">
        <v>9.55291</v>
      </c>
      <c r="CM1186">
        <v>30</v>
      </c>
      <c r="CN1186">
        <v>9.25188</v>
      </c>
      <c r="CO1186">
        <v>9.58591</v>
      </c>
      <c r="CP1186">
        <v>-1</v>
      </c>
      <c r="CQ1186">
        <v>0</v>
      </c>
      <c r="CR1186">
        <v>100</v>
      </c>
      <c r="CS1186">
        <v>-999.9</v>
      </c>
      <c r="CT1186">
        <v>400</v>
      </c>
      <c r="CU1186">
        <v>9.07128</v>
      </c>
      <c r="CV1186">
        <v>103.925</v>
      </c>
      <c r="CW1186">
        <v>103.392</v>
      </c>
    </row>
    <row r="1187" spans="1:101">
      <c r="A1187">
        <v>1173</v>
      </c>
      <c r="B1187">
        <v>1547646620.7</v>
      </c>
      <c r="C1187">
        <v>4337.40000009537</v>
      </c>
      <c r="D1187" t="s">
        <v>2575</v>
      </c>
      <c r="E1187" t="s">
        <v>2576</v>
      </c>
      <c r="F1187">
        <f>J1187+I1187+M1187*K1187</f>
        <v>0</v>
      </c>
      <c r="G1187">
        <f>(1000*AM1187)/(L1187*(AO1187+273.15))</f>
        <v>0</v>
      </c>
      <c r="H1187">
        <f>((G1187*F1187*(1-(AJ1187/1000)))/(100*K1187))*(BE1187/60)</f>
        <v>0</v>
      </c>
      <c r="I1187" t="s">
        <v>197</v>
      </c>
      <c r="J1187" t="s">
        <v>198</v>
      </c>
      <c r="K1187" t="s">
        <v>199</v>
      </c>
      <c r="L1187" t="s">
        <v>200</v>
      </c>
      <c r="M1187" t="s">
        <v>2527</v>
      </c>
      <c r="N1187" t="s">
        <v>2528</v>
      </c>
      <c r="O1187" t="s">
        <v>469</v>
      </c>
      <c r="P1187" t="s">
        <v>2032</v>
      </c>
      <c r="Q1187">
        <v>1547646620.7</v>
      </c>
      <c r="R1187">
        <f>AL1187*Y1187*(AJ1187-AK1187)/(100*AF1187*(1000-Y1187*AJ1187))</f>
        <v>0</v>
      </c>
      <c r="S1187">
        <f>AL1187*Y1187*(AI1187-AH1187*(1000-Y1187*AK1187)/(1000-Y1187*AJ1187))/(100*AF1187)</f>
        <v>0</v>
      </c>
      <c r="T1187">
        <f>(U1187/V1187*100)</f>
        <v>0</v>
      </c>
      <c r="U1187">
        <f>AJ1187*(AM1187+AN1187)/1000</f>
        <v>0</v>
      </c>
      <c r="V1187">
        <f>0.61365*exp(17.502*AO1187/(240.97+AO1187))</f>
        <v>0</v>
      </c>
      <c r="W1187">
        <v>206</v>
      </c>
      <c r="X1187">
        <v>14</v>
      </c>
      <c r="Y1187">
        <f>IF(W1187*$H$11&gt;=AA1187,1.0,(AA1187/(AA1187-W1187*$H$11)))</f>
        <v>0</v>
      </c>
      <c r="Z1187">
        <f>(Y1187-1)*100</f>
        <v>0</v>
      </c>
      <c r="AA1187">
        <f>MAX(0,($B$11+$C$11*AR1187)/(1+$D$11*AR1187)*AM1187/(AO1187+273)*$E$11)</f>
        <v>0</v>
      </c>
      <c r="AB1187">
        <f>$B$9*AS1187+$C$9*AT1187</f>
        <v>0</v>
      </c>
      <c r="AC1187">
        <f>AB1187*AD1187</f>
        <v>0</v>
      </c>
      <c r="AD1187">
        <f>($B$9*$D$7+$C$9*$D$7)/($B$9+$C$9)</f>
        <v>0</v>
      </c>
      <c r="AE1187">
        <f>($B$9*$K$7+$C$9*$K$7)/($B$9+$C$9)</f>
        <v>0</v>
      </c>
      <c r="AF1187">
        <v>10</v>
      </c>
      <c r="AG1187">
        <v>1547646620.7</v>
      </c>
      <c r="AH1187">
        <v>401.082</v>
      </c>
      <c r="AI1187">
        <v>399.307</v>
      </c>
      <c r="AJ1187">
        <v>10.4804</v>
      </c>
      <c r="AK1187">
        <v>3.45289</v>
      </c>
      <c r="AL1187">
        <v>1435.54</v>
      </c>
      <c r="AM1187">
        <v>98.9593</v>
      </c>
      <c r="AN1187">
        <v>0.0238433</v>
      </c>
      <c r="AO1187">
        <v>10.1908</v>
      </c>
      <c r="AP1187">
        <v>999.9</v>
      </c>
      <c r="AQ1187">
        <v>999.9</v>
      </c>
      <c r="AR1187">
        <v>10001.2</v>
      </c>
      <c r="AS1187">
        <v>0</v>
      </c>
      <c r="AT1187">
        <v>1502.66</v>
      </c>
      <c r="AU1187">
        <v>0</v>
      </c>
      <c r="AV1187" t="s">
        <v>204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405.033721311475</v>
      </c>
      <c r="BE1187">
        <v>-0.990291118555842</v>
      </c>
      <c r="BF1187">
        <v>1.05840257194506</v>
      </c>
      <c r="BG1187">
        <v>-1</v>
      </c>
      <c r="BH1187">
        <v>0</v>
      </c>
      <c r="BI1187">
        <v>0</v>
      </c>
      <c r="BJ1187" t="s">
        <v>205</v>
      </c>
      <c r="BK1187">
        <v>1.88461</v>
      </c>
      <c r="BL1187">
        <v>1.88154</v>
      </c>
      <c r="BM1187">
        <v>1.88309</v>
      </c>
      <c r="BN1187">
        <v>1.88185</v>
      </c>
      <c r="BO1187">
        <v>1.8837</v>
      </c>
      <c r="BP1187">
        <v>1.88301</v>
      </c>
      <c r="BQ1187">
        <v>1.88477</v>
      </c>
      <c r="BR1187">
        <v>1.88229</v>
      </c>
      <c r="BS1187" t="s">
        <v>206</v>
      </c>
      <c r="BT1187" t="s">
        <v>17</v>
      </c>
      <c r="BU1187" t="s">
        <v>17</v>
      </c>
      <c r="BV1187" t="s">
        <v>17</v>
      </c>
      <c r="BW1187" t="s">
        <v>207</v>
      </c>
      <c r="BX1187" t="s">
        <v>208</v>
      </c>
      <c r="BY1187" t="s">
        <v>209</v>
      </c>
      <c r="BZ1187" t="s">
        <v>209</v>
      </c>
      <c r="CA1187" t="s">
        <v>209</v>
      </c>
      <c r="CB1187" t="s">
        <v>209</v>
      </c>
      <c r="CC1187">
        <v>5</v>
      </c>
      <c r="CD1187">
        <v>0</v>
      </c>
      <c r="CE1187">
        <v>0</v>
      </c>
      <c r="CF1187">
        <v>0</v>
      </c>
      <c r="CG1187">
        <v>0</v>
      </c>
      <c r="CH1187">
        <v>2</v>
      </c>
      <c r="CI1187">
        <v>1275.51</v>
      </c>
      <c r="CJ1187">
        <v>0.830579</v>
      </c>
      <c r="CK1187">
        <v>8.19783</v>
      </c>
      <c r="CL1187">
        <v>9.55149</v>
      </c>
      <c r="CM1187">
        <v>30</v>
      </c>
      <c r="CN1187">
        <v>9.25105</v>
      </c>
      <c r="CO1187">
        <v>9.58529</v>
      </c>
      <c r="CP1187">
        <v>-1</v>
      </c>
      <c r="CQ1187">
        <v>0</v>
      </c>
      <c r="CR1187">
        <v>100</v>
      </c>
      <c r="CS1187">
        <v>-999.9</v>
      </c>
      <c r="CT1187">
        <v>400</v>
      </c>
      <c r="CU1187">
        <v>9.02987</v>
      </c>
      <c r="CV1187">
        <v>103.924</v>
      </c>
      <c r="CW1187">
        <v>103.392</v>
      </c>
    </row>
    <row r="1188" spans="1:101">
      <c r="A1188">
        <v>1174</v>
      </c>
      <c r="B1188">
        <v>1547646622.7</v>
      </c>
      <c r="C1188">
        <v>4339.40000009537</v>
      </c>
      <c r="D1188" t="s">
        <v>2577</v>
      </c>
      <c r="E1188" t="s">
        <v>2578</v>
      </c>
      <c r="F1188">
        <f>J1188+I1188+M1188*K1188</f>
        <v>0</v>
      </c>
      <c r="G1188">
        <f>(1000*AM1188)/(L1188*(AO1188+273.15))</f>
        <v>0</v>
      </c>
      <c r="H1188">
        <f>((G1188*F1188*(1-(AJ1188/1000)))/(100*K1188))*(BE1188/60)</f>
        <v>0</v>
      </c>
      <c r="I1188" t="s">
        <v>197</v>
      </c>
      <c r="J1188" t="s">
        <v>198</v>
      </c>
      <c r="K1188" t="s">
        <v>199</v>
      </c>
      <c r="L1188" t="s">
        <v>200</v>
      </c>
      <c r="M1188" t="s">
        <v>2527</v>
      </c>
      <c r="N1188" t="s">
        <v>2528</v>
      </c>
      <c r="O1188" t="s">
        <v>469</v>
      </c>
      <c r="P1188" t="s">
        <v>2032</v>
      </c>
      <c r="Q1188">
        <v>1547646622.7</v>
      </c>
      <c r="R1188">
        <f>AL1188*Y1188*(AJ1188-AK1188)/(100*AF1188*(1000-Y1188*AJ1188))</f>
        <v>0</v>
      </c>
      <c r="S1188">
        <f>AL1188*Y1188*(AI1188-AH1188*(1000-Y1188*AK1188)/(1000-Y1188*AJ1188))/(100*AF1188)</f>
        <v>0</v>
      </c>
      <c r="T1188">
        <f>(U1188/V1188*100)</f>
        <v>0</v>
      </c>
      <c r="U1188">
        <f>AJ1188*(AM1188+AN1188)/1000</f>
        <v>0</v>
      </c>
      <c r="V1188">
        <f>0.61365*exp(17.502*AO1188/(240.97+AO1188))</f>
        <v>0</v>
      </c>
      <c r="W1188">
        <v>210</v>
      </c>
      <c r="X1188">
        <v>15</v>
      </c>
      <c r="Y1188">
        <f>IF(W1188*$H$11&gt;=AA1188,1.0,(AA1188/(AA1188-W1188*$H$11)))</f>
        <v>0</v>
      </c>
      <c r="Z1188">
        <f>(Y1188-1)*100</f>
        <v>0</v>
      </c>
      <c r="AA1188">
        <f>MAX(0,($B$11+$C$11*AR1188)/(1+$D$11*AR1188)*AM1188/(AO1188+273)*$E$11)</f>
        <v>0</v>
      </c>
      <c r="AB1188">
        <f>$B$9*AS1188+$C$9*AT1188</f>
        <v>0</v>
      </c>
      <c r="AC1188">
        <f>AB1188*AD1188</f>
        <v>0</v>
      </c>
      <c r="AD1188">
        <f>($B$9*$D$7+$C$9*$D$7)/($B$9+$C$9)</f>
        <v>0</v>
      </c>
      <c r="AE1188">
        <f>($B$9*$K$7+$C$9*$K$7)/($B$9+$C$9)</f>
        <v>0</v>
      </c>
      <c r="AF1188">
        <v>10</v>
      </c>
      <c r="AG1188">
        <v>1547646622.7</v>
      </c>
      <c r="AH1188">
        <v>401.145</v>
      </c>
      <c r="AI1188">
        <v>399.359</v>
      </c>
      <c r="AJ1188">
        <v>10.489</v>
      </c>
      <c r="AK1188">
        <v>3.45377</v>
      </c>
      <c r="AL1188">
        <v>1435.78</v>
      </c>
      <c r="AM1188">
        <v>98.9593</v>
      </c>
      <c r="AN1188">
        <v>0.0235756</v>
      </c>
      <c r="AO1188">
        <v>10.1879</v>
      </c>
      <c r="AP1188">
        <v>999.9</v>
      </c>
      <c r="AQ1188">
        <v>999.9</v>
      </c>
      <c r="AR1188">
        <v>10002.5</v>
      </c>
      <c r="AS1188">
        <v>0</v>
      </c>
      <c r="AT1188">
        <v>1796.46</v>
      </c>
      <c r="AU1188">
        <v>0</v>
      </c>
      <c r="AV1188" t="s">
        <v>204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404.939303278688</v>
      </c>
      <c r="BE1188">
        <v>-0.295568517159919</v>
      </c>
      <c r="BF1188">
        <v>0.883984143183061</v>
      </c>
      <c r="BG1188">
        <v>-1</v>
      </c>
      <c r="BH1188">
        <v>0</v>
      </c>
      <c r="BI1188">
        <v>0</v>
      </c>
      <c r="BJ1188" t="s">
        <v>205</v>
      </c>
      <c r="BK1188">
        <v>1.88461</v>
      </c>
      <c r="BL1188">
        <v>1.88154</v>
      </c>
      <c r="BM1188">
        <v>1.88309</v>
      </c>
      <c r="BN1188">
        <v>1.88184</v>
      </c>
      <c r="BO1188">
        <v>1.88371</v>
      </c>
      <c r="BP1188">
        <v>1.88301</v>
      </c>
      <c r="BQ1188">
        <v>1.88477</v>
      </c>
      <c r="BR1188">
        <v>1.88229</v>
      </c>
      <c r="BS1188" t="s">
        <v>206</v>
      </c>
      <c r="BT1188" t="s">
        <v>17</v>
      </c>
      <c r="BU1188" t="s">
        <v>17</v>
      </c>
      <c r="BV1188" t="s">
        <v>17</v>
      </c>
      <c r="BW1188" t="s">
        <v>207</v>
      </c>
      <c r="BX1188" t="s">
        <v>208</v>
      </c>
      <c r="BY1188" t="s">
        <v>209</v>
      </c>
      <c r="BZ1188" t="s">
        <v>209</v>
      </c>
      <c r="CA1188" t="s">
        <v>209</v>
      </c>
      <c r="CB1188" t="s">
        <v>209</v>
      </c>
      <c r="CC1188">
        <v>5</v>
      </c>
      <c r="CD1188">
        <v>0</v>
      </c>
      <c r="CE1188">
        <v>0</v>
      </c>
      <c r="CF1188">
        <v>0</v>
      </c>
      <c r="CG1188">
        <v>0</v>
      </c>
      <c r="CH1188">
        <v>2</v>
      </c>
      <c r="CI1188">
        <v>1273.33</v>
      </c>
      <c r="CJ1188">
        <v>0.828438</v>
      </c>
      <c r="CK1188">
        <v>8.20733</v>
      </c>
      <c r="CL1188">
        <v>9.55009</v>
      </c>
      <c r="CM1188">
        <v>30.0001</v>
      </c>
      <c r="CN1188">
        <v>9.25021</v>
      </c>
      <c r="CO1188">
        <v>9.58446</v>
      </c>
      <c r="CP1188">
        <v>-1</v>
      </c>
      <c r="CQ1188">
        <v>0</v>
      </c>
      <c r="CR1188">
        <v>100</v>
      </c>
      <c r="CS1188">
        <v>-999.9</v>
      </c>
      <c r="CT1188">
        <v>400</v>
      </c>
      <c r="CU1188">
        <v>8.9832</v>
      </c>
      <c r="CV1188">
        <v>103.924</v>
      </c>
      <c r="CW1188">
        <v>103.392</v>
      </c>
    </row>
    <row r="1189" spans="1:101">
      <c r="A1189">
        <v>1175</v>
      </c>
      <c r="B1189">
        <v>1547646624.7</v>
      </c>
      <c r="C1189">
        <v>4341.40000009537</v>
      </c>
      <c r="D1189" t="s">
        <v>2579</v>
      </c>
      <c r="E1189" t="s">
        <v>2580</v>
      </c>
      <c r="F1189">
        <f>J1189+I1189+M1189*K1189</f>
        <v>0</v>
      </c>
      <c r="G1189">
        <f>(1000*AM1189)/(L1189*(AO1189+273.15))</f>
        <v>0</v>
      </c>
      <c r="H1189">
        <f>((G1189*F1189*(1-(AJ1189/1000)))/(100*K1189))*(BE1189/60)</f>
        <v>0</v>
      </c>
      <c r="I1189" t="s">
        <v>197</v>
      </c>
      <c r="J1189" t="s">
        <v>198</v>
      </c>
      <c r="K1189" t="s">
        <v>199</v>
      </c>
      <c r="L1189" t="s">
        <v>200</v>
      </c>
      <c r="M1189" t="s">
        <v>2527</v>
      </c>
      <c r="N1189" t="s">
        <v>2528</v>
      </c>
      <c r="O1189" t="s">
        <v>469</v>
      </c>
      <c r="P1189" t="s">
        <v>2032</v>
      </c>
      <c r="Q1189">
        <v>1547646624.7</v>
      </c>
      <c r="R1189">
        <f>AL1189*Y1189*(AJ1189-AK1189)/(100*AF1189*(1000-Y1189*AJ1189))</f>
        <v>0</v>
      </c>
      <c r="S1189">
        <f>AL1189*Y1189*(AI1189-AH1189*(1000-Y1189*AK1189)/(1000-Y1189*AJ1189))/(100*AF1189)</f>
        <v>0</v>
      </c>
      <c r="T1189">
        <f>(U1189/V1189*100)</f>
        <v>0</v>
      </c>
      <c r="U1189">
        <f>AJ1189*(AM1189+AN1189)/1000</f>
        <v>0</v>
      </c>
      <c r="V1189">
        <f>0.61365*exp(17.502*AO1189/(240.97+AO1189))</f>
        <v>0</v>
      </c>
      <c r="W1189">
        <v>205</v>
      </c>
      <c r="X1189">
        <v>14</v>
      </c>
      <c r="Y1189">
        <f>IF(W1189*$H$11&gt;=AA1189,1.0,(AA1189/(AA1189-W1189*$H$11)))</f>
        <v>0</v>
      </c>
      <c r="Z1189">
        <f>(Y1189-1)*100</f>
        <v>0</v>
      </c>
      <c r="AA1189">
        <f>MAX(0,($B$11+$C$11*AR1189)/(1+$D$11*AR1189)*AM1189/(AO1189+273)*$E$11)</f>
        <v>0</v>
      </c>
      <c r="AB1189">
        <f>$B$9*AS1189+$C$9*AT1189</f>
        <v>0</v>
      </c>
      <c r="AC1189">
        <f>AB1189*AD1189</f>
        <v>0</v>
      </c>
      <c r="AD1189">
        <f>($B$9*$D$7+$C$9*$D$7)/($B$9+$C$9)</f>
        <v>0</v>
      </c>
      <c r="AE1189">
        <f>($B$9*$K$7+$C$9*$K$7)/($B$9+$C$9)</f>
        <v>0</v>
      </c>
      <c r="AF1189">
        <v>10</v>
      </c>
      <c r="AG1189">
        <v>1547646624.7</v>
      </c>
      <c r="AH1189">
        <v>401.21</v>
      </c>
      <c r="AI1189">
        <v>399.371</v>
      </c>
      <c r="AJ1189">
        <v>10.504</v>
      </c>
      <c r="AK1189">
        <v>3.45435</v>
      </c>
      <c r="AL1189">
        <v>1435.9</v>
      </c>
      <c r="AM1189">
        <v>98.958</v>
      </c>
      <c r="AN1189">
        <v>0.02364</v>
      </c>
      <c r="AO1189">
        <v>10.2374</v>
      </c>
      <c r="AP1189">
        <v>999.9</v>
      </c>
      <c r="AQ1189">
        <v>999.9</v>
      </c>
      <c r="AR1189">
        <v>10023.8</v>
      </c>
      <c r="AS1189">
        <v>0</v>
      </c>
      <c r="AT1189">
        <v>1883.54</v>
      </c>
      <c r="AU1189">
        <v>0</v>
      </c>
      <c r="AV1189" t="s">
        <v>204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404.846262295082</v>
      </c>
      <c r="BE1189">
        <v>0.449674976595132</v>
      </c>
      <c r="BF1189">
        <v>0.65005056301797</v>
      </c>
      <c r="BG1189">
        <v>-1</v>
      </c>
      <c r="BH1189">
        <v>0</v>
      </c>
      <c r="BI1189">
        <v>0</v>
      </c>
      <c r="BJ1189" t="s">
        <v>205</v>
      </c>
      <c r="BK1189">
        <v>1.88461</v>
      </c>
      <c r="BL1189">
        <v>1.88154</v>
      </c>
      <c r="BM1189">
        <v>1.88309</v>
      </c>
      <c r="BN1189">
        <v>1.88184</v>
      </c>
      <c r="BO1189">
        <v>1.8837</v>
      </c>
      <c r="BP1189">
        <v>1.88301</v>
      </c>
      <c r="BQ1189">
        <v>1.88477</v>
      </c>
      <c r="BR1189">
        <v>1.88229</v>
      </c>
      <c r="BS1189" t="s">
        <v>206</v>
      </c>
      <c r="BT1189" t="s">
        <v>17</v>
      </c>
      <c r="BU1189" t="s">
        <v>17</v>
      </c>
      <c r="BV1189" t="s">
        <v>17</v>
      </c>
      <c r="BW1189" t="s">
        <v>207</v>
      </c>
      <c r="BX1189" t="s">
        <v>208</v>
      </c>
      <c r="BY1189" t="s">
        <v>209</v>
      </c>
      <c r="BZ1189" t="s">
        <v>209</v>
      </c>
      <c r="CA1189" t="s">
        <v>209</v>
      </c>
      <c r="CB1189" t="s">
        <v>209</v>
      </c>
      <c r="CC1189">
        <v>5</v>
      </c>
      <c r="CD1189">
        <v>0</v>
      </c>
      <c r="CE1189">
        <v>0</v>
      </c>
      <c r="CF1189">
        <v>0</v>
      </c>
      <c r="CG1189">
        <v>0</v>
      </c>
      <c r="CH1189">
        <v>2</v>
      </c>
      <c r="CI1189">
        <v>1277.01</v>
      </c>
      <c r="CJ1189">
        <v>0.828437</v>
      </c>
      <c r="CK1189">
        <v>8.21768</v>
      </c>
      <c r="CL1189">
        <v>9.54841</v>
      </c>
      <c r="CM1189">
        <v>30</v>
      </c>
      <c r="CN1189">
        <v>9.24993</v>
      </c>
      <c r="CO1189">
        <v>9.5834</v>
      </c>
      <c r="CP1189">
        <v>-1</v>
      </c>
      <c r="CQ1189">
        <v>0</v>
      </c>
      <c r="CR1189">
        <v>100</v>
      </c>
      <c r="CS1189">
        <v>-999.9</v>
      </c>
      <c r="CT1189">
        <v>400</v>
      </c>
      <c r="CU1189">
        <v>8.93001</v>
      </c>
      <c r="CV1189">
        <v>103.924</v>
      </c>
      <c r="CW1189">
        <v>103.392</v>
      </c>
    </row>
    <row r="1190" spans="1:101">
      <c r="A1190">
        <v>1176</v>
      </c>
      <c r="B1190">
        <v>1547646626.8</v>
      </c>
      <c r="C1190">
        <v>4343.5</v>
      </c>
      <c r="D1190" t="s">
        <v>2581</v>
      </c>
      <c r="E1190" t="s">
        <v>2582</v>
      </c>
      <c r="F1190">
        <f>J1190+I1190+M1190*K1190</f>
        <v>0</v>
      </c>
      <c r="G1190">
        <f>(1000*AM1190)/(L1190*(AO1190+273.15))</f>
        <v>0</v>
      </c>
      <c r="H1190">
        <f>((G1190*F1190*(1-(AJ1190/1000)))/(100*K1190))*(BE1190/60)</f>
        <v>0</v>
      </c>
      <c r="I1190" t="s">
        <v>197</v>
      </c>
      <c r="J1190" t="s">
        <v>198</v>
      </c>
      <c r="K1190" t="s">
        <v>199</v>
      </c>
      <c r="L1190" t="s">
        <v>200</v>
      </c>
      <c r="M1190" t="s">
        <v>2527</v>
      </c>
      <c r="N1190" t="s">
        <v>2528</v>
      </c>
      <c r="O1190" t="s">
        <v>469</v>
      </c>
      <c r="P1190" t="s">
        <v>2032</v>
      </c>
      <c r="Q1190">
        <v>1547646626.8</v>
      </c>
      <c r="R1190">
        <f>AL1190*Y1190*(AJ1190-AK1190)/(100*AF1190*(1000-Y1190*AJ1190))</f>
        <v>0</v>
      </c>
      <c r="S1190">
        <f>AL1190*Y1190*(AI1190-AH1190*(1000-Y1190*AK1190)/(1000-Y1190*AJ1190))/(100*AF1190)</f>
        <v>0</v>
      </c>
      <c r="T1190">
        <f>(U1190/V1190*100)</f>
        <v>0</v>
      </c>
      <c r="U1190">
        <f>AJ1190*(AM1190+AN1190)/1000</f>
        <v>0</v>
      </c>
      <c r="V1190">
        <f>0.61365*exp(17.502*AO1190/(240.97+AO1190))</f>
        <v>0</v>
      </c>
      <c r="W1190">
        <v>208</v>
      </c>
      <c r="X1190">
        <v>14</v>
      </c>
      <c r="Y1190">
        <f>IF(W1190*$H$11&gt;=AA1190,1.0,(AA1190/(AA1190-W1190*$H$11)))</f>
        <v>0</v>
      </c>
      <c r="Z1190">
        <f>(Y1190-1)*100</f>
        <v>0</v>
      </c>
      <c r="AA1190">
        <f>MAX(0,($B$11+$C$11*AR1190)/(1+$D$11*AR1190)*AM1190/(AO1190+273)*$E$11)</f>
        <v>0</v>
      </c>
      <c r="AB1190">
        <f>$B$9*AS1190+$C$9*AT1190</f>
        <v>0</v>
      </c>
      <c r="AC1190">
        <f>AB1190*AD1190</f>
        <v>0</v>
      </c>
      <c r="AD1190">
        <f>($B$9*$D$7+$C$9*$D$7)/($B$9+$C$9)</f>
        <v>0</v>
      </c>
      <c r="AE1190">
        <f>($B$9*$K$7+$C$9*$K$7)/($B$9+$C$9)</f>
        <v>0</v>
      </c>
      <c r="AF1190">
        <v>10</v>
      </c>
      <c r="AG1190">
        <v>1547646626.8</v>
      </c>
      <c r="AH1190">
        <v>401.214</v>
      </c>
      <c r="AI1190">
        <v>399.346</v>
      </c>
      <c r="AJ1190">
        <v>10.5213</v>
      </c>
      <c r="AK1190">
        <v>3.4544</v>
      </c>
      <c r="AL1190">
        <v>1435.62</v>
      </c>
      <c r="AM1190">
        <v>98.9578</v>
      </c>
      <c r="AN1190">
        <v>0.0240418</v>
      </c>
      <c r="AO1190">
        <v>10.3093</v>
      </c>
      <c r="AP1190">
        <v>999.9</v>
      </c>
      <c r="AQ1190">
        <v>999.9</v>
      </c>
      <c r="AR1190">
        <v>10000.6</v>
      </c>
      <c r="AS1190">
        <v>0</v>
      </c>
      <c r="AT1190">
        <v>1863.76</v>
      </c>
      <c r="AU1190">
        <v>0</v>
      </c>
      <c r="AV1190" t="s">
        <v>204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404.778663934426</v>
      </c>
      <c r="BE1190">
        <v>1.100483941588</v>
      </c>
      <c r="BF1190">
        <v>0.434365178589865</v>
      </c>
      <c r="BG1190">
        <v>-1</v>
      </c>
      <c r="BH1190">
        <v>0</v>
      </c>
      <c r="BI1190">
        <v>0</v>
      </c>
      <c r="BJ1190" t="s">
        <v>205</v>
      </c>
      <c r="BK1190">
        <v>1.88461</v>
      </c>
      <c r="BL1190">
        <v>1.88155</v>
      </c>
      <c r="BM1190">
        <v>1.88309</v>
      </c>
      <c r="BN1190">
        <v>1.88185</v>
      </c>
      <c r="BO1190">
        <v>1.88371</v>
      </c>
      <c r="BP1190">
        <v>1.88304</v>
      </c>
      <c r="BQ1190">
        <v>1.88477</v>
      </c>
      <c r="BR1190">
        <v>1.8823</v>
      </c>
      <c r="BS1190" t="s">
        <v>206</v>
      </c>
      <c r="BT1190" t="s">
        <v>17</v>
      </c>
      <c r="BU1190" t="s">
        <v>17</v>
      </c>
      <c r="BV1190" t="s">
        <v>17</v>
      </c>
      <c r="BW1190" t="s">
        <v>207</v>
      </c>
      <c r="BX1190" t="s">
        <v>208</v>
      </c>
      <c r="BY1190" t="s">
        <v>209</v>
      </c>
      <c r="BZ1190" t="s">
        <v>209</v>
      </c>
      <c r="CA1190" t="s">
        <v>209</v>
      </c>
      <c r="CB1190" t="s">
        <v>209</v>
      </c>
      <c r="CC1190">
        <v>5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1274.05</v>
      </c>
      <c r="CJ1190">
        <v>0.828437</v>
      </c>
      <c r="CK1190">
        <v>8.22857</v>
      </c>
      <c r="CL1190">
        <v>9.54644</v>
      </c>
      <c r="CM1190">
        <v>29.9999</v>
      </c>
      <c r="CN1190">
        <v>9.24964</v>
      </c>
      <c r="CO1190">
        <v>9.58227</v>
      </c>
      <c r="CP1190">
        <v>-1</v>
      </c>
      <c r="CQ1190">
        <v>0</v>
      </c>
      <c r="CR1190">
        <v>100</v>
      </c>
      <c r="CS1190">
        <v>-999.9</v>
      </c>
      <c r="CT1190">
        <v>400</v>
      </c>
      <c r="CU1190">
        <v>8.87881</v>
      </c>
      <c r="CV1190">
        <v>103.924</v>
      </c>
      <c r="CW1190">
        <v>103.393</v>
      </c>
    </row>
    <row r="1191" spans="1:101">
      <c r="A1191">
        <v>1177</v>
      </c>
      <c r="B1191">
        <v>1547646628.7</v>
      </c>
      <c r="C1191">
        <v>4345.40000009537</v>
      </c>
      <c r="D1191" t="s">
        <v>2583</v>
      </c>
      <c r="E1191" t="s">
        <v>2584</v>
      </c>
      <c r="F1191">
        <f>J1191+I1191+M1191*K1191</f>
        <v>0</v>
      </c>
      <c r="G1191">
        <f>(1000*AM1191)/(L1191*(AO1191+273.15))</f>
        <v>0</v>
      </c>
      <c r="H1191">
        <f>((G1191*F1191*(1-(AJ1191/1000)))/(100*K1191))*(BE1191/60)</f>
        <v>0</v>
      </c>
      <c r="I1191" t="s">
        <v>197</v>
      </c>
      <c r="J1191" t="s">
        <v>198</v>
      </c>
      <c r="K1191" t="s">
        <v>199</v>
      </c>
      <c r="L1191" t="s">
        <v>200</v>
      </c>
      <c r="M1191" t="s">
        <v>2527</v>
      </c>
      <c r="N1191" t="s">
        <v>2528</v>
      </c>
      <c r="O1191" t="s">
        <v>469</v>
      </c>
      <c r="P1191" t="s">
        <v>2032</v>
      </c>
      <c r="Q1191">
        <v>1547646628.7</v>
      </c>
      <c r="R1191">
        <f>AL1191*Y1191*(AJ1191-AK1191)/(100*AF1191*(1000-Y1191*AJ1191))</f>
        <v>0</v>
      </c>
      <c r="S1191">
        <f>AL1191*Y1191*(AI1191-AH1191*(1000-Y1191*AK1191)/(1000-Y1191*AJ1191))/(100*AF1191)</f>
        <v>0</v>
      </c>
      <c r="T1191">
        <f>(U1191/V1191*100)</f>
        <v>0</v>
      </c>
      <c r="U1191">
        <f>AJ1191*(AM1191+AN1191)/1000</f>
        <v>0</v>
      </c>
      <c r="V1191">
        <f>0.61365*exp(17.502*AO1191/(240.97+AO1191))</f>
        <v>0</v>
      </c>
      <c r="W1191">
        <v>213</v>
      </c>
      <c r="X1191">
        <v>15</v>
      </c>
      <c r="Y1191">
        <f>IF(W1191*$H$11&gt;=AA1191,1.0,(AA1191/(AA1191-W1191*$H$11)))</f>
        <v>0</v>
      </c>
      <c r="Z1191">
        <f>(Y1191-1)*100</f>
        <v>0</v>
      </c>
      <c r="AA1191">
        <f>MAX(0,($B$11+$C$11*AR1191)/(1+$D$11*AR1191)*AM1191/(AO1191+273)*$E$11)</f>
        <v>0</v>
      </c>
      <c r="AB1191">
        <f>$B$9*AS1191+$C$9*AT1191</f>
        <v>0</v>
      </c>
      <c r="AC1191">
        <f>AB1191*AD1191</f>
        <v>0</v>
      </c>
      <c r="AD1191">
        <f>($B$9*$D$7+$C$9*$D$7)/($B$9+$C$9)</f>
        <v>0</v>
      </c>
      <c r="AE1191">
        <f>($B$9*$K$7+$C$9*$K$7)/($B$9+$C$9)</f>
        <v>0</v>
      </c>
      <c r="AF1191">
        <v>10</v>
      </c>
      <c r="AG1191">
        <v>1547646628.7</v>
      </c>
      <c r="AH1191">
        <v>401.238</v>
      </c>
      <c r="AI1191">
        <v>399.324</v>
      </c>
      <c r="AJ1191">
        <v>10.5361</v>
      </c>
      <c r="AK1191">
        <v>3.45442</v>
      </c>
      <c r="AL1191">
        <v>1435.44</v>
      </c>
      <c r="AM1191">
        <v>98.959</v>
      </c>
      <c r="AN1191">
        <v>0.0239517</v>
      </c>
      <c r="AO1191">
        <v>10.3345</v>
      </c>
      <c r="AP1191">
        <v>999.9</v>
      </c>
      <c r="AQ1191">
        <v>999.9</v>
      </c>
      <c r="AR1191">
        <v>9983.12</v>
      </c>
      <c r="AS1191">
        <v>0</v>
      </c>
      <c r="AT1191">
        <v>1850.84</v>
      </c>
      <c r="AU1191">
        <v>0</v>
      </c>
      <c r="AV1191" t="s">
        <v>204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404.774950819672</v>
      </c>
      <c r="BE1191">
        <v>1.39724461506579</v>
      </c>
      <c r="BF1191">
        <v>0.415328229915692</v>
      </c>
      <c r="BG1191">
        <v>-1</v>
      </c>
      <c r="BH1191">
        <v>0</v>
      </c>
      <c r="BI1191">
        <v>0</v>
      </c>
      <c r="BJ1191" t="s">
        <v>205</v>
      </c>
      <c r="BK1191">
        <v>1.88461</v>
      </c>
      <c r="BL1191">
        <v>1.88156</v>
      </c>
      <c r="BM1191">
        <v>1.88309</v>
      </c>
      <c r="BN1191">
        <v>1.88186</v>
      </c>
      <c r="BO1191">
        <v>1.88372</v>
      </c>
      <c r="BP1191">
        <v>1.88305</v>
      </c>
      <c r="BQ1191">
        <v>1.88477</v>
      </c>
      <c r="BR1191">
        <v>1.8823</v>
      </c>
      <c r="BS1191" t="s">
        <v>206</v>
      </c>
      <c r="BT1191" t="s">
        <v>17</v>
      </c>
      <c r="BU1191" t="s">
        <v>17</v>
      </c>
      <c r="BV1191" t="s">
        <v>17</v>
      </c>
      <c r="BW1191" t="s">
        <v>207</v>
      </c>
      <c r="BX1191" t="s">
        <v>208</v>
      </c>
      <c r="BY1191" t="s">
        <v>209</v>
      </c>
      <c r="BZ1191" t="s">
        <v>209</v>
      </c>
      <c r="CA1191" t="s">
        <v>209</v>
      </c>
      <c r="CB1191" t="s">
        <v>209</v>
      </c>
      <c r="CC1191">
        <v>5</v>
      </c>
      <c r="CD1191">
        <v>0</v>
      </c>
      <c r="CE1191">
        <v>0</v>
      </c>
      <c r="CF1191">
        <v>0</v>
      </c>
      <c r="CG1191">
        <v>0</v>
      </c>
      <c r="CH1191">
        <v>2</v>
      </c>
      <c r="CI1191">
        <v>1270.48</v>
      </c>
      <c r="CJ1191">
        <v>0.828437</v>
      </c>
      <c r="CK1191">
        <v>8.23962</v>
      </c>
      <c r="CL1191">
        <v>9.54475</v>
      </c>
      <c r="CM1191">
        <v>29.9999</v>
      </c>
      <c r="CN1191">
        <v>9.24935</v>
      </c>
      <c r="CO1191">
        <v>9.58114</v>
      </c>
      <c r="CP1191">
        <v>-1</v>
      </c>
      <c r="CQ1191">
        <v>0</v>
      </c>
      <c r="CR1191">
        <v>100</v>
      </c>
      <c r="CS1191">
        <v>-999.9</v>
      </c>
      <c r="CT1191">
        <v>400</v>
      </c>
      <c r="CU1191">
        <v>8.91037</v>
      </c>
      <c r="CV1191">
        <v>103.924</v>
      </c>
      <c r="CW1191">
        <v>103.393</v>
      </c>
    </row>
    <row r="1192" spans="1:101">
      <c r="A1192">
        <v>1178</v>
      </c>
      <c r="B1192">
        <v>1547646630.7</v>
      </c>
      <c r="C1192">
        <v>4347.40000009537</v>
      </c>
      <c r="D1192" t="s">
        <v>2585</v>
      </c>
      <c r="E1192" t="s">
        <v>2586</v>
      </c>
      <c r="F1192">
        <f>J1192+I1192+M1192*K1192</f>
        <v>0</v>
      </c>
      <c r="G1192">
        <f>(1000*AM1192)/(L1192*(AO1192+273.15))</f>
        <v>0</v>
      </c>
      <c r="H1192">
        <f>((G1192*F1192*(1-(AJ1192/1000)))/(100*K1192))*(BE1192/60)</f>
        <v>0</v>
      </c>
      <c r="I1192" t="s">
        <v>197</v>
      </c>
      <c r="J1192" t="s">
        <v>198</v>
      </c>
      <c r="K1192" t="s">
        <v>199</v>
      </c>
      <c r="L1192" t="s">
        <v>200</v>
      </c>
      <c r="M1192" t="s">
        <v>2527</v>
      </c>
      <c r="N1192" t="s">
        <v>2528</v>
      </c>
      <c r="O1192" t="s">
        <v>469</v>
      </c>
      <c r="P1192" t="s">
        <v>2032</v>
      </c>
      <c r="Q1192">
        <v>1547646630.7</v>
      </c>
      <c r="R1192">
        <f>AL1192*Y1192*(AJ1192-AK1192)/(100*AF1192*(1000-Y1192*AJ1192))</f>
        <v>0</v>
      </c>
      <c r="S1192">
        <f>AL1192*Y1192*(AI1192-AH1192*(1000-Y1192*AK1192)/(1000-Y1192*AJ1192))/(100*AF1192)</f>
        <v>0</v>
      </c>
      <c r="T1192">
        <f>(U1192/V1192*100)</f>
        <v>0</v>
      </c>
      <c r="U1192">
        <f>AJ1192*(AM1192+AN1192)/1000</f>
        <v>0</v>
      </c>
      <c r="V1192">
        <f>0.61365*exp(17.502*AO1192/(240.97+AO1192))</f>
        <v>0</v>
      </c>
      <c r="W1192">
        <v>209</v>
      </c>
      <c r="X1192">
        <v>15</v>
      </c>
      <c r="Y1192">
        <f>IF(W1192*$H$11&gt;=AA1192,1.0,(AA1192/(AA1192-W1192*$H$11)))</f>
        <v>0</v>
      </c>
      <c r="Z1192">
        <f>(Y1192-1)*100</f>
        <v>0</v>
      </c>
      <c r="AA1192">
        <f>MAX(0,($B$11+$C$11*AR1192)/(1+$D$11*AR1192)*AM1192/(AO1192+273)*$E$11)</f>
        <v>0</v>
      </c>
      <c r="AB1192">
        <f>$B$9*AS1192+$C$9*AT1192</f>
        <v>0</v>
      </c>
      <c r="AC1192">
        <f>AB1192*AD1192</f>
        <v>0</v>
      </c>
      <c r="AD1192">
        <f>($B$9*$D$7+$C$9*$D$7)/($B$9+$C$9)</f>
        <v>0</v>
      </c>
      <c r="AE1192">
        <f>($B$9*$K$7+$C$9*$K$7)/($B$9+$C$9)</f>
        <v>0</v>
      </c>
      <c r="AF1192">
        <v>10</v>
      </c>
      <c r="AG1192">
        <v>1547646630.7</v>
      </c>
      <c r="AH1192">
        <v>401.283</v>
      </c>
      <c r="AI1192">
        <v>399.326</v>
      </c>
      <c r="AJ1192">
        <v>10.5503</v>
      </c>
      <c r="AK1192">
        <v>3.45505</v>
      </c>
      <c r="AL1192">
        <v>1435.45</v>
      </c>
      <c r="AM1192">
        <v>98.959</v>
      </c>
      <c r="AN1192">
        <v>0.0240306</v>
      </c>
      <c r="AO1192">
        <v>10.3389</v>
      </c>
      <c r="AP1192">
        <v>999.9</v>
      </c>
      <c r="AQ1192">
        <v>999.9</v>
      </c>
      <c r="AR1192">
        <v>9998.12</v>
      </c>
      <c r="AS1192">
        <v>0</v>
      </c>
      <c r="AT1192">
        <v>1877.78</v>
      </c>
      <c r="AU1192">
        <v>0</v>
      </c>
      <c r="AV1192" t="s">
        <v>204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404.825573770492</v>
      </c>
      <c r="BE1192">
        <v>1.45354813388993</v>
      </c>
      <c r="BF1192">
        <v>0.428644143707766</v>
      </c>
      <c r="BG1192">
        <v>-1</v>
      </c>
      <c r="BH1192">
        <v>0</v>
      </c>
      <c r="BI1192">
        <v>0</v>
      </c>
      <c r="BJ1192" t="s">
        <v>205</v>
      </c>
      <c r="BK1192">
        <v>1.88461</v>
      </c>
      <c r="BL1192">
        <v>1.88156</v>
      </c>
      <c r="BM1192">
        <v>1.88309</v>
      </c>
      <c r="BN1192">
        <v>1.88183</v>
      </c>
      <c r="BO1192">
        <v>1.88371</v>
      </c>
      <c r="BP1192">
        <v>1.88305</v>
      </c>
      <c r="BQ1192">
        <v>1.88477</v>
      </c>
      <c r="BR1192">
        <v>1.8823</v>
      </c>
      <c r="BS1192" t="s">
        <v>206</v>
      </c>
      <c r="BT1192" t="s">
        <v>17</v>
      </c>
      <c r="BU1192" t="s">
        <v>17</v>
      </c>
      <c r="BV1192" t="s">
        <v>17</v>
      </c>
      <c r="BW1192" t="s">
        <v>207</v>
      </c>
      <c r="BX1192" t="s">
        <v>208</v>
      </c>
      <c r="BY1192" t="s">
        <v>209</v>
      </c>
      <c r="BZ1192" t="s">
        <v>209</v>
      </c>
      <c r="CA1192" t="s">
        <v>209</v>
      </c>
      <c r="CB1192" t="s">
        <v>209</v>
      </c>
      <c r="CC1192">
        <v>5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1273.27</v>
      </c>
      <c r="CJ1192">
        <v>0.828437</v>
      </c>
      <c r="CK1192">
        <v>8.25046</v>
      </c>
      <c r="CL1192">
        <v>9.54305</v>
      </c>
      <c r="CM1192">
        <v>29.9999</v>
      </c>
      <c r="CN1192">
        <v>9.24906</v>
      </c>
      <c r="CO1192">
        <v>9.5798</v>
      </c>
      <c r="CP1192">
        <v>-1</v>
      </c>
      <c r="CQ1192">
        <v>0</v>
      </c>
      <c r="CR1192">
        <v>100</v>
      </c>
      <c r="CS1192">
        <v>-999.9</v>
      </c>
      <c r="CT1192">
        <v>400</v>
      </c>
      <c r="CU1192">
        <v>8.86495</v>
      </c>
      <c r="CV1192">
        <v>103.924</v>
      </c>
      <c r="CW1192">
        <v>103.394</v>
      </c>
    </row>
    <row r="1193" spans="1:101">
      <c r="A1193">
        <v>1179</v>
      </c>
      <c r="B1193">
        <v>1547646632.7</v>
      </c>
      <c r="C1193">
        <v>4349.40000009537</v>
      </c>
      <c r="D1193" t="s">
        <v>2587</v>
      </c>
      <c r="E1193" t="s">
        <v>2588</v>
      </c>
      <c r="F1193">
        <f>J1193+I1193+M1193*K1193</f>
        <v>0</v>
      </c>
      <c r="G1193">
        <f>(1000*AM1193)/(L1193*(AO1193+273.15))</f>
        <v>0</v>
      </c>
      <c r="H1193">
        <f>((G1193*F1193*(1-(AJ1193/1000)))/(100*K1193))*(BE1193/60)</f>
        <v>0</v>
      </c>
      <c r="I1193" t="s">
        <v>197</v>
      </c>
      <c r="J1193" t="s">
        <v>198</v>
      </c>
      <c r="K1193" t="s">
        <v>199</v>
      </c>
      <c r="L1193" t="s">
        <v>200</v>
      </c>
      <c r="M1193" t="s">
        <v>2527</v>
      </c>
      <c r="N1193" t="s">
        <v>2528</v>
      </c>
      <c r="O1193" t="s">
        <v>469</v>
      </c>
      <c r="P1193" t="s">
        <v>2032</v>
      </c>
      <c r="Q1193">
        <v>1547646632.7</v>
      </c>
      <c r="R1193">
        <f>AL1193*Y1193*(AJ1193-AK1193)/(100*AF1193*(1000-Y1193*AJ1193))</f>
        <v>0</v>
      </c>
      <c r="S1193">
        <f>AL1193*Y1193*(AI1193-AH1193*(1000-Y1193*AK1193)/(1000-Y1193*AJ1193))/(100*AF1193)</f>
        <v>0</v>
      </c>
      <c r="T1193">
        <f>(U1193/V1193*100)</f>
        <v>0</v>
      </c>
      <c r="U1193">
        <f>AJ1193*(AM1193+AN1193)/1000</f>
        <v>0</v>
      </c>
      <c r="V1193">
        <f>0.61365*exp(17.502*AO1193/(240.97+AO1193))</f>
        <v>0</v>
      </c>
      <c r="W1193">
        <v>211</v>
      </c>
      <c r="X1193">
        <v>15</v>
      </c>
      <c r="Y1193">
        <f>IF(W1193*$H$11&gt;=AA1193,1.0,(AA1193/(AA1193-W1193*$H$11)))</f>
        <v>0</v>
      </c>
      <c r="Z1193">
        <f>(Y1193-1)*100</f>
        <v>0</v>
      </c>
      <c r="AA1193">
        <f>MAX(0,($B$11+$C$11*AR1193)/(1+$D$11*AR1193)*AM1193/(AO1193+273)*$E$11)</f>
        <v>0</v>
      </c>
      <c r="AB1193">
        <f>$B$9*AS1193+$C$9*AT1193</f>
        <v>0</v>
      </c>
      <c r="AC1193">
        <f>AB1193*AD1193</f>
        <v>0</v>
      </c>
      <c r="AD1193">
        <f>($B$9*$D$7+$C$9*$D$7)/($B$9+$C$9)</f>
        <v>0</v>
      </c>
      <c r="AE1193">
        <f>($B$9*$K$7+$C$9*$K$7)/($B$9+$C$9)</f>
        <v>0</v>
      </c>
      <c r="AF1193">
        <v>10</v>
      </c>
      <c r="AG1193">
        <v>1547646632.7</v>
      </c>
      <c r="AH1193">
        <v>401.294</v>
      </c>
      <c r="AI1193">
        <v>399.321</v>
      </c>
      <c r="AJ1193">
        <v>10.5647</v>
      </c>
      <c r="AK1193">
        <v>3.45536</v>
      </c>
      <c r="AL1193">
        <v>1435.81</v>
      </c>
      <c r="AM1193">
        <v>98.959</v>
      </c>
      <c r="AN1193">
        <v>0.0240743</v>
      </c>
      <c r="AO1193">
        <v>10.3752</v>
      </c>
      <c r="AP1193">
        <v>999.9</v>
      </c>
      <c r="AQ1193">
        <v>999.9</v>
      </c>
      <c r="AR1193">
        <v>9990</v>
      </c>
      <c r="AS1193">
        <v>0</v>
      </c>
      <c r="AT1193">
        <v>1908.73</v>
      </c>
      <c r="AU1193">
        <v>0</v>
      </c>
      <c r="AV1193" t="s">
        <v>204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404.869745901639</v>
      </c>
      <c r="BE1193">
        <v>1.47554094042463</v>
      </c>
      <c r="BF1193">
        <v>0.434477292158332</v>
      </c>
      <c r="BG1193">
        <v>-1</v>
      </c>
      <c r="BH1193">
        <v>0</v>
      </c>
      <c r="BI1193">
        <v>0</v>
      </c>
      <c r="BJ1193" t="s">
        <v>205</v>
      </c>
      <c r="BK1193">
        <v>1.88461</v>
      </c>
      <c r="BL1193">
        <v>1.88156</v>
      </c>
      <c r="BM1193">
        <v>1.88309</v>
      </c>
      <c r="BN1193">
        <v>1.88184</v>
      </c>
      <c r="BO1193">
        <v>1.8837</v>
      </c>
      <c r="BP1193">
        <v>1.88303</v>
      </c>
      <c r="BQ1193">
        <v>1.88477</v>
      </c>
      <c r="BR1193">
        <v>1.88229</v>
      </c>
      <c r="BS1193" t="s">
        <v>206</v>
      </c>
      <c r="BT1193" t="s">
        <v>17</v>
      </c>
      <c r="BU1193" t="s">
        <v>17</v>
      </c>
      <c r="BV1193" t="s">
        <v>17</v>
      </c>
      <c r="BW1193" t="s">
        <v>207</v>
      </c>
      <c r="BX1193" t="s">
        <v>208</v>
      </c>
      <c r="BY1193" t="s">
        <v>209</v>
      </c>
      <c r="BZ1193" t="s">
        <v>209</v>
      </c>
      <c r="CA1193" t="s">
        <v>209</v>
      </c>
      <c r="CB1193" t="s">
        <v>209</v>
      </c>
      <c r="CC1193">
        <v>5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1272.22</v>
      </c>
      <c r="CJ1193">
        <v>0.826296</v>
      </c>
      <c r="CK1193">
        <v>8.26175</v>
      </c>
      <c r="CL1193">
        <v>9.54136</v>
      </c>
      <c r="CM1193">
        <v>29.9998</v>
      </c>
      <c r="CN1193">
        <v>9.2485</v>
      </c>
      <c r="CO1193">
        <v>9.57839</v>
      </c>
      <c r="CP1193">
        <v>-1</v>
      </c>
      <c r="CQ1193">
        <v>0</v>
      </c>
      <c r="CR1193">
        <v>100</v>
      </c>
      <c r="CS1193">
        <v>-999.9</v>
      </c>
      <c r="CT1193">
        <v>400</v>
      </c>
      <c r="CU1193">
        <v>8.82154</v>
      </c>
      <c r="CV1193">
        <v>103.924</v>
      </c>
      <c r="CW1193">
        <v>103.394</v>
      </c>
    </row>
    <row r="1194" spans="1:101">
      <c r="A1194">
        <v>1180</v>
      </c>
      <c r="B1194">
        <v>1547646635.2</v>
      </c>
      <c r="C1194">
        <v>4351.90000009537</v>
      </c>
      <c r="D1194" t="s">
        <v>2589</v>
      </c>
      <c r="E1194" t="s">
        <v>2590</v>
      </c>
      <c r="F1194">
        <f>J1194+I1194+M1194*K1194</f>
        <v>0</v>
      </c>
      <c r="G1194">
        <f>(1000*AM1194)/(L1194*(AO1194+273.15))</f>
        <v>0</v>
      </c>
      <c r="H1194">
        <f>((G1194*F1194*(1-(AJ1194/1000)))/(100*K1194))*(BE1194/60)</f>
        <v>0</v>
      </c>
      <c r="I1194" t="s">
        <v>197</v>
      </c>
      <c r="J1194" t="s">
        <v>198</v>
      </c>
      <c r="K1194" t="s">
        <v>199</v>
      </c>
      <c r="L1194" t="s">
        <v>200</v>
      </c>
      <c r="M1194" t="s">
        <v>2527</v>
      </c>
      <c r="N1194" t="s">
        <v>2528</v>
      </c>
      <c r="O1194" t="s">
        <v>469</v>
      </c>
      <c r="P1194" t="s">
        <v>2032</v>
      </c>
      <c r="Q1194">
        <v>1547646635.2</v>
      </c>
      <c r="R1194">
        <f>AL1194*Y1194*(AJ1194-AK1194)/(100*AF1194*(1000-Y1194*AJ1194))</f>
        <v>0</v>
      </c>
      <c r="S1194">
        <f>AL1194*Y1194*(AI1194-AH1194*(1000-Y1194*AK1194)/(1000-Y1194*AJ1194))/(100*AF1194)</f>
        <v>0</v>
      </c>
      <c r="T1194">
        <f>(U1194/V1194*100)</f>
        <v>0</v>
      </c>
      <c r="U1194">
        <f>AJ1194*(AM1194+AN1194)/1000</f>
        <v>0</v>
      </c>
      <c r="V1194">
        <f>0.61365*exp(17.502*AO1194/(240.97+AO1194))</f>
        <v>0</v>
      </c>
      <c r="W1194">
        <v>216</v>
      </c>
      <c r="X1194">
        <v>15</v>
      </c>
      <c r="Y1194">
        <f>IF(W1194*$H$11&gt;=AA1194,1.0,(AA1194/(AA1194-W1194*$H$11)))</f>
        <v>0</v>
      </c>
      <c r="Z1194">
        <f>(Y1194-1)*100</f>
        <v>0</v>
      </c>
      <c r="AA1194">
        <f>MAX(0,($B$11+$C$11*AR1194)/(1+$D$11*AR1194)*AM1194/(AO1194+273)*$E$11)</f>
        <v>0</v>
      </c>
      <c r="AB1194">
        <f>$B$9*AS1194+$C$9*AT1194</f>
        <v>0</v>
      </c>
      <c r="AC1194">
        <f>AB1194*AD1194</f>
        <v>0</v>
      </c>
      <c r="AD1194">
        <f>($B$9*$D$7+$C$9*$D$7)/($B$9+$C$9)</f>
        <v>0</v>
      </c>
      <c r="AE1194">
        <f>($B$9*$K$7+$C$9*$K$7)/($B$9+$C$9)</f>
        <v>0</v>
      </c>
      <c r="AF1194">
        <v>10</v>
      </c>
      <c r="AG1194">
        <v>1547646635.2</v>
      </c>
      <c r="AH1194">
        <v>401.324</v>
      </c>
      <c r="AI1194">
        <v>399.317</v>
      </c>
      <c r="AJ1194">
        <v>10.5817</v>
      </c>
      <c r="AK1194">
        <v>3.45538</v>
      </c>
      <c r="AL1194">
        <v>1435.74</v>
      </c>
      <c r="AM1194">
        <v>98.9595</v>
      </c>
      <c r="AN1194">
        <v>0.0235821</v>
      </c>
      <c r="AO1194">
        <v>10.4361</v>
      </c>
      <c r="AP1194">
        <v>999.9</v>
      </c>
      <c r="AQ1194">
        <v>999.9</v>
      </c>
      <c r="AR1194">
        <v>9970.62</v>
      </c>
      <c r="AS1194">
        <v>0</v>
      </c>
      <c r="AT1194">
        <v>1920.51</v>
      </c>
      <c r="AU1194">
        <v>0</v>
      </c>
      <c r="AV1194" t="s">
        <v>204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404.926803278688</v>
      </c>
      <c r="BE1194">
        <v>1.47074786431709</v>
      </c>
      <c r="BF1194">
        <v>0.433081857997948</v>
      </c>
      <c r="BG1194">
        <v>-1</v>
      </c>
      <c r="BH1194">
        <v>0</v>
      </c>
      <c r="BI1194">
        <v>0</v>
      </c>
      <c r="BJ1194" t="s">
        <v>205</v>
      </c>
      <c r="BK1194">
        <v>1.88461</v>
      </c>
      <c r="BL1194">
        <v>1.88156</v>
      </c>
      <c r="BM1194">
        <v>1.88309</v>
      </c>
      <c r="BN1194">
        <v>1.88185</v>
      </c>
      <c r="BO1194">
        <v>1.8837</v>
      </c>
      <c r="BP1194">
        <v>1.88301</v>
      </c>
      <c r="BQ1194">
        <v>1.88477</v>
      </c>
      <c r="BR1194">
        <v>1.88229</v>
      </c>
      <c r="BS1194" t="s">
        <v>206</v>
      </c>
      <c r="BT1194" t="s">
        <v>17</v>
      </c>
      <c r="BU1194" t="s">
        <v>17</v>
      </c>
      <c r="BV1194" t="s">
        <v>17</v>
      </c>
      <c r="BW1194" t="s">
        <v>207</v>
      </c>
      <c r="BX1194" t="s">
        <v>208</v>
      </c>
      <c r="BY1194" t="s">
        <v>209</v>
      </c>
      <c r="BZ1194" t="s">
        <v>209</v>
      </c>
      <c r="CA1194" t="s">
        <v>209</v>
      </c>
      <c r="CB1194" t="s">
        <v>209</v>
      </c>
      <c r="CC1194">
        <v>5</v>
      </c>
      <c r="CD1194">
        <v>0</v>
      </c>
      <c r="CE1194">
        <v>0</v>
      </c>
      <c r="CF1194">
        <v>0</v>
      </c>
      <c r="CG1194">
        <v>0</v>
      </c>
      <c r="CH1194">
        <v>2</v>
      </c>
      <c r="CI1194">
        <v>1268.39</v>
      </c>
      <c r="CJ1194">
        <v>0.826296</v>
      </c>
      <c r="CK1194">
        <v>8.27683</v>
      </c>
      <c r="CL1194">
        <v>9.53954</v>
      </c>
      <c r="CM1194">
        <v>29.9997</v>
      </c>
      <c r="CN1194">
        <v>9.24767</v>
      </c>
      <c r="CO1194">
        <v>9.57684</v>
      </c>
      <c r="CP1194">
        <v>-1</v>
      </c>
      <c r="CQ1194">
        <v>0</v>
      </c>
      <c r="CR1194">
        <v>100</v>
      </c>
      <c r="CS1194">
        <v>-999.9</v>
      </c>
      <c r="CT1194">
        <v>400</v>
      </c>
      <c r="CU1194">
        <v>8.76258</v>
      </c>
      <c r="CV1194">
        <v>103.924</v>
      </c>
      <c r="CW1194">
        <v>103.394</v>
      </c>
    </row>
    <row r="1195" spans="1:101">
      <c r="A1195">
        <v>1181</v>
      </c>
      <c r="B1195">
        <v>1547646637.2</v>
      </c>
      <c r="C1195">
        <v>4353.90000009537</v>
      </c>
      <c r="D1195" t="s">
        <v>2591</v>
      </c>
      <c r="E1195" t="s">
        <v>2592</v>
      </c>
      <c r="F1195">
        <f>J1195+I1195+M1195*K1195</f>
        <v>0</v>
      </c>
      <c r="G1195">
        <f>(1000*AM1195)/(L1195*(AO1195+273.15))</f>
        <v>0</v>
      </c>
      <c r="H1195">
        <f>((G1195*F1195*(1-(AJ1195/1000)))/(100*K1195))*(BE1195/60)</f>
        <v>0</v>
      </c>
      <c r="I1195" t="s">
        <v>197</v>
      </c>
      <c r="J1195" t="s">
        <v>198</v>
      </c>
      <c r="K1195" t="s">
        <v>199</v>
      </c>
      <c r="L1195" t="s">
        <v>200</v>
      </c>
      <c r="M1195" t="s">
        <v>2527</v>
      </c>
      <c r="N1195" t="s">
        <v>2528</v>
      </c>
      <c r="O1195" t="s">
        <v>469</v>
      </c>
      <c r="P1195" t="s">
        <v>2032</v>
      </c>
      <c r="Q1195">
        <v>1547646637.2</v>
      </c>
      <c r="R1195">
        <f>AL1195*Y1195*(AJ1195-AK1195)/(100*AF1195*(1000-Y1195*AJ1195))</f>
        <v>0</v>
      </c>
      <c r="S1195">
        <f>AL1195*Y1195*(AI1195-AH1195*(1000-Y1195*AK1195)/(1000-Y1195*AJ1195))/(100*AF1195)</f>
        <v>0</v>
      </c>
      <c r="T1195">
        <f>(U1195/V1195*100)</f>
        <v>0</v>
      </c>
      <c r="U1195">
        <f>AJ1195*(AM1195+AN1195)/1000</f>
        <v>0</v>
      </c>
      <c r="V1195">
        <f>0.61365*exp(17.502*AO1195/(240.97+AO1195))</f>
        <v>0</v>
      </c>
      <c r="W1195">
        <v>224</v>
      </c>
      <c r="X1195">
        <v>16</v>
      </c>
      <c r="Y1195">
        <f>IF(W1195*$H$11&gt;=AA1195,1.0,(AA1195/(AA1195-W1195*$H$11)))</f>
        <v>0</v>
      </c>
      <c r="Z1195">
        <f>(Y1195-1)*100</f>
        <v>0</v>
      </c>
      <c r="AA1195">
        <f>MAX(0,($B$11+$C$11*AR1195)/(1+$D$11*AR1195)*AM1195/(AO1195+273)*$E$11)</f>
        <v>0</v>
      </c>
      <c r="AB1195">
        <f>$B$9*AS1195+$C$9*AT1195</f>
        <v>0</v>
      </c>
      <c r="AC1195">
        <f>AB1195*AD1195</f>
        <v>0</v>
      </c>
      <c r="AD1195">
        <f>($B$9*$D$7+$C$9*$D$7)/($B$9+$C$9)</f>
        <v>0</v>
      </c>
      <c r="AE1195">
        <f>($B$9*$K$7+$C$9*$K$7)/($B$9+$C$9)</f>
        <v>0</v>
      </c>
      <c r="AF1195">
        <v>10</v>
      </c>
      <c r="AG1195">
        <v>1547646637.2</v>
      </c>
      <c r="AH1195">
        <v>401.348</v>
      </c>
      <c r="AI1195">
        <v>399.332</v>
      </c>
      <c r="AJ1195">
        <v>10.5968</v>
      </c>
      <c r="AK1195">
        <v>3.45592</v>
      </c>
      <c r="AL1195">
        <v>1435.81</v>
      </c>
      <c r="AM1195">
        <v>98.9598</v>
      </c>
      <c r="AN1195">
        <v>0.0231332</v>
      </c>
      <c r="AO1195">
        <v>10.5061</v>
      </c>
      <c r="AP1195">
        <v>999.9</v>
      </c>
      <c r="AQ1195">
        <v>999.9</v>
      </c>
      <c r="AR1195">
        <v>9993.75</v>
      </c>
      <c r="AS1195">
        <v>0</v>
      </c>
      <c r="AT1195">
        <v>1902.97</v>
      </c>
      <c r="AU1195">
        <v>0</v>
      </c>
      <c r="AV1195" t="s">
        <v>204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404.950803278688</v>
      </c>
      <c r="BE1195">
        <v>1.45999628699342</v>
      </c>
      <c r="BF1195">
        <v>0.430004491767318</v>
      </c>
      <c r="BG1195">
        <v>-1</v>
      </c>
      <c r="BH1195">
        <v>0</v>
      </c>
      <c r="BI1195">
        <v>0</v>
      </c>
      <c r="BJ1195" t="s">
        <v>205</v>
      </c>
      <c r="BK1195">
        <v>1.88461</v>
      </c>
      <c r="BL1195">
        <v>1.88155</v>
      </c>
      <c r="BM1195">
        <v>1.88309</v>
      </c>
      <c r="BN1195">
        <v>1.88184</v>
      </c>
      <c r="BO1195">
        <v>1.8837</v>
      </c>
      <c r="BP1195">
        <v>1.88302</v>
      </c>
      <c r="BQ1195">
        <v>1.88477</v>
      </c>
      <c r="BR1195">
        <v>1.88229</v>
      </c>
      <c r="BS1195" t="s">
        <v>206</v>
      </c>
      <c r="BT1195" t="s">
        <v>17</v>
      </c>
      <c r="BU1195" t="s">
        <v>17</v>
      </c>
      <c r="BV1195" t="s">
        <v>17</v>
      </c>
      <c r="BW1195" t="s">
        <v>207</v>
      </c>
      <c r="BX1195" t="s">
        <v>208</v>
      </c>
      <c r="BY1195" t="s">
        <v>209</v>
      </c>
      <c r="BZ1195" t="s">
        <v>209</v>
      </c>
      <c r="CA1195" t="s">
        <v>209</v>
      </c>
      <c r="CB1195" t="s">
        <v>209</v>
      </c>
      <c r="CC1195">
        <v>5</v>
      </c>
      <c r="CD1195">
        <v>0</v>
      </c>
      <c r="CE1195">
        <v>0</v>
      </c>
      <c r="CF1195">
        <v>0</v>
      </c>
      <c r="CG1195">
        <v>0</v>
      </c>
      <c r="CH1195">
        <v>2</v>
      </c>
      <c r="CI1195">
        <v>1262.18</v>
      </c>
      <c r="CJ1195">
        <v>0.828436</v>
      </c>
      <c r="CK1195">
        <v>8.28908</v>
      </c>
      <c r="CL1195">
        <v>9.53799</v>
      </c>
      <c r="CM1195">
        <v>29.9997</v>
      </c>
      <c r="CN1195">
        <v>9.24697</v>
      </c>
      <c r="CO1195">
        <v>9.57542</v>
      </c>
      <c r="CP1195">
        <v>-1</v>
      </c>
      <c r="CQ1195">
        <v>0</v>
      </c>
      <c r="CR1195">
        <v>100</v>
      </c>
      <c r="CS1195">
        <v>-999.9</v>
      </c>
      <c r="CT1195">
        <v>400</v>
      </c>
      <c r="CU1195">
        <v>8.78678</v>
      </c>
      <c r="CV1195">
        <v>103.924</v>
      </c>
      <c r="CW1195">
        <v>103.395</v>
      </c>
    </row>
    <row r="1196" spans="1:101">
      <c r="A1196">
        <v>1182</v>
      </c>
      <c r="B1196">
        <v>1547646639.2</v>
      </c>
      <c r="C1196">
        <v>4355.90000009537</v>
      </c>
      <c r="D1196" t="s">
        <v>2593</v>
      </c>
      <c r="E1196" t="s">
        <v>2594</v>
      </c>
      <c r="F1196">
        <f>J1196+I1196+M1196*K1196</f>
        <v>0</v>
      </c>
      <c r="G1196">
        <f>(1000*AM1196)/(L1196*(AO1196+273.15))</f>
        <v>0</v>
      </c>
      <c r="H1196">
        <f>((G1196*F1196*(1-(AJ1196/1000)))/(100*K1196))*(BE1196/60)</f>
        <v>0</v>
      </c>
      <c r="I1196" t="s">
        <v>197</v>
      </c>
      <c r="J1196" t="s">
        <v>198</v>
      </c>
      <c r="K1196" t="s">
        <v>199</v>
      </c>
      <c r="L1196" t="s">
        <v>200</v>
      </c>
      <c r="M1196" t="s">
        <v>2527</v>
      </c>
      <c r="N1196" t="s">
        <v>2528</v>
      </c>
      <c r="O1196" t="s">
        <v>469</v>
      </c>
      <c r="P1196" t="s">
        <v>2032</v>
      </c>
      <c r="Q1196">
        <v>1547646639.2</v>
      </c>
      <c r="R1196">
        <f>AL1196*Y1196*(AJ1196-AK1196)/(100*AF1196*(1000-Y1196*AJ1196))</f>
        <v>0</v>
      </c>
      <c r="S1196">
        <f>AL1196*Y1196*(AI1196-AH1196*(1000-Y1196*AK1196)/(1000-Y1196*AJ1196))/(100*AF1196)</f>
        <v>0</v>
      </c>
      <c r="T1196">
        <f>(U1196/V1196*100)</f>
        <v>0</v>
      </c>
      <c r="U1196">
        <f>AJ1196*(AM1196+AN1196)/1000</f>
        <v>0</v>
      </c>
      <c r="V1196">
        <f>0.61365*exp(17.502*AO1196/(240.97+AO1196))</f>
        <v>0</v>
      </c>
      <c r="W1196">
        <v>212</v>
      </c>
      <c r="X1196">
        <v>15</v>
      </c>
      <c r="Y1196">
        <f>IF(W1196*$H$11&gt;=AA1196,1.0,(AA1196/(AA1196-W1196*$H$11)))</f>
        <v>0</v>
      </c>
      <c r="Z1196">
        <f>(Y1196-1)*100</f>
        <v>0</v>
      </c>
      <c r="AA1196">
        <f>MAX(0,($B$11+$C$11*AR1196)/(1+$D$11*AR1196)*AM1196/(AO1196+273)*$E$11)</f>
        <v>0</v>
      </c>
      <c r="AB1196">
        <f>$B$9*AS1196+$C$9*AT1196</f>
        <v>0</v>
      </c>
      <c r="AC1196">
        <f>AB1196*AD1196</f>
        <v>0</v>
      </c>
      <c r="AD1196">
        <f>($B$9*$D$7+$C$9*$D$7)/($B$9+$C$9)</f>
        <v>0</v>
      </c>
      <c r="AE1196">
        <f>($B$9*$K$7+$C$9*$K$7)/($B$9+$C$9)</f>
        <v>0</v>
      </c>
      <c r="AF1196">
        <v>10</v>
      </c>
      <c r="AG1196">
        <v>1547646639.2</v>
      </c>
      <c r="AH1196">
        <v>401.367</v>
      </c>
      <c r="AI1196">
        <v>399.345</v>
      </c>
      <c r="AJ1196">
        <v>10.6137</v>
      </c>
      <c r="AK1196">
        <v>3.45629</v>
      </c>
      <c r="AL1196">
        <v>1435.89</v>
      </c>
      <c r="AM1196">
        <v>98.9606</v>
      </c>
      <c r="AN1196">
        <v>0.0230801</v>
      </c>
      <c r="AO1196">
        <v>10.5394</v>
      </c>
      <c r="AP1196">
        <v>999.9</v>
      </c>
      <c r="AQ1196">
        <v>999.9</v>
      </c>
      <c r="AR1196">
        <v>10001.9</v>
      </c>
      <c r="AS1196">
        <v>0</v>
      </c>
      <c r="AT1196">
        <v>1885.42</v>
      </c>
      <c r="AU1196">
        <v>0</v>
      </c>
      <c r="AV1196" t="s">
        <v>204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405.01243442623</v>
      </c>
      <c r="BE1196">
        <v>1.42137216339143</v>
      </c>
      <c r="BF1196">
        <v>0.418346354029276</v>
      </c>
      <c r="BG1196">
        <v>-1</v>
      </c>
      <c r="BH1196">
        <v>0</v>
      </c>
      <c r="BI1196">
        <v>0</v>
      </c>
      <c r="BJ1196" t="s">
        <v>205</v>
      </c>
      <c r="BK1196">
        <v>1.88461</v>
      </c>
      <c r="BL1196">
        <v>1.88155</v>
      </c>
      <c r="BM1196">
        <v>1.88309</v>
      </c>
      <c r="BN1196">
        <v>1.88185</v>
      </c>
      <c r="BO1196">
        <v>1.8837</v>
      </c>
      <c r="BP1196">
        <v>1.88306</v>
      </c>
      <c r="BQ1196">
        <v>1.88477</v>
      </c>
      <c r="BR1196">
        <v>1.88228</v>
      </c>
      <c r="BS1196" t="s">
        <v>206</v>
      </c>
      <c r="BT1196" t="s">
        <v>17</v>
      </c>
      <c r="BU1196" t="s">
        <v>17</v>
      </c>
      <c r="BV1196" t="s">
        <v>17</v>
      </c>
      <c r="BW1196" t="s">
        <v>207</v>
      </c>
      <c r="BX1196" t="s">
        <v>208</v>
      </c>
      <c r="BY1196" t="s">
        <v>209</v>
      </c>
      <c r="BZ1196" t="s">
        <v>209</v>
      </c>
      <c r="CA1196" t="s">
        <v>209</v>
      </c>
      <c r="CB1196" t="s">
        <v>209</v>
      </c>
      <c r="CC1196">
        <v>5</v>
      </c>
      <c r="CD1196">
        <v>0</v>
      </c>
      <c r="CE1196">
        <v>0</v>
      </c>
      <c r="CF1196">
        <v>0</v>
      </c>
      <c r="CG1196">
        <v>0</v>
      </c>
      <c r="CH1196">
        <v>2</v>
      </c>
      <c r="CI1196">
        <v>1271.36</v>
      </c>
      <c r="CJ1196">
        <v>0.828436</v>
      </c>
      <c r="CK1196">
        <v>8.3015</v>
      </c>
      <c r="CL1196">
        <v>9.53643</v>
      </c>
      <c r="CM1196">
        <v>29.9998</v>
      </c>
      <c r="CN1196">
        <v>9.24654</v>
      </c>
      <c r="CO1196">
        <v>9.57382</v>
      </c>
      <c r="CP1196">
        <v>-1</v>
      </c>
      <c r="CQ1196">
        <v>0</v>
      </c>
      <c r="CR1196">
        <v>100</v>
      </c>
      <c r="CS1196">
        <v>-999.9</v>
      </c>
      <c r="CT1196">
        <v>400</v>
      </c>
      <c r="CU1196">
        <v>8.74928</v>
      </c>
      <c r="CV1196">
        <v>103.924</v>
      </c>
      <c r="CW1196">
        <v>103.395</v>
      </c>
    </row>
    <row r="1197" spans="1:101">
      <c r="A1197">
        <v>1183</v>
      </c>
      <c r="B1197">
        <v>1547646641.2</v>
      </c>
      <c r="C1197">
        <v>4357.90000009537</v>
      </c>
      <c r="D1197" t="s">
        <v>2595</v>
      </c>
      <c r="E1197" t="s">
        <v>2596</v>
      </c>
      <c r="F1197">
        <f>J1197+I1197+M1197*K1197</f>
        <v>0</v>
      </c>
      <c r="G1197">
        <f>(1000*AM1197)/(L1197*(AO1197+273.15))</f>
        <v>0</v>
      </c>
      <c r="H1197">
        <f>((G1197*F1197*(1-(AJ1197/1000)))/(100*K1197))*(BE1197/60)</f>
        <v>0</v>
      </c>
      <c r="I1197" t="s">
        <v>197</v>
      </c>
      <c r="J1197" t="s">
        <v>198</v>
      </c>
      <c r="K1197" t="s">
        <v>199</v>
      </c>
      <c r="L1197" t="s">
        <v>200</v>
      </c>
      <c r="M1197" t="s">
        <v>2527</v>
      </c>
      <c r="N1197" t="s">
        <v>2528</v>
      </c>
      <c r="O1197" t="s">
        <v>469</v>
      </c>
      <c r="P1197" t="s">
        <v>2032</v>
      </c>
      <c r="Q1197">
        <v>1547646641.2</v>
      </c>
      <c r="R1197">
        <f>AL1197*Y1197*(AJ1197-AK1197)/(100*AF1197*(1000-Y1197*AJ1197))</f>
        <v>0</v>
      </c>
      <c r="S1197">
        <f>AL1197*Y1197*(AI1197-AH1197*(1000-Y1197*AK1197)/(1000-Y1197*AJ1197))/(100*AF1197)</f>
        <v>0</v>
      </c>
      <c r="T1197">
        <f>(U1197/V1197*100)</f>
        <v>0</v>
      </c>
      <c r="U1197">
        <f>AJ1197*(AM1197+AN1197)/1000</f>
        <v>0</v>
      </c>
      <c r="V1197">
        <f>0.61365*exp(17.502*AO1197/(240.97+AO1197))</f>
        <v>0</v>
      </c>
      <c r="W1197">
        <v>203</v>
      </c>
      <c r="X1197">
        <v>14</v>
      </c>
      <c r="Y1197">
        <f>IF(W1197*$H$11&gt;=AA1197,1.0,(AA1197/(AA1197-W1197*$H$11)))</f>
        <v>0</v>
      </c>
      <c r="Z1197">
        <f>(Y1197-1)*100</f>
        <v>0</v>
      </c>
      <c r="AA1197">
        <f>MAX(0,($B$11+$C$11*AR1197)/(1+$D$11*AR1197)*AM1197/(AO1197+273)*$E$11)</f>
        <v>0</v>
      </c>
      <c r="AB1197">
        <f>$B$9*AS1197+$C$9*AT1197</f>
        <v>0</v>
      </c>
      <c r="AC1197">
        <f>AB1197*AD1197</f>
        <v>0</v>
      </c>
      <c r="AD1197">
        <f>($B$9*$D$7+$C$9*$D$7)/($B$9+$C$9)</f>
        <v>0</v>
      </c>
      <c r="AE1197">
        <f>($B$9*$K$7+$C$9*$K$7)/($B$9+$C$9)</f>
        <v>0</v>
      </c>
      <c r="AF1197">
        <v>10</v>
      </c>
      <c r="AG1197">
        <v>1547646641.2</v>
      </c>
      <c r="AH1197">
        <v>401.43</v>
      </c>
      <c r="AI1197">
        <v>399.329</v>
      </c>
      <c r="AJ1197">
        <v>10.6293</v>
      </c>
      <c r="AK1197">
        <v>3.45727</v>
      </c>
      <c r="AL1197">
        <v>1435.79</v>
      </c>
      <c r="AM1197">
        <v>98.9605</v>
      </c>
      <c r="AN1197">
        <v>0.0232436</v>
      </c>
      <c r="AO1197">
        <v>10.5384</v>
      </c>
      <c r="AP1197">
        <v>999.9</v>
      </c>
      <c r="AQ1197">
        <v>999.9</v>
      </c>
      <c r="AR1197">
        <v>10005.6</v>
      </c>
      <c r="AS1197">
        <v>0</v>
      </c>
      <c r="AT1197">
        <v>1884.25</v>
      </c>
      <c r="AU1197">
        <v>0</v>
      </c>
      <c r="AV1197" t="s">
        <v>204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405.060278688525</v>
      </c>
      <c r="BE1197">
        <v>1.38882107397974</v>
      </c>
      <c r="BF1197">
        <v>0.408570544148524</v>
      </c>
      <c r="BG1197">
        <v>-1</v>
      </c>
      <c r="BH1197">
        <v>0</v>
      </c>
      <c r="BI1197">
        <v>0</v>
      </c>
      <c r="BJ1197" t="s">
        <v>205</v>
      </c>
      <c r="BK1197">
        <v>1.88461</v>
      </c>
      <c r="BL1197">
        <v>1.88156</v>
      </c>
      <c r="BM1197">
        <v>1.88309</v>
      </c>
      <c r="BN1197">
        <v>1.88186</v>
      </c>
      <c r="BO1197">
        <v>1.8837</v>
      </c>
      <c r="BP1197">
        <v>1.88305</v>
      </c>
      <c r="BQ1197">
        <v>1.88477</v>
      </c>
      <c r="BR1197">
        <v>1.88229</v>
      </c>
      <c r="BS1197" t="s">
        <v>206</v>
      </c>
      <c r="BT1197" t="s">
        <v>17</v>
      </c>
      <c r="BU1197" t="s">
        <v>17</v>
      </c>
      <c r="BV1197" t="s">
        <v>17</v>
      </c>
      <c r="BW1197" t="s">
        <v>207</v>
      </c>
      <c r="BX1197" t="s">
        <v>208</v>
      </c>
      <c r="BY1197" t="s">
        <v>209</v>
      </c>
      <c r="BZ1197" t="s">
        <v>209</v>
      </c>
      <c r="CA1197" t="s">
        <v>209</v>
      </c>
      <c r="CB1197" t="s">
        <v>209</v>
      </c>
      <c r="CC1197">
        <v>5</v>
      </c>
      <c r="CD1197">
        <v>0</v>
      </c>
      <c r="CE1197">
        <v>0</v>
      </c>
      <c r="CF1197">
        <v>0</v>
      </c>
      <c r="CG1197">
        <v>0</v>
      </c>
      <c r="CH1197">
        <v>2</v>
      </c>
      <c r="CI1197">
        <v>1278.01</v>
      </c>
      <c r="CJ1197">
        <v>0.828436</v>
      </c>
      <c r="CK1197">
        <v>8.31412</v>
      </c>
      <c r="CL1197">
        <v>9.53502</v>
      </c>
      <c r="CM1197">
        <v>29.9998</v>
      </c>
      <c r="CN1197">
        <v>9.24641</v>
      </c>
      <c r="CO1197">
        <v>9.57241</v>
      </c>
      <c r="CP1197">
        <v>-1</v>
      </c>
      <c r="CQ1197">
        <v>0</v>
      </c>
      <c r="CR1197">
        <v>100</v>
      </c>
      <c r="CS1197">
        <v>-999.9</v>
      </c>
      <c r="CT1197">
        <v>400</v>
      </c>
      <c r="CU1197">
        <v>8.75454</v>
      </c>
      <c r="CV1197">
        <v>103.925</v>
      </c>
      <c r="CW1197">
        <v>103.395</v>
      </c>
    </row>
    <row r="1198" spans="1:101">
      <c r="A1198">
        <v>1184</v>
      </c>
      <c r="B1198">
        <v>1547646643.2</v>
      </c>
      <c r="C1198">
        <v>4359.90000009537</v>
      </c>
      <c r="D1198" t="s">
        <v>2597</v>
      </c>
      <c r="E1198" t="s">
        <v>2598</v>
      </c>
      <c r="F1198">
        <f>J1198+I1198+M1198*K1198</f>
        <v>0</v>
      </c>
      <c r="G1198">
        <f>(1000*AM1198)/(L1198*(AO1198+273.15))</f>
        <v>0</v>
      </c>
      <c r="H1198">
        <f>((G1198*F1198*(1-(AJ1198/1000)))/(100*K1198))*(BE1198/60)</f>
        <v>0</v>
      </c>
      <c r="I1198" t="s">
        <v>197</v>
      </c>
      <c r="J1198" t="s">
        <v>198</v>
      </c>
      <c r="K1198" t="s">
        <v>199</v>
      </c>
      <c r="L1198" t="s">
        <v>200</v>
      </c>
      <c r="M1198" t="s">
        <v>2527</v>
      </c>
      <c r="N1198" t="s">
        <v>2528</v>
      </c>
      <c r="O1198" t="s">
        <v>469</v>
      </c>
      <c r="P1198" t="s">
        <v>2032</v>
      </c>
      <c r="Q1198">
        <v>1547646643.2</v>
      </c>
      <c r="R1198">
        <f>AL1198*Y1198*(AJ1198-AK1198)/(100*AF1198*(1000-Y1198*AJ1198))</f>
        <v>0</v>
      </c>
      <c r="S1198">
        <f>AL1198*Y1198*(AI1198-AH1198*(1000-Y1198*AK1198)/(1000-Y1198*AJ1198))/(100*AF1198)</f>
        <v>0</v>
      </c>
      <c r="T1198">
        <f>(U1198/V1198*100)</f>
        <v>0</v>
      </c>
      <c r="U1198">
        <f>AJ1198*(AM1198+AN1198)/1000</f>
        <v>0</v>
      </c>
      <c r="V1198">
        <f>0.61365*exp(17.502*AO1198/(240.97+AO1198))</f>
        <v>0</v>
      </c>
      <c r="W1198">
        <v>218</v>
      </c>
      <c r="X1198">
        <v>15</v>
      </c>
      <c r="Y1198">
        <f>IF(W1198*$H$11&gt;=AA1198,1.0,(AA1198/(AA1198-W1198*$H$11)))</f>
        <v>0</v>
      </c>
      <c r="Z1198">
        <f>(Y1198-1)*100</f>
        <v>0</v>
      </c>
      <c r="AA1198">
        <f>MAX(0,($B$11+$C$11*AR1198)/(1+$D$11*AR1198)*AM1198/(AO1198+273)*$E$11)</f>
        <v>0</v>
      </c>
      <c r="AB1198">
        <f>$B$9*AS1198+$C$9*AT1198</f>
        <v>0</v>
      </c>
      <c r="AC1198">
        <f>AB1198*AD1198</f>
        <v>0</v>
      </c>
      <c r="AD1198">
        <f>($B$9*$D$7+$C$9*$D$7)/($B$9+$C$9)</f>
        <v>0</v>
      </c>
      <c r="AE1198">
        <f>($B$9*$K$7+$C$9*$K$7)/($B$9+$C$9)</f>
        <v>0</v>
      </c>
      <c r="AF1198">
        <v>10</v>
      </c>
      <c r="AG1198">
        <v>1547646643.2</v>
      </c>
      <c r="AH1198">
        <v>401.426</v>
      </c>
      <c r="AI1198">
        <v>399.338</v>
      </c>
      <c r="AJ1198">
        <v>10.6435</v>
      </c>
      <c r="AK1198">
        <v>3.45701</v>
      </c>
      <c r="AL1198">
        <v>1435.62</v>
      </c>
      <c r="AM1198">
        <v>98.9606</v>
      </c>
      <c r="AN1198">
        <v>0.0230321</v>
      </c>
      <c r="AO1198">
        <v>10.5354</v>
      </c>
      <c r="AP1198">
        <v>999.9</v>
      </c>
      <c r="AQ1198">
        <v>999.9</v>
      </c>
      <c r="AR1198">
        <v>10020.6</v>
      </c>
      <c r="AS1198">
        <v>0</v>
      </c>
      <c r="AT1198">
        <v>1894.54</v>
      </c>
      <c r="AU1198">
        <v>0</v>
      </c>
      <c r="AV1198" t="s">
        <v>204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405.106606557377</v>
      </c>
      <c r="BE1198">
        <v>1.36653588805487</v>
      </c>
      <c r="BF1198">
        <v>0.401974482457737</v>
      </c>
      <c r="BG1198">
        <v>-1</v>
      </c>
      <c r="BH1198">
        <v>0</v>
      </c>
      <c r="BI1198">
        <v>0</v>
      </c>
      <c r="BJ1198" t="s">
        <v>205</v>
      </c>
      <c r="BK1198">
        <v>1.88461</v>
      </c>
      <c r="BL1198">
        <v>1.88156</v>
      </c>
      <c r="BM1198">
        <v>1.88309</v>
      </c>
      <c r="BN1198">
        <v>1.88186</v>
      </c>
      <c r="BO1198">
        <v>1.8837</v>
      </c>
      <c r="BP1198">
        <v>1.88303</v>
      </c>
      <c r="BQ1198">
        <v>1.88477</v>
      </c>
      <c r="BR1198">
        <v>1.88228</v>
      </c>
      <c r="BS1198" t="s">
        <v>206</v>
      </c>
      <c r="BT1198" t="s">
        <v>17</v>
      </c>
      <c r="BU1198" t="s">
        <v>17</v>
      </c>
      <c r="BV1198" t="s">
        <v>17</v>
      </c>
      <c r="BW1198" t="s">
        <v>207</v>
      </c>
      <c r="BX1198" t="s">
        <v>208</v>
      </c>
      <c r="BY1198" t="s">
        <v>209</v>
      </c>
      <c r="BZ1198" t="s">
        <v>209</v>
      </c>
      <c r="CA1198" t="s">
        <v>209</v>
      </c>
      <c r="CB1198" t="s">
        <v>209</v>
      </c>
      <c r="CC1198">
        <v>5</v>
      </c>
      <c r="CD1198">
        <v>0</v>
      </c>
      <c r="CE1198">
        <v>0</v>
      </c>
      <c r="CF1198">
        <v>0</v>
      </c>
      <c r="CG1198">
        <v>0</v>
      </c>
      <c r="CH1198">
        <v>2</v>
      </c>
      <c r="CI1198">
        <v>1267.03</v>
      </c>
      <c r="CJ1198">
        <v>0.828436</v>
      </c>
      <c r="CK1198">
        <v>8.32684</v>
      </c>
      <c r="CL1198">
        <v>9.53374</v>
      </c>
      <c r="CM1198">
        <v>29.9997</v>
      </c>
      <c r="CN1198">
        <v>9.24586</v>
      </c>
      <c r="CO1198">
        <v>9.57119</v>
      </c>
      <c r="CP1198">
        <v>-1</v>
      </c>
      <c r="CQ1198">
        <v>0</v>
      </c>
      <c r="CR1198">
        <v>100</v>
      </c>
      <c r="CS1198">
        <v>-999.9</v>
      </c>
      <c r="CT1198">
        <v>400</v>
      </c>
      <c r="CU1198">
        <v>8.71405</v>
      </c>
      <c r="CV1198">
        <v>103.926</v>
      </c>
      <c r="CW1198">
        <v>103.395</v>
      </c>
    </row>
    <row r="1199" spans="1:101">
      <c r="A1199">
        <v>1185</v>
      </c>
      <c r="B1199">
        <v>1547646645.2</v>
      </c>
      <c r="C1199">
        <v>4361.90000009537</v>
      </c>
      <c r="D1199" t="s">
        <v>2599</v>
      </c>
      <c r="E1199" t="s">
        <v>2600</v>
      </c>
      <c r="F1199">
        <f>J1199+I1199+M1199*K1199</f>
        <v>0</v>
      </c>
      <c r="G1199">
        <f>(1000*AM1199)/(L1199*(AO1199+273.15))</f>
        <v>0</v>
      </c>
      <c r="H1199">
        <f>((G1199*F1199*(1-(AJ1199/1000)))/(100*K1199))*(BE1199/60)</f>
        <v>0</v>
      </c>
      <c r="I1199" t="s">
        <v>197</v>
      </c>
      <c r="J1199" t="s">
        <v>198</v>
      </c>
      <c r="K1199" t="s">
        <v>199</v>
      </c>
      <c r="L1199" t="s">
        <v>200</v>
      </c>
      <c r="M1199" t="s">
        <v>2527</v>
      </c>
      <c r="N1199" t="s">
        <v>2528</v>
      </c>
      <c r="O1199" t="s">
        <v>469</v>
      </c>
      <c r="P1199" t="s">
        <v>2032</v>
      </c>
      <c r="Q1199">
        <v>1547646645.2</v>
      </c>
      <c r="R1199">
        <f>AL1199*Y1199*(AJ1199-AK1199)/(100*AF1199*(1000-Y1199*AJ1199))</f>
        <v>0</v>
      </c>
      <c r="S1199">
        <f>AL1199*Y1199*(AI1199-AH1199*(1000-Y1199*AK1199)/(1000-Y1199*AJ1199))/(100*AF1199)</f>
        <v>0</v>
      </c>
      <c r="T1199">
        <f>(U1199/V1199*100)</f>
        <v>0</v>
      </c>
      <c r="U1199">
        <f>AJ1199*(AM1199+AN1199)/1000</f>
        <v>0</v>
      </c>
      <c r="V1199">
        <f>0.61365*exp(17.502*AO1199/(240.97+AO1199))</f>
        <v>0</v>
      </c>
      <c r="W1199">
        <v>231</v>
      </c>
      <c r="X1199">
        <v>16</v>
      </c>
      <c r="Y1199">
        <f>IF(W1199*$H$11&gt;=AA1199,1.0,(AA1199/(AA1199-W1199*$H$11)))</f>
        <v>0</v>
      </c>
      <c r="Z1199">
        <f>(Y1199-1)*100</f>
        <v>0</v>
      </c>
      <c r="AA1199">
        <f>MAX(0,($B$11+$C$11*AR1199)/(1+$D$11*AR1199)*AM1199/(AO1199+273)*$E$11)</f>
        <v>0</v>
      </c>
      <c r="AB1199">
        <f>$B$9*AS1199+$C$9*AT1199</f>
        <v>0</v>
      </c>
      <c r="AC1199">
        <f>AB1199*AD1199</f>
        <v>0</v>
      </c>
      <c r="AD1199">
        <f>($B$9*$D$7+$C$9*$D$7)/($B$9+$C$9)</f>
        <v>0</v>
      </c>
      <c r="AE1199">
        <f>($B$9*$K$7+$C$9*$K$7)/($B$9+$C$9)</f>
        <v>0</v>
      </c>
      <c r="AF1199">
        <v>10</v>
      </c>
      <c r="AG1199">
        <v>1547646645.2</v>
      </c>
      <c r="AH1199">
        <v>401.439</v>
      </c>
      <c r="AI1199">
        <v>399.343</v>
      </c>
      <c r="AJ1199">
        <v>10.6587</v>
      </c>
      <c r="AK1199">
        <v>3.45688</v>
      </c>
      <c r="AL1199">
        <v>1435.58</v>
      </c>
      <c r="AM1199">
        <v>98.9591</v>
      </c>
      <c r="AN1199">
        <v>0.023203</v>
      </c>
      <c r="AO1199">
        <v>10.5601</v>
      </c>
      <c r="AP1199">
        <v>999.9</v>
      </c>
      <c r="AQ1199">
        <v>999.9</v>
      </c>
      <c r="AR1199">
        <v>10018.8</v>
      </c>
      <c r="AS1199">
        <v>0</v>
      </c>
      <c r="AT1199">
        <v>1887.66</v>
      </c>
      <c r="AU1199">
        <v>0</v>
      </c>
      <c r="AV1199" t="s">
        <v>204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405.150696721311</v>
      </c>
      <c r="BE1199">
        <v>1.3442488903233</v>
      </c>
      <c r="BF1199">
        <v>0.395599998536033</v>
      </c>
      <c r="BG1199">
        <v>-1</v>
      </c>
      <c r="BH1199">
        <v>0</v>
      </c>
      <c r="BI1199">
        <v>0</v>
      </c>
      <c r="BJ1199" t="s">
        <v>205</v>
      </c>
      <c r="BK1199">
        <v>1.88461</v>
      </c>
      <c r="BL1199">
        <v>1.88156</v>
      </c>
      <c r="BM1199">
        <v>1.88309</v>
      </c>
      <c r="BN1199">
        <v>1.88186</v>
      </c>
      <c r="BO1199">
        <v>1.88371</v>
      </c>
      <c r="BP1199">
        <v>1.88304</v>
      </c>
      <c r="BQ1199">
        <v>1.88477</v>
      </c>
      <c r="BR1199">
        <v>1.88228</v>
      </c>
      <c r="BS1199" t="s">
        <v>206</v>
      </c>
      <c r="BT1199" t="s">
        <v>17</v>
      </c>
      <c r="BU1199" t="s">
        <v>17</v>
      </c>
      <c r="BV1199" t="s">
        <v>17</v>
      </c>
      <c r="BW1199" t="s">
        <v>207</v>
      </c>
      <c r="BX1199" t="s">
        <v>208</v>
      </c>
      <c r="BY1199" t="s">
        <v>209</v>
      </c>
      <c r="BZ1199" t="s">
        <v>209</v>
      </c>
      <c r="CA1199" t="s">
        <v>209</v>
      </c>
      <c r="CB1199" t="s">
        <v>209</v>
      </c>
      <c r="CC1199">
        <v>5</v>
      </c>
      <c r="CD1199">
        <v>0</v>
      </c>
      <c r="CE1199">
        <v>0</v>
      </c>
      <c r="CF1199">
        <v>0</v>
      </c>
      <c r="CG1199">
        <v>0</v>
      </c>
      <c r="CH1199">
        <v>2</v>
      </c>
      <c r="CI1199">
        <v>1257.13</v>
      </c>
      <c r="CJ1199">
        <v>0.828435</v>
      </c>
      <c r="CK1199">
        <v>8.33889</v>
      </c>
      <c r="CL1199">
        <v>9.53262</v>
      </c>
      <c r="CM1199">
        <v>29.9998</v>
      </c>
      <c r="CN1199">
        <v>9.24545</v>
      </c>
      <c r="CO1199">
        <v>9.56979</v>
      </c>
      <c r="CP1199">
        <v>-1</v>
      </c>
      <c r="CQ1199">
        <v>0</v>
      </c>
      <c r="CR1199">
        <v>100</v>
      </c>
      <c r="CS1199">
        <v>-999.9</v>
      </c>
      <c r="CT1199">
        <v>400</v>
      </c>
      <c r="CU1199">
        <v>8.67656</v>
      </c>
      <c r="CV1199">
        <v>103.926</v>
      </c>
      <c r="CW1199">
        <v>103.395</v>
      </c>
    </row>
    <row r="1200" spans="1:101">
      <c r="A1200">
        <v>1186</v>
      </c>
      <c r="B1200">
        <v>1547646647.2</v>
      </c>
      <c r="C1200">
        <v>4363.90000009537</v>
      </c>
      <c r="D1200" t="s">
        <v>2601</v>
      </c>
      <c r="E1200" t="s">
        <v>2602</v>
      </c>
      <c r="F1200">
        <f>J1200+I1200+M1200*K1200</f>
        <v>0</v>
      </c>
      <c r="G1200">
        <f>(1000*AM1200)/(L1200*(AO1200+273.15))</f>
        <v>0</v>
      </c>
      <c r="H1200">
        <f>((G1200*F1200*(1-(AJ1200/1000)))/(100*K1200))*(BE1200/60)</f>
        <v>0</v>
      </c>
      <c r="I1200" t="s">
        <v>197</v>
      </c>
      <c r="J1200" t="s">
        <v>198</v>
      </c>
      <c r="K1200" t="s">
        <v>199</v>
      </c>
      <c r="L1200" t="s">
        <v>200</v>
      </c>
      <c r="M1200" t="s">
        <v>2527</v>
      </c>
      <c r="N1200" t="s">
        <v>2528</v>
      </c>
      <c r="O1200" t="s">
        <v>469</v>
      </c>
      <c r="P1200" t="s">
        <v>2032</v>
      </c>
      <c r="Q1200">
        <v>1547646647.2</v>
      </c>
      <c r="R1200">
        <f>AL1200*Y1200*(AJ1200-AK1200)/(100*AF1200*(1000-Y1200*AJ1200))</f>
        <v>0</v>
      </c>
      <c r="S1200">
        <f>AL1200*Y1200*(AI1200-AH1200*(1000-Y1200*AK1200)/(1000-Y1200*AJ1200))/(100*AF1200)</f>
        <v>0</v>
      </c>
      <c r="T1200">
        <f>(U1200/V1200*100)</f>
        <v>0</v>
      </c>
      <c r="U1200">
        <f>AJ1200*(AM1200+AN1200)/1000</f>
        <v>0</v>
      </c>
      <c r="V1200">
        <f>0.61365*exp(17.502*AO1200/(240.97+AO1200))</f>
        <v>0</v>
      </c>
      <c r="W1200">
        <v>218</v>
      </c>
      <c r="X1200">
        <v>15</v>
      </c>
      <c r="Y1200">
        <f>IF(W1200*$H$11&gt;=AA1200,1.0,(AA1200/(AA1200-W1200*$H$11)))</f>
        <v>0</v>
      </c>
      <c r="Z1200">
        <f>(Y1200-1)*100</f>
        <v>0</v>
      </c>
      <c r="AA1200">
        <f>MAX(0,($B$11+$C$11*AR1200)/(1+$D$11*AR1200)*AM1200/(AO1200+273)*$E$11)</f>
        <v>0</v>
      </c>
      <c r="AB1200">
        <f>$B$9*AS1200+$C$9*AT1200</f>
        <v>0</v>
      </c>
      <c r="AC1200">
        <f>AB1200*AD1200</f>
        <v>0</v>
      </c>
      <c r="AD1200">
        <f>($B$9*$D$7+$C$9*$D$7)/($B$9+$C$9)</f>
        <v>0</v>
      </c>
      <c r="AE1200">
        <f>($B$9*$K$7+$C$9*$K$7)/($B$9+$C$9)</f>
        <v>0</v>
      </c>
      <c r="AF1200">
        <v>10</v>
      </c>
      <c r="AG1200">
        <v>1547646647.2</v>
      </c>
      <c r="AH1200">
        <v>401.46</v>
      </c>
      <c r="AI1200">
        <v>399.339</v>
      </c>
      <c r="AJ1200">
        <v>10.6743</v>
      </c>
      <c r="AK1200">
        <v>3.4581</v>
      </c>
      <c r="AL1200">
        <v>1436.06</v>
      </c>
      <c r="AM1200">
        <v>98.959</v>
      </c>
      <c r="AN1200">
        <v>0.023192</v>
      </c>
      <c r="AO1200">
        <v>10.5998</v>
      </c>
      <c r="AP1200">
        <v>999.9</v>
      </c>
      <c r="AQ1200">
        <v>999.9</v>
      </c>
      <c r="AR1200">
        <v>10001.2</v>
      </c>
      <c r="AS1200">
        <v>0</v>
      </c>
      <c r="AT1200">
        <v>1871.34</v>
      </c>
      <c r="AU1200">
        <v>0</v>
      </c>
      <c r="AV1200" t="s">
        <v>204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405.193270491803</v>
      </c>
      <c r="BE1200">
        <v>1.32344074992428</v>
      </c>
      <c r="BF1200">
        <v>0.3897697520602</v>
      </c>
      <c r="BG1200">
        <v>-1</v>
      </c>
      <c r="BH1200">
        <v>0</v>
      </c>
      <c r="BI1200">
        <v>0</v>
      </c>
      <c r="BJ1200" t="s">
        <v>205</v>
      </c>
      <c r="BK1200">
        <v>1.88461</v>
      </c>
      <c r="BL1200">
        <v>1.88156</v>
      </c>
      <c r="BM1200">
        <v>1.88309</v>
      </c>
      <c r="BN1200">
        <v>1.88186</v>
      </c>
      <c r="BO1200">
        <v>1.88371</v>
      </c>
      <c r="BP1200">
        <v>1.88304</v>
      </c>
      <c r="BQ1200">
        <v>1.88477</v>
      </c>
      <c r="BR1200">
        <v>1.88228</v>
      </c>
      <c r="BS1200" t="s">
        <v>206</v>
      </c>
      <c r="BT1200" t="s">
        <v>17</v>
      </c>
      <c r="BU1200" t="s">
        <v>17</v>
      </c>
      <c r="BV1200" t="s">
        <v>17</v>
      </c>
      <c r="BW1200" t="s">
        <v>207</v>
      </c>
      <c r="BX1200" t="s">
        <v>208</v>
      </c>
      <c r="BY1200" t="s">
        <v>209</v>
      </c>
      <c r="BZ1200" t="s">
        <v>209</v>
      </c>
      <c r="CA1200" t="s">
        <v>209</v>
      </c>
      <c r="CB1200" t="s">
        <v>209</v>
      </c>
      <c r="CC1200">
        <v>5</v>
      </c>
      <c r="CD1200">
        <v>0</v>
      </c>
      <c r="CE1200">
        <v>0</v>
      </c>
      <c r="CF1200">
        <v>0</v>
      </c>
      <c r="CG1200">
        <v>0</v>
      </c>
      <c r="CH1200">
        <v>2</v>
      </c>
      <c r="CI1200">
        <v>1267.58</v>
      </c>
      <c r="CJ1200">
        <v>0.828435</v>
      </c>
      <c r="CK1200">
        <v>8.3511</v>
      </c>
      <c r="CL1200">
        <v>9.53151</v>
      </c>
      <c r="CM1200">
        <v>29.9999</v>
      </c>
      <c r="CN1200">
        <v>9.24503</v>
      </c>
      <c r="CO1200">
        <v>9.56818</v>
      </c>
      <c r="CP1200">
        <v>-1</v>
      </c>
      <c r="CQ1200">
        <v>0</v>
      </c>
      <c r="CR1200">
        <v>100</v>
      </c>
      <c r="CS1200">
        <v>-999.9</v>
      </c>
      <c r="CT1200">
        <v>400</v>
      </c>
      <c r="CU1200">
        <v>8.63605</v>
      </c>
      <c r="CV1200">
        <v>103.925</v>
      </c>
      <c r="CW1200">
        <v>103.397</v>
      </c>
    </row>
    <row r="1201" spans="1:101">
      <c r="A1201">
        <v>1187</v>
      </c>
      <c r="B1201">
        <v>1547646649.2</v>
      </c>
      <c r="C1201">
        <v>4365.90000009537</v>
      </c>
      <c r="D1201" t="s">
        <v>2603</v>
      </c>
      <c r="E1201" t="s">
        <v>2604</v>
      </c>
      <c r="F1201">
        <f>J1201+I1201+M1201*K1201</f>
        <v>0</v>
      </c>
      <c r="G1201">
        <f>(1000*AM1201)/(L1201*(AO1201+273.15))</f>
        <v>0</v>
      </c>
      <c r="H1201">
        <f>((G1201*F1201*(1-(AJ1201/1000)))/(100*K1201))*(BE1201/60)</f>
        <v>0</v>
      </c>
      <c r="I1201" t="s">
        <v>197</v>
      </c>
      <c r="J1201" t="s">
        <v>198</v>
      </c>
      <c r="K1201" t="s">
        <v>199</v>
      </c>
      <c r="L1201" t="s">
        <v>200</v>
      </c>
      <c r="M1201" t="s">
        <v>2527</v>
      </c>
      <c r="N1201" t="s">
        <v>2528</v>
      </c>
      <c r="O1201" t="s">
        <v>469</v>
      </c>
      <c r="P1201" t="s">
        <v>2032</v>
      </c>
      <c r="Q1201">
        <v>1547646649.2</v>
      </c>
      <c r="R1201">
        <f>AL1201*Y1201*(AJ1201-AK1201)/(100*AF1201*(1000-Y1201*AJ1201))</f>
        <v>0</v>
      </c>
      <c r="S1201">
        <f>AL1201*Y1201*(AI1201-AH1201*(1000-Y1201*AK1201)/(1000-Y1201*AJ1201))/(100*AF1201)</f>
        <v>0</v>
      </c>
      <c r="T1201">
        <f>(U1201/V1201*100)</f>
        <v>0</v>
      </c>
      <c r="U1201">
        <f>AJ1201*(AM1201+AN1201)/1000</f>
        <v>0</v>
      </c>
      <c r="V1201">
        <f>0.61365*exp(17.502*AO1201/(240.97+AO1201))</f>
        <v>0</v>
      </c>
      <c r="W1201">
        <v>209</v>
      </c>
      <c r="X1201">
        <v>15</v>
      </c>
      <c r="Y1201">
        <f>IF(W1201*$H$11&gt;=AA1201,1.0,(AA1201/(AA1201-W1201*$H$11)))</f>
        <v>0</v>
      </c>
      <c r="Z1201">
        <f>(Y1201-1)*100</f>
        <v>0</v>
      </c>
      <c r="AA1201">
        <f>MAX(0,($B$11+$C$11*AR1201)/(1+$D$11*AR1201)*AM1201/(AO1201+273)*$E$11)</f>
        <v>0</v>
      </c>
      <c r="AB1201">
        <f>$B$9*AS1201+$C$9*AT1201</f>
        <v>0</v>
      </c>
      <c r="AC1201">
        <f>AB1201*AD1201</f>
        <v>0</v>
      </c>
      <c r="AD1201">
        <f>($B$9*$D$7+$C$9*$D$7)/($B$9+$C$9)</f>
        <v>0</v>
      </c>
      <c r="AE1201">
        <f>($B$9*$K$7+$C$9*$K$7)/($B$9+$C$9)</f>
        <v>0</v>
      </c>
      <c r="AF1201">
        <v>10</v>
      </c>
      <c r="AG1201">
        <v>1547646649.2</v>
      </c>
      <c r="AH1201">
        <v>401.481</v>
      </c>
      <c r="AI1201">
        <v>399.34</v>
      </c>
      <c r="AJ1201">
        <v>10.6905</v>
      </c>
      <c r="AK1201">
        <v>3.4579</v>
      </c>
      <c r="AL1201">
        <v>1436.15</v>
      </c>
      <c r="AM1201">
        <v>98.9597</v>
      </c>
      <c r="AN1201">
        <v>0.0235353</v>
      </c>
      <c r="AO1201">
        <v>10.6312</v>
      </c>
      <c r="AP1201">
        <v>999.9</v>
      </c>
      <c r="AQ1201">
        <v>999.9</v>
      </c>
      <c r="AR1201">
        <v>10002.5</v>
      </c>
      <c r="AS1201">
        <v>0</v>
      </c>
      <c r="AT1201">
        <v>1886.09</v>
      </c>
      <c r="AU1201">
        <v>0</v>
      </c>
      <c r="AV1201" t="s">
        <v>204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405.234786885246</v>
      </c>
      <c r="BE1201">
        <v>1.30449763113988</v>
      </c>
      <c r="BF1201">
        <v>0.384519632820905</v>
      </c>
      <c r="BG1201">
        <v>-1</v>
      </c>
      <c r="BH1201">
        <v>0</v>
      </c>
      <c r="BI1201">
        <v>0</v>
      </c>
      <c r="BJ1201" t="s">
        <v>205</v>
      </c>
      <c r="BK1201">
        <v>1.88461</v>
      </c>
      <c r="BL1201">
        <v>1.88156</v>
      </c>
      <c r="BM1201">
        <v>1.88309</v>
      </c>
      <c r="BN1201">
        <v>1.88186</v>
      </c>
      <c r="BO1201">
        <v>1.88371</v>
      </c>
      <c r="BP1201">
        <v>1.88303</v>
      </c>
      <c r="BQ1201">
        <v>1.88477</v>
      </c>
      <c r="BR1201">
        <v>1.88229</v>
      </c>
      <c r="BS1201" t="s">
        <v>206</v>
      </c>
      <c r="BT1201" t="s">
        <v>17</v>
      </c>
      <c r="BU1201" t="s">
        <v>17</v>
      </c>
      <c r="BV1201" t="s">
        <v>17</v>
      </c>
      <c r="BW1201" t="s">
        <v>207</v>
      </c>
      <c r="BX1201" t="s">
        <v>208</v>
      </c>
      <c r="BY1201" t="s">
        <v>209</v>
      </c>
      <c r="BZ1201" t="s">
        <v>209</v>
      </c>
      <c r="CA1201" t="s">
        <v>209</v>
      </c>
      <c r="CB1201" t="s">
        <v>209</v>
      </c>
      <c r="CC1201">
        <v>5</v>
      </c>
      <c r="CD1201">
        <v>0</v>
      </c>
      <c r="CE1201">
        <v>0</v>
      </c>
      <c r="CF1201">
        <v>0</v>
      </c>
      <c r="CG1201">
        <v>0</v>
      </c>
      <c r="CH1201">
        <v>2</v>
      </c>
      <c r="CI1201">
        <v>1274.35</v>
      </c>
      <c r="CJ1201">
        <v>0.828435</v>
      </c>
      <c r="CK1201">
        <v>8.36425</v>
      </c>
      <c r="CL1201">
        <v>9.53038</v>
      </c>
      <c r="CM1201">
        <v>29.9998</v>
      </c>
      <c r="CN1201">
        <v>9.24448</v>
      </c>
      <c r="CO1201">
        <v>9.56676</v>
      </c>
      <c r="CP1201">
        <v>-1</v>
      </c>
      <c r="CQ1201">
        <v>0</v>
      </c>
      <c r="CR1201">
        <v>100</v>
      </c>
      <c r="CS1201">
        <v>-999.9</v>
      </c>
      <c r="CT1201">
        <v>400</v>
      </c>
      <c r="CU1201">
        <v>8.59241</v>
      </c>
      <c r="CV1201">
        <v>103.925</v>
      </c>
      <c r="CW1201">
        <v>103.397</v>
      </c>
    </row>
    <row r="1202" spans="1:101">
      <c r="A1202">
        <v>1188</v>
      </c>
      <c r="B1202">
        <v>1547646651.2</v>
      </c>
      <c r="C1202">
        <v>4367.90000009537</v>
      </c>
      <c r="D1202" t="s">
        <v>2605</v>
      </c>
      <c r="E1202" t="s">
        <v>2606</v>
      </c>
      <c r="F1202">
        <f>J1202+I1202+M1202*K1202</f>
        <v>0</v>
      </c>
      <c r="G1202">
        <f>(1000*AM1202)/(L1202*(AO1202+273.15))</f>
        <v>0</v>
      </c>
      <c r="H1202">
        <f>((G1202*F1202*(1-(AJ1202/1000)))/(100*K1202))*(BE1202/60)</f>
        <v>0</v>
      </c>
      <c r="I1202" t="s">
        <v>197</v>
      </c>
      <c r="J1202" t="s">
        <v>198</v>
      </c>
      <c r="K1202" t="s">
        <v>199</v>
      </c>
      <c r="L1202" t="s">
        <v>200</v>
      </c>
      <c r="M1202" t="s">
        <v>2527</v>
      </c>
      <c r="N1202" t="s">
        <v>2528</v>
      </c>
      <c r="O1202" t="s">
        <v>469</v>
      </c>
      <c r="P1202" t="s">
        <v>2032</v>
      </c>
      <c r="Q1202">
        <v>1547646651.2</v>
      </c>
      <c r="R1202">
        <f>AL1202*Y1202*(AJ1202-AK1202)/(100*AF1202*(1000-Y1202*AJ1202))</f>
        <v>0</v>
      </c>
      <c r="S1202">
        <f>AL1202*Y1202*(AI1202-AH1202*(1000-Y1202*AK1202)/(1000-Y1202*AJ1202))/(100*AF1202)</f>
        <v>0</v>
      </c>
      <c r="T1202">
        <f>(U1202/V1202*100)</f>
        <v>0</v>
      </c>
      <c r="U1202">
        <f>AJ1202*(AM1202+AN1202)/1000</f>
        <v>0</v>
      </c>
      <c r="V1202">
        <f>0.61365*exp(17.502*AO1202/(240.97+AO1202))</f>
        <v>0</v>
      </c>
      <c r="W1202">
        <v>205</v>
      </c>
      <c r="X1202">
        <v>14</v>
      </c>
      <c r="Y1202">
        <f>IF(W1202*$H$11&gt;=AA1202,1.0,(AA1202/(AA1202-W1202*$H$11)))</f>
        <v>0</v>
      </c>
      <c r="Z1202">
        <f>(Y1202-1)*100</f>
        <v>0</v>
      </c>
      <c r="AA1202">
        <f>MAX(0,($B$11+$C$11*AR1202)/(1+$D$11*AR1202)*AM1202/(AO1202+273)*$E$11)</f>
        <v>0</v>
      </c>
      <c r="AB1202">
        <f>$B$9*AS1202+$C$9*AT1202</f>
        <v>0</v>
      </c>
      <c r="AC1202">
        <f>AB1202*AD1202</f>
        <v>0</v>
      </c>
      <c r="AD1202">
        <f>($B$9*$D$7+$C$9*$D$7)/($B$9+$C$9)</f>
        <v>0</v>
      </c>
      <c r="AE1202">
        <f>($B$9*$K$7+$C$9*$K$7)/($B$9+$C$9)</f>
        <v>0</v>
      </c>
      <c r="AF1202">
        <v>10</v>
      </c>
      <c r="AG1202">
        <v>1547646651.2</v>
      </c>
      <c r="AH1202">
        <v>401.506</v>
      </c>
      <c r="AI1202">
        <v>399.332</v>
      </c>
      <c r="AJ1202">
        <v>10.707</v>
      </c>
      <c r="AK1202">
        <v>3.45827</v>
      </c>
      <c r="AL1202">
        <v>1435.55</v>
      </c>
      <c r="AM1202">
        <v>98.9608</v>
      </c>
      <c r="AN1202">
        <v>0.0238621</v>
      </c>
      <c r="AO1202">
        <v>10.6979</v>
      </c>
      <c r="AP1202">
        <v>999.9</v>
      </c>
      <c r="AQ1202">
        <v>999.9</v>
      </c>
      <c r="AR1202">
        <v>10000.6</v>
      </c>
      <c r="AS1202">
        <v>0</v>
      </c>
      <c r="AT1202">
        <v>1897.05</v>
      </c>
      <c r="AU1202">
        <v>0</v>
      </c>
      <c r="AV1202" t="s">
        <v>204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405.27562295082</v>
      </c>
      <c r="BE1202">
        <v>1.28624514930306</v>
      </c>
      <c r="BF1202">
        <v>0.379544082147163</v>
      </c>
      <c r="BG1202">
        <v>-1</v>
      </c>
      <c r="BH1202">
        <v>0</v>
      </c>
      <c r="BI1202">
        <v>0</v>
      </c>
      <c r="BJ1202" t="s">
        <v>205</v>
      </c>
      <c r="BK1202">
        <v>1.88461</v>
      </c>
      <c r="BL1202">
        <v>1.88155</v>
      </c>
      <c r="BM1202">
        <v>1.88309</v>
      </c>
      <c r="BN1202">
        <v>1.88185</v>
      </c>
      <c r="BO1202">
        <v>1.88371</v>
      </c>
      <c r="BP1202">
        <v>1.88303</v>
      </c>
      <c r="BQ1202">
        <v>1.88477</v>
      </c>
      <c r="BR1202">
        <v>1.88229</v>
      </c>
      <c r="BS1202" t="s">
        <v>206</v>
      </c>
      <c r="BT1202" t="s">
        <v>17</v>
      </c>
      <c r="BU1202" t="s">
        <v>17</v>
      </c>
      <c r="BV1202" t="s">
        <v>17</v>
      </c>
      <c r="BW1202" t="s">
        <v>207</v>
      </c>
      <c r="BX1202" t="s">
        <v>208</v>
      </c>
      <c r="BY1202" t="s">
        <v>209</v>
      </c>
      <c r="BZ1202" t="s">
        <v>209</v>
      </c>
      <c r="CA1202" t="s">
        <v>209</v>
      </c>
      <c r="CB1202" t="s">
        <v>209</v>
      </c>
      <c r="CC1202">
        <v>5</v>
      </c>
      <c r="CD1202">
        <v>0</v>
      </c>
      <c r="CE1202">
        <v>0</v>
      </c>
      <c r="CF1202">
        <v>0</v>
      </c>
      <c r="CG1202">
        <v>0</v>
      </c>
      <c r="CH1202">
        <v>2</v>
      </c>
      <c r="CI1202">
        <v>1276.18</v>
      </c>
      <c r="CJ1202">
        <v>0.828435</v>
      </c>
      <c r="CK1202">
        <v>8.37747</v>
      </c>
      <c r="CL1202">
        <v>9.52924</v>
      </c>
      <c r="CM1202">
        <v>29.9997</v>
      </c>
      <c r="CN1202">
        <v>9.24435</v>
      </c>
      <c r="CO1202">
        <v>9.56556</v>
      </c>
      <c r="CP1202">
        <v>-1</v>
      </c>
      <c r="CQ1202">
        <v>0</v>
      </c>
      <c r="CR1202">
        <v>100</v>
      </c>
      <c r="CS1202">
        <v>-999.9</v>
      </c>
      <c r="CT1202">
        <v>400</v>
      </c>
      <c r="CU1202">
        <v>8.59461</v>
      </c>
      <c r="CV1202">
        <v>103.924</v>
      </c>
      <c r="CW1202">
        <v>103.398</v>
      </c>
    </row>
    <row r="1203" spans="1:101">
      <c r="A1203">
        <v>1189</v>
      </c>
      <c r="B1203">
        <v>1547646653.2</v>
      </c>
      <c r="C1203">
        <v>4369.90000009537</v>
      </c>
      <c r="D1203" t="s">
        <v>2607</v>
      </c>
      <c r="E1203" t="s">
        <v>2608</v>
      </c>
      <c r="F1203">
        <f>J1203+I1203+M1203*K1203</f>
        <v>0</v>
      </c>
      <c r="G1203">
        <f>(1000*AM1203)/(L1203*(AO1203+273.15))</f>
        <v>0</v>
      </c>
      <c r="H1203">
        <f>((G1203*F1203*(1-(AJ1203/1000)))/(100*K1203))*(BE1203/60)</f>
        <v>0</v>
      </c>
      <c r="I1203" t="s">
        <v>197</v>
      </c>
      <c r="J1203" t="s">
        <v>198</v>
      </c>
      <c r="K1203" t="s">
        <v>199</v>
      </c>
      <c r="L1203" t="s">
        <v>200</v>
      </c>
      <c r="M1203" t="s">
        <v>2527</v>
      </c>
      <c r="N1203" t="s">
        <v>2528</v>
      </c>
      <c r="O1203" t="s">
        <v>469</v>
      </c>
      <c r="P1203" t="s">
        <v>2032</v>
      </c>
      <c r="Q1203">
        <v>1547646653.2</v>
      </c>
      <c r="R1203">
        <f>AL1203*Y1203*(AJ1203-AK1203)/(100*AF1203*(1000-Y1203*AJ1203))</f>
        <v>0</v>
      </c>
      <c r="S1203">
        <f>AL1203*Y1203*(AI1203-AH1203*(1000-Y1203*AK1203)/(1000-Y1203*AJ1203))/(100*AF1203)</f>
        <v>0</v>
      </c>
      <c r="T1203">
        <f>(U1203/V1203*100)</f>
        <v>0</v>
      </c>
      <c r="U1203">
        <f>AJ1203*(AM1203+AN1203)/1000</f>
        <v>0</v>
      </c>
      <c r="V1203">
        <f>0.61365*exp(17.502*AO1203/(240.97+AO1203))</f>
        <v>0</v>
      </c>
      <c r="W1203">
        <v>207</v>
      </c>
      <c r="X1203">
        <v>14</v>
      </c>
      <c r="Y1203">
        <f>IF(W1203*$H$11&gt;=AA1203,1.0,(AA1203/(AA1203-W1203*$H$11)))</f>
        <v>0</v>
      </c>
      <c r="Z1203">
        <f>(Y1203-1)*100</f>
        <v>0</v>
      </c>
      <c r="AA1203">
        <f>MAX(0,($B$11+$C$11*AR1203)/(1+$D$11*AR1203)*AM1203/(AO1203+273)*$E$11)</f>
        <v>0</v>
      </c>
      <c r="AB1203">
        <f>$B$9*AS1203+$C$9*AT1203</f>
        <v>0</v>
      </c>
      <c r="AC1203">
        <f>AB1203*AD1203</f>
        <v>0</v>
      </c>
      <c r="AD1203">
        <f>($B$9*$D$7+$C$9*$D$7)/($B$9+$C$9)</f>
        <v>0</v>
      </c>
      <c r="AE1203">
        <f>($B$9*$K$7+$C$9*$K$7)/($B$9+$C$9)</f>
        <v>0</v>
      </c>
      <c r="AF1203">
        <v>10</v>
      </c>
      <c r="AG1203">
        <v>1547646653.2</v>
      </c>
      <c r="AH1203">
        <v>401.512</v>
      </c>
      <c r="AI1203">
        <v>399.326</v>
      </c>
      <c r="AJ1203">
        <v>10.7231</v>
      </c>
      <c r="AK1203">
        <v>3.45866</v>
      </c>
      <c r="AL1203">
        <v>1435.54</v>
      </c>
      <c r="AM1203">
        <v>98.9617</v>
      </c>
      <c r="AN1203">
        <v>0.023555</v>
      </c>
      <c r="AO1203">
        <v>10.7556</v>
      </c>
      <c r="AP1203">
        <v>999.9</v>
      </c>
      <c r="AQ1203">
        <v>999.9</v>
      </c>
      <c r="AR1203">
        <v>10005.6</v>
      </c>
      <c r="AS1203">
        <v>0</v>
      </c>
      <c r="AT1203">
        <v>1895.34</v>
      </c>
      <c r="AU1203">
        <v>0</v>
      </c>
      <c r="AV1203" t="s">
        <v>204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405.315868852459</v>
      </c>
      <c r="BE1203">
        <v>1.26649318046497</v>
      </c>
      <c r="BF1203">
        <v>0.374065479295166</v>
      </c>
      <c r="BG1203">
        <v>-1</v>
      </c>
      <c r="BH1203">
        <v>0</v>
      </c>
      <c r="BI1203">
        <v>0</v>
      </c>
      <c r="BJ1203" t="s">
        <v>205</v>
      </c>
      <c r="BK1203">
        <v>1.88461</v>
      </c>
      <c r="BL1203">
        <v>1.88155</v>
      </c>
      <c r="BM1203">
        <v>1.88309</v>
      </c>
      <c r="BN1203">
        <v>1.88185</v>
      </c>
      <c r="BO1203">
        <v>1.88371</v>
      </c>
      <c r="BP1203">
        <v>1.88302</v>
      </c>
      <c r="BQ1203">
        <v>1.88477</v>
      </c>
      <c r="BR1203">
        <v>1.88229</v>
      </c>
      <c r="BS1203" t="s">
        <v>206</v>
      </c>
      <c r="BT1203" t="s">
        <v>17</v>
      </c>
      <c r="BU1203" t="s">
        <v>17</v>
      </c>
      <c r="BV1203" t="s">
        <v>17</v>
      </c>
      <c r="BW1203" t="s">
        <v>207</v>
      </c>
      <c r="BX1203" t="s">
        <v>208</v>
      </c>
      <c r="BY1203" t="s">
        <v>209</v>
      </c>
      <c r="BZ1203" t="s">
        <v>209</v>
      </c>
      <c r="CA1203" t="s">
        <v>209</v>
      </c>
      <c r="CB1203" t="s">
        <v>209</v>
      </c>
      <c r="CC1203">
        <v>5</v>
      </c>
      <c r="CD1203">
        <v>0</v>
      </c>
      <c r="CE1203">
        <v>0</v>
      </c>
      <c r="CF1203">
        <v>0</v>
      </c>
      <c r="CG1203">
        <v>0</v>
      </c>
      <c r="CH1203">
        <v>2</v>
      </c>
      <c r="CI1203">
        <v>1275.23</v>
      </c>
      <c r="CJ1203">
        <v>0.828435</v>
      </c>
      <c r="CK1203">
        <v>8.39011</v>
      </c>
      <c r="CL1203">
        <v>9.52826</v>
      </c>
      <c r="CM1203">
        <v>29.9997</v>
      </c>
      <c r="CN1203">
        <v>9.24435</v>
      </c>
      <c r="CO1203">
        <v>9.56415</v>
      </c>
      <c r="CP1203">
        <v>-1</v>
      </c>
      <c r="CQ1203">
        <v>0</v>
      </c>
      <c r="CR1203">
        <v>100</v>
      </c>
      <c r="CS1203">
        <v>-999.9</v>
      </c>
      <c r="CT1203">
        <v>400</v>
      </c>
      <c r="CU1203">
        <v>8.5551</v>
      </c>
      <c r="CV1203">
        <v>103.925</v>
      </c>
      <c r="CW1203">
        <v>103.399</v>
      </c>
    </row>
    <row r="1204" spans="1:101">
      <c r="A1204">
        <v>1190</v>
      </c>
      <c r="B1204">
        <v>1547646655.2</v>
      </c>
      <c r="C1204">
        <v>4371.90000009537</v>
      </c>
      <c r="D1204" t="s">
        <v>2609</v>
      </c>
      <c r="E1204" t="s">
        <v>2610</v>
      </c>
      <c r="F1204">
        <f>J1204+I1204+M1204*K1204</f>
        <v>0</v>
      </c>
      <c r="G1204">
        <f>(1000*AM1204)/(L1204*(AO1204+273.15))</f>
        <v>0</v>
      </c>
      <c r="H1204">
        <f>((G1204*F1204*(1-(AJ1204/1000)))/(100*K1204))*(BE1204/60)</f>
        <v>0</v>
      </c>
      <c r="I1204" t="s">
        <v>197</v>
      </c>
      <c r="J1204" t="s">
        <v>198</v>
      </c>
      <c r="K1204" t="s">
        <v>199</v>
      </c>
      <c r="L1204" t="s">
        <v>200</v>
      </c>
      <c r="M1204" t="s">
        <v>2527</v>
      </c>
      <c r="N1204" t="s">
        <v>2528</v>
      </c>
      <c r="O1204" t="s">
        <v>469</v>
      </c>
      <c r="P1204" t="s">
        <v>2032</v>
      </c>
      <c r="Q1204">
        <v>1547646655.2</v>
      </c>
      <c r="R1204">
        <f>AL1204*Y1204*(AJ1204-AK1204)/(100*AF1204*(1000-Y1204*AJ1204))</f>
        <v>0</v>
      </c>
      <c r="S1204">
        <f>AL1204*Y1204*(AI1204-AH1204*(1000-Y1204*AK1204)/(1000-Y1204*AJ1204))/(100*AF1204)</f>
        <v>0</v>
      </c>
      <c r="T1204">
        <f>(U1204/V1204*100)</f>
        <v>0</v>
      </c>
      <c r="U1204">
        <f>AJ1204*(AM1204+AN1204)/1000</f>
        <v>0</v>
      </c>
      <c r="V1204">
        <f>0.61365*exp(17.502*AO1204/(240.97+AO1204))</f>
        <v>0</v>
      </c>
      <c r="W1204">
        <v>210</v>
      </c>
      <c r="X1204">
        <v>15</v>
      </c>
      <c r="Y1204">
        <f>IF(W1204*$H$11&gt;=AA1204,1.0,(AA1204/(AA1204-W1204*$H$11)))</f>
        <v>0</v>
      </c>
      <c r="Z1204">
        <f>(Y1204-1)*100</f>
        <v>0</v>
      </c>
      <c r="AA1204">
        <f>MAX(0,($B$11+$C$11*AR1204)/(1+$D$11*AR1204)*AM1204/(AO1204+273)*$E$11)</f>
        <v>0</v>
      </c>
      <c r="AB1204">
        <f>$B$9*AS1204+$C$9*AT1204</f>
        <v>0</v>
      </c>
      <c r="AC1204">
        <f>AB1204*AD1204</f>
        <v>0</v>
      </c>
      <c r="AD1204">
        <f>($B$9*$D$7+$C$9*$D$7)/($B$9+$C$9)</f>
        <v>0</v>
      </c>
      <c r="AE1204">
        <f>($B$9*$K$7+$C$9*$K$7)/($B$9+$C$9)</f>
        <v>0</v>
      </c>
      <c r="AF1204">
        <v>10</v>
      </c>
      <c r="AG1204">
        <v>1547646655.2</v>
      </c>
      <c r="AH1204">
        <v>401.524</v>
      </c>
      <c r="AI1204">
        <v>399.319</v>
      </c>
      <c r="AJ1204">
        <v>10.7385</v>
      </c>
      <c r="AK1204">
        <v>3.45826</v>
      </c>
      <c r="AL1204">
        <v>1436</v>
      </c>
      <c r="AM1204">
        <v>98.9603</v>
      </c>
      <c r="AN1204">
        <v>0.0233873</v>
      </c>
      <c r="AO1204">
        <v>10.7364</v>
      </c>
      <c r="AP1204">
        <v>999.9</v>
      </c>
      <c r="AQ1204">
        <v>999.9</v>
      </c>
      <c r="AR1204">
        <v>9994.38</v>
      </c>
      <c r="AS1204">
        <v>0</v>
      </c>
      <c r="AT1204">
        <v>1893.62</v>
      </c>
      <c r="AU1204">
        <v>0</v>
      </c>
      <c r="AV1204" t="s">
        <v>204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405.355147540984</v>
      </c>
      <c r="BE1204">
        <v>1.2378159584573</v>
      </c>
      <c r="BF1204">
        <v>0.366201831658918</v>
      </c>
      <c r="BG1204">
        <v>-1</v>
      </c>
      <c r="BH1204">
        <v>0</v>
      </c>
      <c r="BI1204">
        <v>0</v>
      </c>
      <c r="BJ1204" t="s">
        <v>205</v>
      </c>
      <c r="BK1204">
        <v>1.88461</v>
      </c>
      <c r="BL1204">
        <v>1.88155</v>
      </c>
      <c r="BM1204">
        <v>1.88309</v>
      </c>
      <c r="BN1204">
        <v>1.88185</v>
      </c>
      <c r="BO1204">
        <v>1.88371</v>
      </c>
      <c r="BP1204">
        <v>1.88302</v>
      </c>
      <c r="BQ1204">
        <v>1.88477</v>
      </c>
      <c r="BR1204">
        <v>1.88228</v>
      </c>
      <c r="BS1204" t="s">
        <v>206</v>
      </c>
      <c r="BT1204" t="s">
        <v>17</v>
      </c>
      <c r="BU1204" t="s">
        <v>17</v>
      </c>
      <c r="BV1204" t="s">
        <v>17</v>
      </c>
      <c r="BW1204" t="s">
        <v>207</v>
      </c>
      <c r="BX1204" t="s">
        <v>208</v>
      </c>
      <c r="BY1204" t="s">
        <v>209</v>
      </c>
      <c r="BZ1204" t="s">
        <v>209</v>
      </c>
      <c r="CA1204" t="s">
        <v>209</v>
      </c>
      <c r="CB1204" t="s">
        <v>209</v>
      </c>
      <c r="CC1204">
        <v>5</v>
      </c>
      <c r="CD1204">
        <v>0</v>
      </c>
      <c r="CE1204">
        <v>0</v>
      </c>
      <c r="CF1204">
        <v>0</v>
      </c>
      <c r="CG1204">
        <v>0</v>
      </c>
      <c r="CH1204">
        <v>2</v>
      </c>
      <c r="CI1204">
        <v>1273.23</v>
      </c>
      <c r="CJ1204">
        <v>0.828434</v>
      </c>
      <c r="CK1204">
        <v>8.40314</v>
      </c>
      <c r="CL1204">
        <v>9.52741</v>
      </c>
      <c r="CM1204">
        <v>29.9999</v>
      </c>
      <c r="CN1204">
        <v>9.24392</v>
      </c>
      <c r="CO1204">
        <v>9.56282</v>
      </c>
      <c r="CP1204">
        <v>-1</v>
      </c>
      <c r="CQ1204">
        <v>0</v>
      </c>
      <c r="CR1204">
        <v>100</v>
      </c>
      <c r="CS1204">
        <v>-999.9</v>
      </c>
      <c r="CT1204">
        <v>400</v>
      </c>
      <c r="CU1204">
        <v>8.58671</v>
      </c>
      <c r="CV1204">
        <v>103.925</v>
      </c>
      <c r="CW1204">
        <v>103.399</v>
      </c>
    </row>
    <row r="1205" spans="1:101">
      <c r="A1205">
        <v>1191</v>
      </c>
      <c r="B1205">
        <v>1547646657.2</v>
      </c>
      <c r="C1205">
        <v>4373.90000009537</v>
      </c>
      <c r="D1205" t="s">
        <v>2611</v>
      </c>
      <c r="E1205" t="s">
        <v>2612</v>
      </c>
      <c r="F1205">
        <f>J1205+I1205+M1205*K1205</f>
        <v>0</v>
      </c>
      <c r="G1205">
        <f>(1000*AM1205)/(L1205*(AO1205+273.15))</f>
        <v>0</v>
      </c>
      <c r="H1205">
        <f>((G1205*F1205*(1-(AJ1205/1000)))/(100*K1205))*(BE1205/60)</f>
        <v>0</v>
      </c>
      <c r="I1205" t="s">
        <v>197</v>
      </c>
      <c r="J1205" t="s">
        <v>198</v>
      </c>
      <c r="K1205" t="s">
        <v>199</v>
      </c>
      <c r="L1205" t="s">
        <v>200</v>
      </c>
      <c r="M1205" t="s">
        <v>2527</v>
      </c>
      <c r="N1205" t="s">
        <v>2528</v>
      </c>
      <c r="O1205" t="s">
        <v>469</v>
      </c>
      <c r="P1205" t="s">
        <v>2032</v>
      </c>
      <c r="Q1205">
        <v>1547646657.2</v>
      </c>
      <c r="R1205">
        <f>AL1205*Y1205*(AJ1205-AK1205)/(100*AF1205*(1000-Y1205*AJ1205))</f>
        <v>0</v>
      </c>
      <c r="S1205">
        <f>AL1205*Y1205*(AI1205-AH1205*(1000-Y1205*AK1205)/(1000-Y1205*AJ1205))/(100*AF1205)</f>
        <v>0</v>
      </c>
      <c r="T1205">
        <f>(U1205/V1205*100)</f>
        <v>0</v>
      </c>
      <c r="U1205">
        <f>AJ1205*(AM1205+AN1205)/1000</f>
        <v>0</v>
      </c>
      <c r="V1205">
        <f>0.61365*exp(17.502*AO1205/(240.97+AO1205))</f>
        <v>0</v>
      </c>
      <c r="W1205">
        <v>207</v>
      </c>
      <c r="X1205">
        <v>14</v>
      </c>
      <c r="Y1205">
        <f>IF(W1205*$H$11&gt;=AA1205,1.0,(AA1205/(AA1205-W1205*$H$11)))</f>
        <v>0</v>
      </c>
      <c r="Z1205">
        <f>(Y1205-1)*100</f>
        <v>0</v>
      </c>
      <c r="AA1205">
        <f>MAX(0,($B$11+$C$11*AR1205)/(1+$D$11*AR1205)*AM1205/(AO1205+273)*$E$11)</f>
        <v>0</v>
      </c>
      <c r="AB1205">
        <f>$B$9*AS1205+$C$9*AT1205</f>
        <v>0</v>
      </c>
      <c r="AC1205">
        <f>AB1205*AD1205</f>
        <v>0</v>
      </c>
      <c r="AD1205">
        <f>($B$9*$D$7+$C$9*$D$7)/($B$9+$C$9)</f>
        <v>0</v>
      </c>
      <c r="AE1205">
        <f>($B$9*$K$7+$C$9*$K$7)/($B$9+$C$9)</f>
        <v>0</v>
      </c>
      <c r="AF1205">
        <v>10</v>
      </c>
      <c r="AG1205">
        <v>1547646657.2</v>
      </c>
      <c r="AH1205">
        <v>401.577</v>
      </c>
      <c r="AI1205">
        <v>399.32</v>
      </c>
      <c r="AJ1205">
        <v>10.7522</v>
      </c>
      <c r="AK1205">
        <v>3.45877</v>
      </c>
      <c r="AL1205">
        <v>1436.14</v>
      </c>
      <c r="AM1205">
        <v>98.9607</v>
      </c>
      <c r="AN1205">
        <v>0.0234123</v>
      </c>
      <c r="AO1205">
        <v>10.7229</v>
      </c>
      <c r="AP1205">
        <v>999.9</v>
      </c>
      <c r="AQ1205">
        <v>999.9</v>
      </c>
      <c r="AR1205">
        <v>9990</v>
      </c>
      <c r="AS1205">
        <v>0</v>
      </c>
      <c r="AT1205">
        <v>1884.84</v>
      </c>
      <c r="AU1205">
        <v>0</v>
      </c>
      <c r="AV1205" t="s">
        <v>204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405.393344262295</v>
      </c>
      <c r="BE1205">
        <v>1.21042960545313</v>
      </c>
      <c r="BF1205">
        <v>0.358744504053219</v>
      </c>
      <c r="BG1205">
        <v>-1</v>
      </c>
      <c r="BH1205">
        <v>0</v>
      </c>
      <c r="BI1205">
        <v>0</v>
      </c>
      <c r="BJ1205" t="s">
        <v>205</v>
      </c>
      <c r="BK1205">
        <v>1.88461</v>
      </c>
      <c r="BL1205">
        <v>1.88156</v>
      </c>
      <c r="BM1205">
        <v>1.88309</v>
      </c>
      <c r="BN1205">
        <v>1.88186</v>
      </c>
      <c r="BO1205">
        <v>1.8837</v>
      </c>
      <c r="BP1205">
        <v>1.88305</v>
      </c>
      <c r="BQ1205">
        <v>1.88477</v>
      </c>
      <c r="BR1205">
        <v>1.88229</v>
      </c>
      <c r="BS1205" t="s">
        <v>206</v>
      </c>
      <c r="BT1205" t="s">
        <v>17</v>
      </c>
      <c r="BU1205" t="s">
        <v>17</v>
      </c>
      <c r="BV1205" t="s">
        <v>17</v>
      </c>
      <c r="BW1205" t="s">
        <v>207</v>
      </c>
      <c r="BX1205" t="s">
        <v>208</v>
      </c>
      <c r="BY1205" t="s">
        <v>209</v>
      </c>
      <c r="BZ1205" t="s">
        <v>209</v>
      </c>
      <c r="CA1205" t="s">
        <v>209</v>
      </c>
      <c r="CB1205" t="s">
        <v>209</v>
      </c>
      <c r="CC1205">
        <v>5</v>
      </c>
      <c r="CD1205">
        <v>0</v>
      </c>
      <c r="CE1205">
        <v>0</v>
      </c>
      <c r="CF1205">
        <v>0</v>
      </c>
      <c r="CG1205">
        <v>0</v>
      </c>
      <c r="CH1205">
        <v>2</v>
      </c>
      <c r="CI1205">
        <v>1275.15</v>
      </c>
      <c r="CJ1205">
        <v>0.828434</v>
      </c>
      <c r="CK1205">
        <v>8.4171</v>
      </c>
      <c r="CL1205">
        <v>9.52671</v>
      </c>
      <c r="CM1205">
        <v>29.9999</v>
      </c>
      <c r="CN1205">
        <v>9.24336</v>
      </c>
      <c r="CO1205">
        <v>9.5617</v>
      </c>
      <c r="CP1205">
        <v>-1</v>
      </c>
      <c r="CQ1205">
        <v>0</v>
      </c>
      <c r="CR1205">
        <v>100</v>
      </c>
      <c r="CS1205">
        <v>-999.9</v>
      </c>
      <c r="CT1205">
        <v>400</v>
      </c>
      <c r="CU1205">
        <v>8.55304</v>
      </c>
      <c r="CV1205">
        <v>103.925</v>
      </c>
      <c r="CW1205">
        <v>103.399</v>
      </c>
    </row>
    <row r="1206" spans="1:101">
      <c r="A1206">
        <v>1192</v>
      </c>
      <c r="B1206">
        <v>1547646659.2</v>
      </c>
      <c r="C1206">
        <v>4375.90000009537</v>
      </c>
      <c r="D1206" t="s">
        <v>2613</v>
      </c>
      <c r="E1206" t="s">
        <v>2614</v>
      </c>
      <c r="F1206">
        <f>J1206+I1206+M1206*K1206</f>
        <v>0</v>
      </c>
      <c r="G1206">
        <f>(1000*AM1206)/(L1206*(AO1206+273.15))</f>
        <v>0</v>
      </c>
      <c r="H1206">
        <f>((G1206*F1206*(1-(AJ1206/1000)))/(100*K1206))*(BE1206/60)</f>
        <v>0</v>
      </c>
      <c r="I1206" t="s">
        <v>197</v>
      </c>
      <c r="J1206" t="s">
        <v>198</v>
      </c>
      <c r="K1206" t="s">
        <v>199</v>
      </c>
      <c r="L1206" t="s">
        <v>200</v>
      </c>
      <c r="M1206" t="s">
        <v>2527</v>
      </c>
      <c r="N1206" t="s">
        <v>2528</v>
      </c>
      <c r="O1206" t="s">
        <v>469</v>
      </c>
      <c r="P1206" t="s">
        <v>2032</v>
      </c>
      <c r="Q1206">
        <v>1547646659.2</v>
      </c>
      <c r="R1206">
        <f>AL1206*Y1206*(AJ1206-AK1206)/(100*AF1206*(1000-Y1206*AJ1206))</f>
        <v>0</v>
      </c>
      <c r="S1206">
        <f>AL1206*Y1206*(AI1206-AH1206*(1000-Y1206*AK1206)/(1000-Y1206*AJ1206))/(100*AF1206)</f>
        <v>0</v>
      </c>
      <c r="T1206">
        <f>(U1206/V1206*100)</f>
        <v>0</v>
      </c>
      <c r="U1206">
        <f>AJ1206*(AM1206+AN1206)/1000</f>
        <v>0</v>
      </c>
      <c r="V1206">
        <f>0.61365*exp(17.502*AO1206/(240.97+AO1206))</f>
        <v>0</v>
      </c>
      <c r="W1206">
        <v>211</v>
      </c>
      <c r="X1206">
        <v>15</v>
      </c>
      <c r="Y1206">
        <f>IF(W1206*$H$11&gt;=AA1206,1.0,(AA1206/(AA1206-W1206*$H$11)))</f>
        <v>0</v>
      </c>
      <c r="Z1206">
        <f>(Y1206-1)*100</f>
        <v>0</v>
      </c>
      <c r="AA1206">
        <f>MAX(0,($B$11+$C$11*AR1206)/(1+$D$11*AR1206)*AM1206/(AO1206+273)*$E$11)</f>
        <v>0</v>
      </c>
      <c r="AB1206">
        <f>$B$9*AS1206+$C$9*AT1206</f>
        <v>0</v>
      </c>
      <c r="AC1206">
        <f>AB1206*AD1206</f>
        <v>0</v>
      </c>
      <c r="AD1206">
        <f>($B$9*$D$7+$C$9*$D$7)/($B$9+$C$9)</f>
        <v>0</v>
      </c>
      <c r="AE1206">
        <f>($B$9*$K$7+$C$9*$K$7)/($B$9+$C$9)</f>
        <v>0</v>
      </c>
      <c r="AF1206">
        <v>10</v>
      </c>
      <c r="AG1206">
        <v>1547646659.2</v>
      </c>
      <c r="AH1206">
        <v>401.602</v>
      </c>
      <c r="AI1206">
        <v>399.328</v>
      </c>
      <c r="AJ1206">
        <v>10.7679</v>
      </c>
      <c r="AK1206">
        <v>3.45929</v>
      </c>
      <c r="AL1206">
        <v>1436.2</v>
      </c>
      <c r="AM1206">
        <v>98.9641</v>
      </c>
      <c r="AN1206">
        <v>0.0232686</v>
      </c>
      <c r="AO1206">
        <v>10.7511</v>
      </c>
      <c r="AP1206">
        <v>999.9</v>
      </c>
      <c r="AQ1206">
        <v>999.9</v>
      </c>
      <c r="AR1206">
        <v>10008.8</v>
      </c>
      <c r="AS1206">
        <v>0</v>
      </c>
      <c r="AT1206">
        <v>1893.64</v>
      </c>
      <c r="AU1206">
        <v>0</v>
      </c>
      <c r="AV1206" t="s">
        <v>204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405.432057377049</v>
      </c>
      <c r="BE1206">
        <v>1.18945686483476</v>
      </c>
      <c r="BF1206">
        <v>0.352838101990234</v>
      </c>
      <c r="BG1206">
        <v>-1</v>
      </c>
      <c r="BH1206">
        <v>0</v>
      </c>
      <c r="BI1206">
        <v>0</v>
      </c>
      <c r="BJ1206" t="s">
        <v>205</v>
      </c>
      <c r="BK1206">
        <v>1.88461</v>
      </c>
      <c r="BL1206">
        <v>1.88156</v>
      </c>
      <c r="BM1206">
        <v>1.88309</v>
      </c>
      <c r="BN1206">
        <v>1.88187</v>
      </c>
      <c r="BO1206">
        <v>1.8837</v>
      </c>
      <c r="BP1206">
        <v>1.88305</v>
      </c>
      <c r="BQ1206">
        <v>1.88477</v>
      </c>
      <c r="BR1206">
        <v>1.8823</v>
      </c>
      <c r="BS1206" t="s">
        <v>206</v>
      </c>
      <c r="BT1206" t="s">
        <v>17</v>
      </c>
      <c r="BU1206" t="s">
        <v>17</v>
      </c>
      <c r="BV1206" t="s">
        <v>17</v>
      </c>
      <c r="BW1206" t="s">
        <v>207</v>
      </c>
      <c r="BX1206" t="s">
        <v>208</v>
      </c>
      <c r="BY1206" t="s">
        <v>209</v>
      </c>
      <c r="BZ1206" t="s">
        <v>209</v>
      </c>
      <c r="CA1206" t="s">
        <v>209</v>
      </c>
      <c r="CB1206" t="s">
        <v>209</v>
      </c>
      <c r="CC1206">
        <v>5</v>
      </c>
      <c r="CD1206">
        <v>0</v>
      </c>
      <c r="CE1206">
        <v>0</v>
      </c>
      <c r="CF1206">
        <v>0</v>
      </c>
      <c r="CG1206">
        <v>0</v>
      </c>
      <c r="CH1206">
        <v>2</v>
      </c>
      <c r="CI1206">
        <v>1272.51</v>
      </c>
      <c r="CJ1206">
        <v>0.830575</v>
      </c>
      <c r="CK1206">
        <v>8.43057</v>
      </c>
      <c r="CL1206">
        <v>9.52602</v>
      </c>
      <c r="CM1206">
        <v>29.9999</v>
      </c>
      <c r="CN1206">
        <v>9.24322</v>
      </c>
      <c r="CO1206">
        <v>9.56057</v>
      </c>
      <c r="CP1206">
        <v>-1</v>
      </c>
      <c r="CQ1206">
        <v>0</v>
      </c>
      <c r="CR1206">
        <v>100</v>
      </c>
      <c r="CS1206">
        <v>-999.9</v>
      </c>
      <c r="CT1206">
        <v>400</v>
      </c>
      <c r="CU1206">
        <v>8.51616</v>
      </c>
      <c r="CV1206">
        <v>103.926</v>
      </c>
      <c r="CW1206">
        <v>103.399</v>
      </c>
    </row>
    <row r="1207" spans="1:101">
      <c r="A1207">
        <v>1193</v>
      </c>
      <c r="B1207">
        <v>1547646661.2</v>
      </c>
      <c r="C1207">
        <v>4377.90000009537</v>
      </c>
      <c r="D1207" t="s">
        <v>2615</v>
      </c>
      <c r="E1207" t="s">
        <v>2616</v>
      </c>
      <c r="F1207">
        <f>J1207+I1207+M1207*K1207</f>
        <v>0</v>
      </c>
      <c r="G1207">
        <f>(1000*AM1207)/(L1207*(AO1207+273.15))</f>
        <v>0</v>
      </c>
      <c r="H1207">
        <f>((G1207*F1207*(1-(AJ1207/1000)))/(100*K1207))*(BE1207/60)</f>
        <v>0</v>
      </c>
      <c r="I1207" t="s">
        <v>197</v>
      </c>
      <c r="J1207" t="s">
        <v>198</v>
      </c>
      <c r="K1207" t="s">
        <v>199</v>
      </c>
      <c r="L1207" t="s">
        <v>200</v>
      </c>
      <c r="M1207" t="s">
        <v>2527</v>
      </c>
      <c r="N1207" t="s">
        <v>2528</v>
      </c>
      <c r="O1207" t="s">
        <v>469</v>
      </c>
      <c r="P1207" t="s">
        <v>2032</v>
      </c>
      <c r="Q1207">
        <v>1547646661.2</v>
      </c>
      <c r="R1207">
        <f>AL1207*Y1207*(AJ1207-AK1207)/(100*AF1207*(1000-Y1207*AJ1207))</f>
        <v>0</v>
      </c>
      <c r="S1207">
        <f>AL1207*Y1207*(AI1207-AH1207*(1000-Y1207*AK1207)/(1000-Y1207*AJ1207))/(100*AF1207)</f>
        <v>0</v>
      </c>
      <c r="T1207">
        <f>(U1207/V1207*100)</f>
        <v>0</v>
      </c>
      <c r="U1207">
        <f>AJ1207*(AM1207+AN1207)/1000</f>
        <v>0</v>
      </c>
      <c r="V1207">
        <f>0.61365*exp(17.502*AO1207/(240.97+AO1207))</f>
        <v>0</v>
      </c>
      <c r="W1207">
        <v>205</v>
      </c>
      <c r="X1207">
        <v>14</v>
      </c>
      <c r="Y1207">
        <f>IF(W1207*$H$11&gt;=AA1207,1.0,(AA1207/(AA1207-W1207*$H$11)))</f>
        <v>0</v>
      </c>
      <c r="Z1207">
        <f>(Y1207-1)*100</f>
        <v>0</v>
      </c>
      <c r="AA1207">
        <f>MAX(0,($B$11+$C$11*AR1207)/(1+$D$11*AR1207)*AM1207/(AO1207+273)*$E$11)</f>
        <v>0</v>
      </c>
      <c r="AB1207">
        <f>$B$9*AS1207+$C$9*AT1207</f>
        <v>0</v>
      </c>
      <c r="AC1207">
        <f>AB1207*AD1207</f>
        <v>0</v>
      </c>
      <c r="AD1207">
        <f>($B$9*$D$7+$C$9*$D$7)/($B$9+$C$9)</f>
        <v>0</v>
      </c>
      <c r="AE1207">
        <f>($B$9*$K$7+$C$9*$K$7)/($B$9+$C$9)</f>
        <v>0</v>
      </c>
      <c r="AF1207">
        <v>10</v>
      </c>
      <c r="AG1207">
        <v>1547646661.2</v>
      </c>
      <c r="AH1207">
        <v>401.605</v>
      </c>
      <c r="AI1207">
        <v>399.329</v>
      </c>
      <c r="AJ1207">
        <v>10.786</v>
      </c>
      <c r="AK1207">
        <v>3.45961</v>
      </c>
      <c r="AL1207">
        <v>1436.1</v>
      </c>
      <c r="AM1207">
        <v>98.9626</v>
      </c>
      <c r="AN1207">
        <v>0.0233019</v>
      </c>
      <c r="AO1207">
        <v>10.7595</v>
      </c>
      <c r="AP1207">
        <v>999.9</v>
      </c>
      <c r="AQ1207">
        <v>999.9</v>
      </c>
      <c r="AR1207">
        <v>10000.6</v>
      </c>
      <c r="AS1207">
        <v>0</v>
      </c>
      <c r="AT1207">
        <v>1903.81</v>
      </c>
      <c r="AU1207">
        <v>0</v>
      </c>
      <c r="AV1207" t="s">
        <v>204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405.470991803279</v>
      </c>
      <c r="BE1207">
        <v>1.16193776323808</v>
      </c>
      <c r="BF1207">
        <v>0.344906461444154</v>
      </c>
      <c r="BG1207">
        <v>-1</v>
      </c>
      <c r="BH1207">
        <v>0</v>
      </c>
      <c r="BI1207">
        <v>0</v>
      </c>
      <c r="BJ1207" t="s">
        <v>205</v>
      </c>
      <c r="BK1207">
        <v>1.88461</v>
      </c>
      <c r="BL1207">
        <v>1.88156</v>
      </c>
      <c r="BM1207">
        <v>1.88309</v>
      </c>
      <c r="BN1207">
        <v>1.88187</v>
      </c>
      <c r="BO1207">
        <v>1.8837</v>
      </c>
      <c r="BP1207">
        <v>1.88303</v>
      </c>
      <c r="BQ1207">
        <v>1.88477</v>
      </c>
      <c r="BR1207">
        <v>1.8823</v>
      </c>
      <c r="BS1207" t="s">
        <v>206</v>
      </c>
      <c r="BT1207" t="s">
        <v>17</v>
      </c>
      <c r="BU1207" t="s">
        <v>17</v>
      </c>
      <c r="BV1207" t="s">
        <v>17</v>
      </c>
      <c r="BW1207" t="s">
        <v>207</v>
      </c>
      <c r="BX1207" t="s">
        <v>208</v>
      </c>
      <c r="BY1207" t="s">
        <v>209</v>
      </c>
      <c r="BZ1207" t="s">
        <v>209</v>
      </c>
      <c r="CA1207" t="s">
        <v>209</v>
      </c>
      <c r="CB1207" t="s">
        <v>209</v>
      </c>
      <c r="CC1207">
        <v>5</v>
      </c>
      <c r="CD1207">
        <v>0</v>
      </c>
      <c r="CE1207">
        <v>0</v>
      </c>
      <c r="CF1207">
        <v>0</v>
      </c>
      <c r="CG1207">
        <v>0</v>
      </c>
      <c r="CH1207">
        <v>2</v>
      </c>
      <c r="CI1207">
        <v>1276.93</v>
      </c>
      <c r="CJ1207">
        <v>0.830575</v>
      </c>
      <c r="CK1207">
        <v>8.44403</v>
      </c>
      <c r="CL1207">
        <v>9.5256</v>
      </c>
      <c r="CM1207">
        <v>29.9999</v>
      </c>
      <c r="CN1207">
        <v>9.24322</v>
      </c>
      <c r="CO1207">
        <v>9.55954</v>
      </c>
      <c r="CP1207">
        <v>-1</v>
      </c>
      <c r="CQ1207">
        <v>0</v>
      </c>
      <c r="CR1207">
        <v>100</v>
      </c>
      <c r="CS1207">
        <v>-999.9</v>
      </c>
      <c r="CT1207">
        <v>400</v>
      </c>
      <c r="CU1207">
        <v>8.48016</v>
      </c>
      <c r="CV1207">
        <v>103.925</v>
      </c>
      <c r="CW1207">
        <v>103.4</v>
      </c>
    </row>
    <row r="1208" spans="1:101">
      <c r="A1208">
        <v>1194</v>
      </c>
      <c r="B1208">
        <v>1547646663.2</v>
      </c>
      <c r="C1208">
        <v>4379.90000009537</v>
      </c>
      <c r="D1208" t="s">
        <v>2617</v>
      </c>
      <c r="E1208" t="s">
        <v>2618</v>
      </c>
      <c r="F1208">
        <f>J1208+I1208+M1208*K1208</f>
        <v>0</v>
      </c>
      <c r="G1208">
        <f>(1000*AM1208)/(L1208*(AO1208+273.15))</f>
        <v>0</v>
      </c>
      <c r="H1208">
        <f>((G1208*F1208*(1-(AJ1208/1000)))/(100*K1208))*(BE1208/60)</f>
        <v>0</v>
      </c>
      <c r="I1208" t="s">
        <v>197</v>
      </c>
      <c r="J1208" t="s">
        <v>198</v>
      </c>
      <c r="K1208" t="s">
        <v>199</v>
      </c>
      <c r="L1208" t="s">
        <v>200</v>
      </c>
      <c r="M1208" t="s">
        <v>2527</v>
      </c>
      <c r="N1208" t="s">
        <v>2528</v>
      </c>
      <c r="O1208" t="s">
        <v>469</v>
      </c>
      <c r="P1208" t="s">
        <v>2032</v>
      </c>
      <c r="Q1208">
        <v>1547646663.2</v>
      </c>
      <c r="R1208">
        <f>AL1208*Y1208*(AJ1208-AK1208)/(100*AF1208*(1000-Y1208*AJ1208))</f>
        <v>0</v>
      </c>
      <c r="S1208">
        <f>AL1208*Y1208*(AI1208-AH1208*(1000-Y1208*AK1208)/(1000-Y1208*AJ1208))/(100*AF1208)</f>
        <v>0</v>
      </c>
      <c r="T1208">
        <f>(U1208/V1208*100)</f>
        <v>0</v>
      </c>
      <c r="U1208">
        <f>AJ1208*(AM1208+AN1208)/1000</f>
        <v>0</v>
      </c>
      <c r="V1208">
        <f>0.61365*exp(17.502*AO1208/(240.97+AO1208))</f>
        <v>0</v>
      </c>
      <c r="W1208">
        <v>204</v>
      </c>
      <c r="X1208">
        <v>14</v>
      </c>
      <c r="Y1208">
        <f>IF(W1208*$H$11&gt;=AA1208,1.0,(AA1208/(AA1208-W1208*$H$11)))</f>
        <v>0</v>
      </c>
      <c r="Z1208">
        <f>(Y1208-1)*100</f>
        <v>0</v>
      </c>
      <c r="AA1208">
        <f>MAX(0,($B$11+$C$11*AR1208)/(1+$D$11*AR1208)*AM1208/(AO1208+273)*$E$11)</f>
        <v>0</v>
      </c>
      <c r="AB1208">
        <f>$B$9*AS1208+$C$9*AT1208</f>
        <v>0</v>
      </c>
      <c r="AC1208">
        <f>AB1208*AD1208</f>
        <v>0</v>
      </c>
      <c r="AD1208">
        <f>($B$9*$D$7+$C$9*$D$7)/($B$9+$C$9)</f>
        <v>0</v>
      </c>
      <c r="AE1208">
        <f>($B$9*$K$7+$C$9*$K$7)/($B$9+$C$9)</f>
        <v>0</v>
      </c>
      <c r="AF1208">
        <v>10</v>
      </c>
      <c r="AG1208">
        <v>1547646663.2</v>
      </c>
      <c r="AH1208">
        <v>401.624</v>
      </c>
      <c r="AI1208">
        <v>399.321</v>
      </c>
      <c r="AJ1208">
        <v>10.8013</v>
      </c>
      <c r="AK1208">
        <v>3.45926</v>
      </c>
      <c r="AL1208">
        <v>1435.73</v>
      </c>
      <c r="AM1208">
        <v>98.9601</v>
      </c>
      <c r="AN1208">
        <v>0.0238819</v>
      </c>
      <c r="AO1208">
        <v>10.8119</v>
      </c>
      <c r="AP1208">
        <v>999.9</v>
      </c>
      <c r="AQ1208">
        <v>999.9</v>
      </c>
      <c r="AR1208">
        <v>9998.12</v>
      </c>
      <c r="AS1208">
        <v>0</v>
      </c>
      <c r="AT1208">
        <v>1888.51</v>
      </c>
      <c r="AU1208">
        <v>0</v>
      </c>
      <c r="AV1208" t="s">
        <v>204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405.508918032787</v>
      </c>
      <c r="BE1208">
        <v>1.13021188931619</v>
      </c>
      <c r="BF1208">
        <v>0.335781290795941</v>
      </c>
      <c r="BG1208">
        <v>-1</v>
      </c>
      <c r="BH1208">
        <v>0</v>
      </c>
      <c r="BI1208">
        <v>0</v>
      </c>
      <c r="BJ1208" t="s">
        <v>205</v>
      </c>
      <c r="BK1208">
        <v>1.88461</v>
      </c>
      <c r="BL1208">
        <v>1.88156</v>
      </c>
      <c r="BM1208">
        <v>1.88309</v>
      </c>
      <c r="BN1208">
        <v>1.88186</v>
      </c>
      <c r="BO1208">
        <v>1.8837</v>
      </c>
      <c r="BP1208">
        <v>1.88301</v>
      </c>
      <c r="BQ1208">
        <v>1.88477</v>
      </c>
      <c r="BR1208">
        <v>1.88227</v>
      </c>
      <c r="BS1208" t="s">
        <v>206</v>
      </c>
      <c r="BT1208" t="s">
        <v>17</v>
      </c>
      <c r="BU1208" t="s">
        <v>17</v>
      </c>
      <c r="BV1208" t="s">
        <v>17</v>
      </c>
      <c r="BW1208" t="s">
        <v>207</v>
      </c>
      <c r="BX1208" t="s">
        <v>208</v>
      </c>
      <c r="BY1208" t="s">
        <v>209</v>
      </c>
      <c r="BZ1208" t="s">
        <v>209</v>
      </c>
      <c r="CA1208" t="s">
        <v>209</v>
      </c>
      <c r="CB1208" t="s">
        <v>209</v>
      </c>
      <c r="CC1208">
        <v>5</v>
      </c>
      <c r="CD1208">
        <v>0</v>
      </c>
      <c r="CE1208">
        <v>0</v>
      </c>
      <c r="CF1208">
        <v>0</v>
      </c>
      <c r="CG1208">
        <v>0</v>
      </c>
      <c r="CH1208">
        <v>2</v>
      </c>
      <c r="CI1208">
        <v>1277.49</v>
      </c>
      <c r="CJ1208">
        <v>0.828434</v>
      </c>
      <c r="CK1208">
        <v>8.45824</v>
      </c>
      <c r="CL1208">
        <v>9.52517</v>
      </c>
      <c r="CM1208">
        <v>29.9998</v>
      </c>
      <c r="CN1208">
        <v>9.24322</v>
      </c>
      <c r="CO1208">
        <v>9.5587</v>
      </c>
      <c r="CP1208">
        <v>-1</v>
      </c>
      <c r="CQ1208">
        <v>0</v>
      </c>
      <c r="CR1208">
        <v>100</v>
      </c>
      <c r="CS1208">
        <v>-999.9</v>
      </c>
      <c r="CT1208">
        <v>400</v>
      </c>
      <c r="CU1208">
        <v>8.44341</v>
      </c>
      <c r="CV1208">
        <v>103.925</v>
      </c>
      <c r="CW1208">
        <v>103.4</v>
      </c>
    </row>
    <row r="1209" spans="1:101">
      <c r="A1209">
        <v>1195</v>
      </c>
      <c r="B1209">
        <v>1547646665.2</v>
      </c>
      <c r="C1209">
        <v>4381.90000009537</v>
      </c>
      <c r="D1209" t="s">
        <v>2619</v>
      </c>
      <c r="E1209" t="s">
        <v>2620</v>
      </c>
      <c r="F1209">
        <f>J1209+I1209+M1209*K1209</f>
        <v>0</v>
      </c>
      <c r="G1209">
        <f>(1000*AM1209)/(L1209*(AO1209+273.15))</f>
        <v>0</v>
      </c>
      <c r="H1209">
        <f>((G1209*F1209*(1-(AJ1209/1000)))/(100*K1209))*(BE1209/60)</f>
        <v>0</v>
      </c>
      <c r="I1209" t="s">
        <v>197</v>
      </c>
      <c r="J1209" t="s">
        <v>198</v>
      </c>
      <c r="K1209" t="s">
        <v>199</v>
      </c>
      <c r="L1209" t="s">
        <v>200</v>
      </c>
      <c r="M1209" t="s">
        <v>2527</v>
      </c>
      <c r="N1209" t="s">
        <v>2528</v>
      </c>
      <c r="O1209" t="s">
        <v>469</v>
      </c>
      <c r="P1209" t="s">
        <v>2032</v>
      </c>
      <c r="Q1209">
        <v>1547646665.2</v>
      </c>
      <c r="R1209">
        <f>AL1209*Y1209*(AJ1209-AK1209)/(100*AF1209*(1000-Y1209*AJ1209))</f>
        <v>0</v>
      </c>
      <c r="S1209">
        <f>AL1209*Y1209*(AI1209-AH1209*(1000-Y1209*AK1209)/(1000-Y1209*AJ1209))/(100*AF1209)</f>
        <v>0</v>
      </c>
      <c r="T1209">
        <f>(U1209/V1209*100)</f>
        <v>0</v>
      </c>
      <c r="U1209">
        <f>AJ1209*(AM1209+AN1209)/1000</f>
        <v>0</v>
      </c>
      <c r="V1209">
        <f>0.61365*exp(17.502*AO1209/(240.97+AO1209))</f>
        <v>0</v>
      </c>
      <c r="W1209">
        <v>214</v>
      </c>
      <c r="X1209">
        <v>15</v>
      </c>
      <c r="Y1209">
        <f>IF(W1209*$H$11&gt;=AA1209,1.0,(AA1209/(AA1209-W1209*$H$11)))</f>
        <v>0</v>
      </c>
      <c r="Z1209">
        <f>(Y1209-1)*100</f>
        <v>0</v>
      </c>
      <c r="AA1209">
        <f>MAX(0,($B$11+$C$11*AR1209)/(1+$D$11*AR1209)*AM1209/(AO1209+273)*$E$11)</f>
        <v>0</v>
      </c>
      <c r="AB1209">
        <f>$B$9*AS1209+$C$9*AT1209</f>
        <v>0</v>
      </c>
      <c r="AC1209">
        <f>AB1209*AD1209</f>
        <v>0</v>
      </c>
      <c r="AD1209">
        <f>($B$9*$D$7+$C$9*$D$7)/($B$9+$C$9)</f>
        <v>0</v>
      </c>
      <c r="AE1209">
        <f>($B$9*$K$7+$C$9*$K$7)/($B$9+$C$9)</f>
        <v>0</v>
      </c>
      <c r="AF1209">
        <v>10</v>
      </c>
      <c r="AG1209">
        <v>1547646665.2</v>
      </c>
      <c r="AH1209">
        <v>401.647</v>
      </c>
      <c r="AI1209">
        <v>399.307</v>
      </c>
      <c r="AJ1209">
        <v>10.815</v>
      </c>
      <c r="AK1209">
        <v>3.45907</v>
      </c>
      <c r="AL1209">
        <v>1435.74</v>
      </c>
      <c r="AM1209">
        <v>98.9616</v>
      </c>
      <c r="AN1209">
        <v>0.0241826</v>
      </c>
      <c r="AO1209">
        <v>10.8734</v>
      </c>
      <c r="AP1209">
        <v>999.9</v>
      </c>
      <c r="AQ1209">
        <v>999.9</v>
      </c>
      <c r="AR1209">
        <v>10001.9</v>
      </c>
      <c r="AS1209">
        <v>0</v>
      </c>
      <c r="AT1209">
        <v>1841.58</v>
      </c>
      <c r="AU1209">
        <v>0</v>
      </c>
      <c r="AV1209" t="s">
        <v>204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405.536991803279</v>
      </c>
      <c r="BE1209">
        <v>1.10776243942972</v>
      </c>
      <c r="BF1209">
        <v>0.329263920648785</v>
      </c>
      <c r="BG1209">
        <v>-1</v>
      </c>
      <c r="BH1209">
        <v>0</v>
      </c>
      <c r="BI1209">
        <v>0</v>
      </c>
      <c r="BJ1209" t="s">
        <v>205</v>
      </c>
      <c r="BK1209">
        <v>1.88461</v>
      </c>
      <c r="BL1209">
        <v>1.88155</v>
      </c>
      <c r="BM1209">
        <v>1.88309</v>
      </c>
      <c r="BN1209">
        <v>1.88184</v>
      </c>
      <c r="BO1209">
        <v>1.8837</v>
      </c>
      <c r="BP1209">
        <v>1.88303</v>
      </c>
      <c r="BQ1209">
        <v>1.88477</v>
      </c>
      <c r="BR1209">
        <v>1.88227</v>
      </c>
      <c r="BS1209" t="s">
        <v>206</v>
      </c>
      <c r="BT1209" t="s">
        <v>17</v>
      </c>
      <c r="BU1209" t="s">
        <v>17</v>
      </c>
      <c r="BV1209" t="s">
        <v>17</v>
      </c>
      <c r="BW1209" t="s">
        <v>207</v>
      </c>
      <c r="BX1209" t="s">
        <v>208</v>
      </c>
      <c r="BY1209" t="s">
        <v>209</v>
      </c>
      <c r="BZ1209" t="s">
        <v>209</v>
      </c>
      <c r="CA1209" t="s">
        <v>209</v>
      </c>
      <c r="CB1209" t="s">
        <v>209</v>
      </c>
      <c r="CC1209">
        <v>5</v>
      </c>
      <c r="CD1209">
        <v>0</v>
      </c>
      <c r="CE1209">
        <v>0</v>
      </c>
      <c r="CF1209">
        <v>0</v>
      </c>
      <c r="CG1209">
        <v>0</v>
      </c>
      <c r="CH1209">
        <v>2</v>
      </c>
      <c r="CI1209">
        <v>1270.2</v>
      </c>
      <c r="CJ1209">
        <v>0.828434</v>
      </c>
      <c r="CK1209">
        <v>8.47229</v>
      </c>
      <c r="CL1209">
        <v>9.52459</v>
      </c>
      <c r="CM1209">
        <v>29.9998</v>
      </c>
      <c r="CN1209">
        <v>9.24322</v>
      </c>
      <c r="CO1209">
        <v>9.55775</v>
      </c>
      <c r="CP1209">
        <v>-1</v>
      </c>
      <c r="CQ1209">
        <v>0</v>
      </c>
      <c r="CR1209">
        <v>100</v>
      </c>
      <c r="CS1209">
        <v>-999.9</v>
      </c>
      <c r="CT1209">
        <v>400</v>
      </c>
      <c r="CU1209">
        <v>8.40353</v>
      </c>
      <c r="CV1209">
        <v>103.925</v>
      </c>
      <c r="CW1209">
        <v>103.4</v>
      </c>
    </row>
    <row r="1210" spans="1:101">
      <c r="A1210">
        <v>1196</v>
      </c>
      <c r="B1210">
        <v>1547646667.2</v>
      </c>
      <c r="C1210">
        <v>4383.90000009537</v>
      </c>
      <c r="D1210" t="s">
        <v>2621</v>
      </c>
      <c r="E1210" t="s">
        <v>2622</v>
      </c>
      <c r="F1210">
        <f>J1210+I1210+M1210*K1210</f>
        <v>0</v>
      </c>
      <c r="G1210">
        <f>(1000*AM1210)/(L1210*(AO1210+273.15))</f>
        <v>0</v>
      </c>
      <c r="H1210">
        <f>((G1210*F1210*(1-(AJ1210/1000)))/(100*K1210))*(BE1210/60)</f>
        <v>0</v>
      </c>
      <c r="I1210" t="s">
        <v>197</v>
      </c>
      <c r="J1210" t="s">
        <v>198</v>
      </c>
      <c r="K1210" t="s">
        <v>199</v>
      </c>
      <c r="L1210" t="s">
        <v>200</v>
      </c>
      <c r="M1210" t="s">
        <v>2527</v>
      </c>
      <c r="N1210" t="s">
        <v>2528</v>
      </c>
      <c r="O1210" t="s">
        <v>469</v>
      </c>
      <c r="P1210" t="s">
        <v>2032</v>
      </c>
      <c r="Q1210">
        <v>1547646667.2</v>
      </c>
      <c r="R1210">
        <f>AL1210*Y1210*(AJ1210-AK1210)/(100*AF1210*(1000-Y1210*AJ1210))</f>
        <v>0</v>
      </c>
      <c r="S1210">
        <f>AL1210*Y1210*(AI1210-AH1210*(1000-Y1210*AK1210)/(1000-Y1210*AJ1210))/(100*AF1210)</f>
        <v>0</v>
      </c>
      <c r="T1210">
        <f>(U1210/V1210*100)</f>
        <v>0</v>
      </c>
      <c r="U1210">
        <f>AJ1210*(AM1210+AN1210)/1000</f>
        <v>0</v>
      </c>
      <c r="V1210">
        <f>0.61365*exp(17.502*AO1210/(240.97+AO1210))</f>
        <v>0</v>
      </c>
      <c r="W1210">
        <v>224</v>
      </c>
      <c r="X1210">
        <v>16</v>
      </c>
      <c r="Y1210">
        <f>IF(W1210*$H$11&gt;=AA1210,1.0,(AA1210/(AA1210-W1210*$H$11)))</f>
        <v>0</v>
      </c>
      <c r="Z1210">
        <f>(Y1210-1)*100</f>
        <v>0</v>
      </c>
      <c r="AA1210">
        <f>MAX(0,($B$11+$C$11*AR1210)/(1+$D$11*AR1210)*AM1210/(AO1210+273)*$E$11)</f>
        <v>0</v>
      </c>
      <c r="AB1210">
        <f>$B$9*AS1210+$C$9*AT1210</f>
        <v>0</v>
      </c>
      <c r="AC1210">
        <f>AB1210*AD1210</f>
        <v>0</v>
      </c>
      <c r="AD1210">
        <f>($B$9*$D$7+$C$9*$D$7)/($B$9+$C$9)</f>
        <v>0</v>
      </c>
      <c r="AE1210">
        <f>($B$9*$K$7+$C$9*$K$7)/($B$9+$C$9)</f>
        <v>0</v>
      </c>
      <c r="AF1210">
        <v>10</v>
      </c>
      <c r="AG1210">
        <v>1547646667.2</v>
      </c>
      <c r="AH1210">
        <v>401.68</v>
      </c>
      <c r="AI1210">
        <v>399.321</v>
      </c>
      <c r="AJ1210">
        <v>10.8283</v>
      </c>
      <c r="AK1210">
        <v>3.45976</v>
      </c>
      <c r="AL1210">
        <v>1435.68</v>
      </c>
      <c r="AM1210">
        <v>98.961</v>
      </c>
      <c r="AN1210">
        <v>0.0238686</v>
      </c>
      <c r="AO1210">
        <v>10.8607</v>
      </c>
      <c r="AP1210">
        <v>999.9</v>
      </c>
      <c r="AQ1210">
        <v>999.9</v>
      </c>
      <c r="AR1210">
        <v>10002.5</v>
      </c>
      <c r="AS1210">
        <v>0</v>
      </c>
      <c r="AT1210">
        <v>1729.86</v>
      </c>
      <c r="AU1210">
        <v>0</v>
      </c>
      <c r="AV1210" t="s">
        <v>204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405.583237704918</v>
      </c>
      <c r="BE1210">
        <v>1.06432857895232</v>
      </c>
      <c r="BF1210">
        <v>0.316398872904217</v>
      </c>
      <c r="BG1210">
        <v>-1</v>
      </c>
      <c r="BH1210">
        <v>0</v>
      </c>
      <c r="BI1210">
        <v>0</v>
      </c>
      <c r="BJ1210" t="s">
        <v>205</v>
      </c>
      <c r="BK1210">
        <v>1.88461</v>
      </c>
      <c r="BL1210">
        <v>1.88155</v>
      </c>
      <c r="BM1210">
        <v>1.88309</v>
      </c>
      <c r="BN1210">
        <v>1.88183</v>
      </c>
      <c r="BO1210">
        <v>1.8837</v>
      </c>
      <c r="BP1210">
        <v>1.88304</v>
      </c>
      <c r="BQ1210">
        <v>1.88477</v>
      </c>
      <c r="BR1210">
        <v>1.88228</v>
      </c>
      <c r="BS1210" t="s">
        <v>206</v>
      </c>
      <c r="BT1210" t="s">
        <v>17</v>
      </c>
      <c r="BU1210" t="s">
        <v>17</v>
      </c>
      <c r="BV1210" t="s">
        <v>17</v>
      </c>
      <c r="BW1210" t="s">
        <v>207</v>
      </c>
      <c r="BX1210" t="s">
        <v>208</v>
      </c>
      <c r="BY1210" t="s">
        <v>209</v>
      </c>
      <c r="BZ1210" t="s">
        <v>209</v>
      </c>
      <c r="CA1210" t="s">
        <v>209</v>
      </c>
      <c r="CB1210" t="s">
        <v>209</v>
      </c>
      <c r="CC1210">
        <v>5</v>
      </c>
      <c r="CD1210">
        <v>0</v>
      </c>
      <c r="CE1210">
        <v>0</v>
      </c>
      <c r="CF1210">
        <v>0</v>
      </c>
      <c r="CG1210">
        <v>0</v>
      </c>
      <c r="CH1210">
        <v>2</v>
      </c>
      <c r="CI1210">
        <v>1262.53</v>
      </c>
      <c r="CJ1210">
        <v>0.828433</v>
      </c>
      <c r="CK1210">
        <v>8.48592</v>
      </c>
      <c r="CL1210">
        <v>9.52444</v>
      </c>
      <c r="CM1210">
        <v>29.9999</v>
      </c>
      <c r="CN1210">
        <v>9.24322</v>
      </c>
      <c r="CO1210">
        <v>9.5569</v>
      </c>
      <c r="CP1210">
        <v>-1</v>
      </c>
      <c r="CQ1210">
        <v>0</v>
      </c>
      <c r="CR1210">
        <v>100</v>
      </c>
      <c r="CS1210">
        <v>-999.9</v>
      </c>
      <c r="CT1210">
        <v>400</v>
      </c>
      <c r="CU1210">
        <v>8.4119</v>
      </c>
      <c r="CV1210">
        <v>103.925</v>
      </c>
      <c r="CW1210">
        <v>103.4</v>
      </c>
    </row>
    <row r="1211" spans="1:101">
      <c r="A1211">
        <v>1197</v>
      </c>
      <c r="B1211">
        <v>1547646669.2</v>
      </c>
      <c r="C1211">
        <v>4385.90000009537</v>
      </c>
      <c r="D1211" t="s">
        <v>2623</v>
      </c>
      <c r="E1211" t="s">
        <v>2624</v>
      </c>
      <c r="F1211">
        <f>J1211+I1211+M1211*K1211</f>
        <v>0</v>
      </c>
      <c r="G1211">
        <f>(1000*AM1211)/(L1211*(AO1211+273.15))</f>
        <v>0</v>
      </c>
      <c r="H1211">
        <f>((G1211*F1211*(1-(AJ1211/1000)))/(100*K1211))*(BE1211/60)</f>
        <v>0</v>
      </c>
      <c r="I1211" t="s">
        <v>197</v>
      </c>
      <c r="J1211" t="s">
        <v>198</v>
      </c>
      <c r="K1211" t="s">
        <v>199</v>
      </c>
      <c r="L1211" t="s">
        <v>200</v>
      </c>
      <c r="M1211" t="s">
        <v>2527</v>
      </c>
      <c r="N1211" t="s">
        <v>2528</v>
      </c>
      <c r="O1211" t="s">
        <v>469</v>
      </c>
      <c r="P1211" t="s">
        <v>2032</v>
      </c>
      <c r="Q1211">
        <v>1547646669.2</v>
      </c>
      <c r="R1211">
        <f>AL1211*Y1211*(AJ1211-AK1211)/(100*AF1211*(1000-Y1211*AJ1211))</f>
        <v>0</v>
      </c>
      <c r="S1211">
        <f>AL1211*Y1211*(AI1211-AH1211*(1000-Y1211*AK1211)/(1000-Y1211*AJ1211))/(100*AF1211)</f>
        <v>0</v>
      </c>
      <c r="T1211">
        <f>(U1211/V1211*100)</f>
        <v>0</v>
      </c>
      <c r="U1211">
        <f>AJ1211*(AM1211+AN1211)/1000</f>
        <v>0</v>
      </c>
      <c r="V1211">
        <f>0.61365*exp(17.502*AO1211/(240.97+AO1211))</f>
        <v>0</v>
      </c>
      <c r="W1211">
        <v>232</v>
      </c>
      <c r="X1211">
        <v>16</v>
      </c>
      <c r="Y1211">
        <f>IF(W1211*$H$11&gt;=AA1211,1.0,(AA1211/(AA1211-W1211*$H$11)))</f>
        <v>0</v>
      </c>
      <c r="Z1211">
        <f>(Y1211-1)*100</f>
        <v>0</v>
      </c>
      <c r="AA1211">
        <f>MAX(0,($B$11+$C$11*AR1211)/(1+$D$11*AR1211)*AM1211/(AO1211+273)*$E$11)</f>
        <v>0</v>
      </c>
      <c r="AB1211">
        <f>$B$9*AS1211+$C$9*AT1211</f>
        <v>0</v>
      </c>
      <c r="AC1211">
        <f>AB1211*AD1211</f>
        <v>0</v>
      </c>
      <c r="AD1211">
        <f>($B$9*$D$7+$C$9*$D$7)/($B$9+$C$9)</f>
        <v>0</v>
      </c>
      <c r="AE1211">
        <f>($B$9*$K$7+$C$9*$K$7)/($B$9+$C$9)</f>
        <v>0</v>
      </c>
      <c r="AF1211">
        <v>10</v>
      </c>
      <c r="AG1211">
        <v>1547646669.2</v>
      </c>
      <c r="AH1211">
        <v>401.712</v>
      </c>
      <c r="AI1211">
        <v>399.338</v>
      </c>
      <c r="AJ1211">
        <v>10.8409</v>
      </c>
      <c r="AK1211">
        <v>3.4604</v>
      </c>
      <c r="AL1211">
        <v>1435.69</v>
      </c>
      <c r="AM1211">
        <v>98.9599</v>
      </c>
      <c r="AN1211">
        <v>0.0238873</v>
      </c>
      <c r="AO1211">
        <v>10.8702</v>
      </c>
      <c r="AP1211">
        <v>999.9</v>
      </c>
      <c r="AQ1211">
        <v>999.9</v>
      </c>
      <c r="AR1211">
        <v>9981.88</v>
      </c>
      <c r="AS1211">
        <v>0</v>
      </c>
      <c r="AT1211">
        <v>1636.34</v>
      </c>
      <c r="AU1211">
        <v>0</v>
      </c>
      <c r="AV1211" t="s">
        <v>204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405.620352459016</v>
      </c>
      <c r="BE1211">
        <v>1.02594113870495</v>
      </c>
      <c r="BF1211">
        <v>0.30452230589734</v>
      </c>
      <c r="BG1211">
        <v>-1</v>
      </c>
      <c r="BH1211">
        <v>0</v>
      </c>
      <c r="BI1211">
        <v>0</v>
      </c>
      <c r="BJ1211" t="s">
        <v>205</v>
      </c>
      <c r="BK1211">
        <v>1.88461</v>
      </c>
      <c r="BL1211">
        <v>1.88156</v>
      </c>
      <c r="BM1211">
        <v>1.88309</v>
      </c>
      <c r="BN1211">
        <v>1.88185</v>
      </c>
      <c r="BO1211">
        <v>1.8837</v>
      </c>
      <c r="BP1211">
        <v>1.88302</v>
      </c>
      <c r="BQ1211">
        <v>1.88477</v>
      </c>
      <c r="BR1211">
        <v>1.88228</v>
      </c>
      <c r="BS1211" t="s">
        <v>206</v>
      </c>
      <c r="BT1211" t="s">
        <v>17</v>
      </c>
      <c r="BU1211" t="s">
        <v>17</v>
      </c>
      <c r="BV1211" t="s">
        <v>17</v>
      </c>
      <c r="BW1211" t="s">
        <v>207</v>
      </c>
      <c r="BX1211" t="s">
        <v>208</v>
      </c>
      <c r="BY1211" t="s">
        <v>209</v>
      </c>
      <c r="BZ1211" t="s">
        <v>209</v>
      </c>
      <c r="CA1211" t="s">
        <v>209</v>
      </c>
      <c r="CB1211" t="s">
        <v>209</v>
      </c>
      <c r="CC1211">
        <v>5</v>
      </c>
      <c r="CD1211">
        <v>0</v>
      </c>
      <c r="CE1211">
        <v>0</v>
      </c>
      <c r="CF1211">
        <v>0</v>
      </c>
      <c r="CG1211">
        <v>0</v>
      </c>
      <c r="CH1211">
        <v>2</v>
      </c>
      <c r="CI1211">
        <v>1256.81</v>
      </c>
      <c r="CJ1211">
        <v>0.828433</v>
      </c>
      <c r="CK1211">
        <v>8.49991</v>
      </c>
      <c r="CL1211">
        <v>9.52444</v>
      </c>
      <c r="CM1211">
        <v>29.9999</v>
      </c>
      <c r="CN1211">
        <v>9.24322</v>
      </c>
      <c r="CO1211">
        <v>9.55615</v>
      </c>
      <c r="CP1211">
        <v>-1</v>
      </c>
      <c r="CQ1211">
        <v>0</v>
      </c>
      <c r="CR1211">
        <v>100</v>
      </c>
      <c r="CS1211">
        <v>-999.9</v>
      </c>
      <c r="CT1211">
        <v>400</v>
      </c>
      <c r="CU1211">
        <v>8.37716</v>
      </c>
      <c r="CV1211">
        <v>103.925</v>
      </c>
      <c r="CW1211">
        <v>103.4</v>
      </c>
    </row>
    <row r="1212" spans="1:101">
      <c r="A1212">
        <v>1198</v>
      </c>
      <c r="B1212">
        <v>1547646671.2</v>
      </c>
      <c r="C1212">
        <v>4387.90000009537</v>
      </c>
      <c r="D1212" t="s">
        <v>2625</v>
      </c>
      <c r="E1212" t="s">
        <v>2626</v>
      </c>
      <c r="F1212">
        <f>J1212+I1212+M1212*K1212</f>
        <v>0</v>
      </c>
      <c r="G1212">
        <f>(1000*AM1212)/(L1212*(AO1212+273.15))</f>
        <v>0</v>
      </c>
      <c r="H1212">
        <f>((G1212*F1212*(1-(AJ1212/1000)))/(100*K1212))*(BE1212/60)</f>
        <v>0</v>
      </c>
      <c r="I1212" t="s">
        <v>197</v>
      </c>
      <c r="J1212" t="s">
        <v>198</v>
      </c>
      <c r="K1212" t="s">
        <v>199</v>
      </c>
      <c r="L1212" t="s">
        <v>200</v>
      </c>
      <c r="M1212" t="s">
        <v>2527</v>
      </c>
      <c r="N1212" t="s">
        <v>2528</v>
      </c>
      <c r="O1212" t="s">
        <v>469</v>
      </c>
      <c r="P1212" t="s">
        <v>2032</v>
      </c>
      <c r="Q1212">
        <v>1547646671.2</v>
      </c>
      <c r="R1212">
        <f>AL1212*Y1212*(AJ1212-AK1212)/(100*AF1212*(1000-Y1212*AJ1212))</f>
        <v>0</v>
      </c>
      <c r="S1212">
        <f>AL1212*Y1212*(AI1212-AH1212*(1000-Y1212*AK1212)/(1000-Y1212*AJ1212))/(100*AF1212)</f>
        <v>0</v>
      </c>
      <c r="T1212">
        <f>(U1212/V1212*100)</f>
        <v>0</v>
      </c>
      <c r="U1212">
        <f>AJ1212*(AM1212+AN1212)/1000</f>
        <v>0</v>
      </c>
      <c r="V1212">
        <f>0.61365*exp(17.502*AO1212/(240.97+AO1212))</f>
        <v>0</v>
      </c>
      <c r="W1212">
        <v>233</v>
      </c>
      <c r="X1212">
        <v>16</v>
      </c>
      <c r="Y1212">
        <f>IF(W1212*$H$11&gt;=AA1212,1.0,(AA1212/(AA1212-W1212*$H$11)))</f>
        <v>0</v>
      </c>
      <c r="Z1212">
        <f>(Y1212-1)*100</f>
        <v>0</v>
      </c>
      <c r="AA1212">
        <f>MAX(0,($B$11+$C$11*AR1212)/(1+$D$11*AR1212)*AM1212/(AO1212+273)*$E$11)</f>
        <v>0</v>
      </c>
      <c r="AB1212">
        <f>$B$9*AS1212+$C$9*AT1212</f>
        <v>0</v>
      </c>
      <c r="AC1212">
        <f>AB1212*AD1212</f>
        <v>0</v>
      </c>
      <c r="AD1212">
        <f>($B$9*$D$7+$C$9*$D$7)/($B$9+$C$9)</f>
        <v>0</v>
      </c>
      <c r="AE1212">
        <f>($B$9*$K$7+$C$9*$K$7)/($B$9+$C$9)</f>
        <v>0</v>
      </c>
      <c r="AF1212">
        <v>10</v>
      </c>
      <c r="AG1212">
        <v>1547646671.2</v>
      </c>
      <c r="AH1212">
        <v>401.737</v>
      </c>
      <c r="AI1212">
        <v>399.35</v>
      </c>
      <c r="AJ1212">
        <v>10.8537</v>
      </c>
      <c r="AK1212">
        <v>3.46068</v>
      </c>
      <c r="AL1212">
        <v>1436</v>
      </c>
      <c r="AM1212">
        <v>98.9604</v>
      </c>
      <c r="AN1212">
        <v>0.0243264</v>
      </c>
      <c r="AO1212">
        <v>10.8761</v>
      </c>
      <c r="AP1212">
        <v>999.9</v>
      </c>
      <c r="AQ1212">
        <v>999.9</v>
      </c>
      <c r="AR1212">
        <v>10003.1</v>
      </c>
      <c r="AS1212">
        <v>0</v>
      </c>
      <c r="AT1212">
        <v>1556.59</v>
      </c>
      <c r="AU1212">
        <v>0</v>
      </c>
      <c r="AV1212" t="s">
        <v>204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405.65687704918</v>
      </c>
      <c r="BE1212">
        <v>0.996249049486677</v>
      </c>
      <c r="BF1212">
        <v>0.295170458611956</v>
      </c>
      <c r="BG1212">
        <v>-1</v>
      </c>
      <c r="BH1212">
        <v>0</v>
      </c>
      <c r="BI1212">
        <v>0</v>
      </c>
      <c r="BJ1212" t="s">
        <v>205</v>
      </c>
      <c r="BK1212">
        <v>1.88461</v>
      </c>
      <c r="BL1212">
        <v>1.88156</v>
      </c>
      <c r="BM1212">
        <v>1.88309</v>
      </c>
      <c r="BN1212">
        <v>1.88185</v>
      </c>
      <c r="BO1212">
        <v>1.88371</v>
      </c>
      <c r="BP1212">
        <v>1.883</v>
      </c>
      <c r="BQ1212">
        <v>1.88477</v>
      </c>
      <c r="BR1212">
        <v>1.8823</v>
      </c>
      <c r="BS1212" t="s">
        <v>206</v>
      </c>
      <c r="BT1212" t="s">
        <v>17</v>
      </c>
      <c r="BU1212" t="s">
        <v>17</v>
      </c>
      <c r="BV1212" t="s">
        <v>17</v>
      </c>
      <c r="BW1212" t="s">
        <v>207</v>
      </c>
      <c r="BX1212" t="s">
        <v>208</v>
      </c>
      <c r="BY1212" t="s">
        <v>209</v>
      </c>
      <c r="BZ1212" t="s">
        <v>209</v>
      </c>
      <c r="CA1212" t="s">
        <v>209</v>
      </c>
      <c r="CB1212" t="s">
        <v>209</v>
      </c>
      <c r="CC1212">
        <v>5</v>
      </c>
      <c r="CD1212">
        <v>0</v>
      </c>
      <c r="CE1212">
        <v>0</v>
      </c>
      <c r="CF1212">
        <v>0</v>
      </c>
      <c r="CG1212">
        <v>0</v>
      </c>
      <c r="CH1212">
        <v>2</v>
      </c>
      <c r="CI1212">
        <v>1256.02</v>
      </c>
      <c r="CJ1212">
        <v>0.828433</v>
      </c>
      <c r="CK1212">
        <v>8.51432</v>
      </c>
      <c r="CL1212">
        <v>9.52444</v>
      </c>
      <c r="CM1212">
        <v>30</v>
      </c>
      <c r="CN1212">
        <v>9.24322</v>
      </c>
      <c r="CO1212">
        <v>9.5556</v>
      </c>
      <c r="CP1212">
        <v>-1</v>
      </c>
      <c r="CQ1212">
        <v>0</v>
      </c>
      <c r="CR1212">
        <v>100</v>
      </c>
      <c r="CS1212">
        <v>-999.9</v>
      </c>
      <c r="CT1212">
        <v>400</v>
      </c>
      <c r="CU1212">
        <v>8.34349</v>
      </c>
      <c r="CV1212">
        <v>103.924</v>
      </c>
      <c r="CW1212">
        <v>103.4</v>
      </c>
    </row>
    <row r="1213" spans="1:101">
      <c r="A1213">
        <v>1199</v>
      </c>
      <c r="B1213">
        <v>1547646673.2</v>
      </c>
      <c r="C1213">
        <v>4389.90000009537</v>
      </c>
      <c r="D1213" t="s">
        <v>2627</v>
      </c>
      <c r="E1213" t="s">
        <v>2628</v>
      </c>
      <c r="F1213">
        <f>J1213+I1213+M1213*K1213</f>
        <v>0</v>
      </c>
      <c r="G1213">
        <f>(1000*AM1213)/(L1213*(AO1213+273.15))</f>
        <v>0</v>
      </c>
      <c r="H1213">
        <f>((G1213*F1213*(1-(AJ1213/1000)))/(100*K1213))*(BE1213/60)</f>
        <v>0</v>
      </c>
      <c r="I1213" t="s">
        <v>197</v>
      </c>
      <c r="J1213" t="s">
        <v>198</v>
      </c>
      <c r="K1213" t="s">
        <v>199</v>
      </c>
      <c r="L1213" t="s">
        <v>200</v>
      </c>
      <c r="M1213" t="s">
        <v>2527</v>
      </c>
      <c r="N1213" t="s">
        <v>2528</v>
      </c>
      <c r="O1213" t="s">
        <v>469</v>
      </c>
      <c r="P1213" t="s">
        <v>2032</v>
      </c>
      <c r="Q1213">
        <v>1547646673.2</v>
      </c>
      <c r="R1213">
        <f>AL1213*Y1213*(AJ1213-AK1213)/(100*AF1213*(1000-Y1213*AJ1213))</f>
        <v>0</v>
      </c>
      <c r="S1213">
        <f>AL1213*Y1213*(AI1213-AH1213*(1000-Y1213*AK1213)/(1000-Y1213*AJ1213))/(100*AF1213)</f>
        <v>0</v>
      </c>
      <c r="T1213">
        <f>(U1213/V1213*100)</f>
        <v>0</v>
      </c>
      <c r="U1213">
        <f>AJ1213*(AM1213+AN1213)/1000</f>
        <v>0</v>
      </c>
      <c r="V1213">
        <f>0.61365*exp(17.502*AO1213/(240.97+AO1213))</f>
        <v>0</v>
      </c>
      <c r="W1213">
        <v>214</v>
      </c>
      <c r="X1213">
        <v>15</v>
      </c>
      <c r="Y1213">
        <f>IF(W1213*$H$11&gt;=AA1213,1.0,(AA1213/(AA1213-W1213*$H$11)))</f>
        <v>0</v>
      </c>
      <c r="Z1213">
        <f>(Y1213-1)*100</f>
        <v>0</v>
      </c>
      <c r="AA1213">
        <f>MAX(0,($B$11+$C$11*AR1213)/(1+$D$11*AR1213)*AM1213/(AO1213+273)*$E$11)</f>
        <v>0</v>
      </c>
      <c r="AB1213">
        <f>$B$9*AS1213+$C$9*AT1213</f>
        <v>0</v>
      </c>
      <c r="AC1213">
        <f>AB1213*AD1213</f>
        <v>0</v>
      </c>
      <c r="AD1213">
        <f>($B$9*$D$7+$C$9*$D$7)/($B$9+$C$9)</f>
        <v>0</v>
      </c>
      <c r="AE1213">
        <f>($B$9*$K$7+$C$9*$K$7)/($B$9+$C$9)</f>
        <v>0</v>
      </c>
      <c r="AF1213">
        <v>10</v>
      </c>
      <c r="AG1213">
        <v>1547646673.2</v>
      </c>
      <c r="AH1213">
        <v>401.765</v>
      </c>
      <c r="AI1213">
        <v>399.359</v>
      </c>
      <c r="AJ1213">
        <v>10.8641</v>
      </c>
      <c r="AK1213">
        <v>3.46091</v>
      </c>
      <c r="AL1213">
        <v>1435.99</v>
      </c>
      <c r="AM1213">
        <v>98.9614</v>
      </c>
      <c r="AN1213">
        <v>0.0241462</v>
      </c>
      <c r="AO1213">
        <v>10.8723</v>
      </c>
      <c r="AP1213">
        <v>999.9</v>
      </c>
      <c r="AQ1213">
        <v>999.9</v>
      </c>
      <c r="AR1213">
        <v>10020.6</v>
      </c>
      <c r="AS1213">
        <v>0</v>
      </c>
      <c r="AT1213">
        <v>1547.7</v>
      </c>
      <c r="AU1213">
        <v>0</v>
      </c>
      <c r="AV1213" t="s">
        <v>204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405.692270491803</v>
      </c>
      <c r="BE1213">
        <v>0.979350459874572</v>
      </c>
      <c r="BF1213">
        <v>0.28987818348474</v>
      </c>
      <c r="BG1213">
        <v>-1</v>
      </c>
      <c r="BH1213">
        <v>0</v>
      </c>
      <c r="BI1213">
        <v>0</v>
      </c>
      <c r="BJ1213" t="s">
        <v>205</v>
      </c>
      <c r="BK1213">
        <v>1.88461</v>
      </c>
      <c r="BL1213">
        <v>1.88156</v>
      </c>
      <c r="BM1213">
        <v>1.88309</v>
      </c>
      <c r="BN1213">
        <v>1.88186</v>
      </c>
      <c r="BO1213">
        <v>1.88371</v>
      </c>
      <c r="BP1213">
        <v>1.883</v>
      </c>
      <c r="BQ1213">
        <v>1.88477</v>
      </c>
      <c r="BR1213">
        <v>1.8823</v>
      </c>
      <c r="BS1213" t="s">
        <v>206</v>
      </c>
      <c r="BT1213" t="s">
        <v>17</v>
      </c>
      <c r="BU1213" t="s">
        <v>17</v>
      </c>
      <c r="BV1213" t="s">
        <v>17</v>
      </c>
      <c r="BW1213" t="s">
        <v>207</v>
      </c>
      <c r="BX1213" t="s">
        <v>208</v>
      </c>
      <c r="BY1213" t="s">
        <v>209</v>
      </c>
      <c r="BZ1213" t="s">
        <v>209</v>
      </c>
      <c r="CA1213" t="s">
        <v>209</v>
      </c>
      <c r="CB1213" t="s">
        <v>209</v>
      </c>
      <c r="CC1213">
        <v>5</v>
      </c>
      <c r="CD1213">
        <v>0</v>
      </c>
      <c r="CE1213">
        <v>0</v>
      </c>
      <c r="CF1213">
        <v>0</v>
      </c>
      <c r="CG1213">
        <v>0</v>
      </c>
      <c r="CH1213">
        <v>2</v>
      </c>
      <c r="CI1213">
        <v>1270.04</v>
      </c>
      <c r="CJ1213">
        <v>0.828433</v>
      </c>
      <c r="CK1213">
        <v>8.52787</v>
      </c>
      <c r="CL1213">
        <v>9.52444</v>
      </c>
      <c r="CM1213">
        <v>30</v>
      </c>
      <c r="CN1213">
        <v>9.24281</v>
      </c>
      <c r="CO1213">
        <v>9.55504</v>
      </c>
      <c r="CP1213">
        <v>-1</v>
      </c>
      <c r="CQ1213">
        <v>0</v>
      </c>
      <c r="CR1213">
        <v>100</v>
      </c>
      <c r="CS1213">
        <v>-999.9</v>
      </c>
      <c r="CT1213">
        <v>400</v>
      </c>
      <c r="CU1213">
        <v>8.3119</v>
      </c>
      <c r="CV1213">
        <v>103.923</v>
      </c>
      <c r="CW1213">
        <v>103.4</v>
      </c>
    </row>
    <row r="1214" spans="1:101">
      <c r="A1214">
        <v>1200</v>
      </c>
      <c r="B1214">
        <v>1547646675.2</v>
      </c>
      <c r="C1214">
        <v>4391.90000009537</v>
      </c>
      <c r="D1214" t="s">
        <v>2629</v>
      </c>
      <c r="E1214" t="s">
        <v>2630</v>
      </c>
      <c r="F1214">
        <f>J1214+I1214+M1214*K1214</f>
        <v>0</v>
      </c>
      <c r="G1214">
        <f>(1000*AM1214)/(L1214*(AO1214+273.15))</f>
        <v>0</v>
      </c>
      <c r="H1214">
        <f>((G1214*F1214*(1-(AJ1214/1000)))/(100*K1214))*(BE1214/60)</f>
        <v>0</v>
      </c>
      <c r="I1214" t="s">
        <v>197</v>
      </c>
      <c r="J1214" t="s">
        <v>198</v>
      </c>
      <c r="K1214" t="s">
        <v>199</v>
      </c>
      <c r="L1214" t="s">
        <v>200</v>
      </c>
      <c r="M1214" t="s">
        <v>2527</v>
      </c>
      <c r="N1214" t="s">
        <v>2528</v>
      </c>
      <c r="O1214" t="s">
        <v>469</v>
      </c>
      <c r="P1214" t="s">
        <v>2032</v>
      </c>
      <c r="Q1214">
        <v>1547646675.2</v>
      </c>
      <c r="R1214">
        <f>AL1214*Y1214*(AJ1214-AK1214)/(100*AF1214*(1000-Y1214*AJ1214))</f>
        <v>0</v>
      </c>
      <c r="S1214">
        <f>AL1214*Y1214*(AI1214-AH1214*(1000-Y1214*AK1214)/(1000-Y1214*AJ1214))/(100*AF1214)</f>
        <v>0</v>
      </c>
      <c r="T1214">
        <f>(U1214/V1214*100)</f>
        <v>0</v>
      </c>
      <c r="U1214">
        <f>AJ1214*(AM1214+AN1214)/1000</f>
        <v>0</v>
      </c>
      <c r="V1214">
        <f>0.61365*exp(17.502*AO1214/(240.97+AO1214))</f>
        <v>0</v>
      </c>
      <c r="W1214">
        <v>198</v>
      </c>
      <c r="X1214">
        <v>14</v>
      </c>
      <c r="Y1214">
        <f>IF(W1214*$H$11&gt;=AA1214,1.0,(AA1214/(AA1214-W1214*$H$11)))</f>
        <v>0</v>
      </c>
      <c r="Z1214">
        <f>(Y1214-1)*100</f>
        <v>0</v>
      </c>
      <c r="AA1214">
        <f>MAX(0,($B$11+$C$11*AR1214)/(1+$D$11*AR1214)*AM1214/(AO1214+273)*$E$11)</f>
        <v>0</v>
      </c>
      <c r="AB1214">
        <f>$B$9*AS1214+$C$9*AT1214</f>
        <v>0</v>
      </c>
      <c r="AC1214">
        <f>AB1214*AD1214</f>
        <v>0</v>
      </c>
      <c r="AD1214">
        <f>($B$9*$D$7+$C$9*$D$7)/($B$9+$C$9)</f>
        <v>0</v>
      </c>
      <c r="AE1214">
        <f>($B$9*$K$7+$C$9*$K$7)/($B$9+$C$9)</f>
        <v>0</v>
      </c>
      <c r="AF1214">
        <v>10</v>
      </c>
      <c r="AG1214">
        <v>1547646675.2</v>
      </c>
      <c r="AH1214">
        <v>401.792</v>
      </c>
      <c r="AI1214">
        <v>399.334</v>
      </c>
      <c r="AJ1214">
        <v>10.8746</v>
      </c>
      <c r="AK1214">
        <v>3.46105</v>
      </c>
      <c r="AL1214">
        <v>1435.9</v>
      </c>
      <c r="AM1214">
        <v>98.9611</v>
      </c>
      <c r="AN1214">
        <v>0.0238991</v>
      </c>
      <c r="AO1214">
        <v>10.9287</v>
      </c>
      <c r="AP1214">
        <v>999.9</v>
      </c>
      <c r="AQ1214">
        <v>999.9</v>
      </c>
      <c r="AR1214">
        <v>10001.2</v>
      </c>
      <c r="AS1214">
        <v>0</v>
      </c>
      <c r="AT1214">
        <v>1687.37</v>
      </c>
      <c r="AU1214">
        <v>0</v>
      </c>
      <c r="AV1214" t="s">
        <v>204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405.727049180328</v>
      </c>
      <c r="BE1214">
        <v>0.960946222464231</v>
      </c>
      <c r="BF1214">
        <v>0.284151854243147</v>
      </c>
      <c r="BG1214">
        <v>-1</v>
      </c>
      <c r="BH1214">
        <v>0</v>
      </c>
      <c r="BI1214">
        <v>0</v>
      </c>
      <c r="BJ1214" t="s">
        <v>205</v>
      </c>
      <c r="BK1214">
        <v>1.88461</v>
      </c>
      <c r="BL1214">
        <v>1.88155</v>
      </c>
      <c r="BM1214">
        <v>1.88309</v>
      </c>
      <c r="BN1214">
        <v>1.88185</v>
      </c>
      <c r="BO1214">
        <v>1.88371</v>
      </c>
      <c r="BP1214">
        <v>1.88301</v>
      </c>
      <c r="BQ1214">
        <v>1.88477</v>
      </c>
      <c r="BR1214">
        <v>1.88231</v>
      </c>
      <c r="BS1214" t="s">
        <v>206</v>
      </c>
      <c r="BT1214" t="s">
        <v>17</v>
      </c>
      <c r="BU1214" t="s">
        <v>17</v>
      </c>
      <c r="BV1214" t="s">
        <v>17</v>
      </c>
      <c r="BW1214" t="s">
        <v>207</v>
      </c>
      <c r="BX1214" t="s">
        <v>208</v>
      </c>
      <c r="BY1214" t="s">
        <v>209</v>
      </c>
      <c r="BZ1214" t="s">
        <v>209</v>
      </c>
      <c r="CA1214" t="s">
        <v>209</v>
      </c>
      <c r="CB1214" t="s">
        <v>209</v>
      </c>
      <c r="CC1214">
        <v>5</v>
      </c>
      <c r="CD1214">
        <v>0</v>
      </c>
      <c r="CE1214">
        <v>0</v>
      </c>
      <c r="CF1214">
        <v>0</v>
      </c>
      <c r="CG1214">
        <v>0</v>
      </c>
      <c r="CH1214">
        <v>2</v>
      </c>
      <c r="CI1214">
        <v>1282.02</v>
      </c>
      <c r="CJ1214">
        <v>0.828433</v>
      </c>
      <c r="CK1214">
        <v>8.54144</v>
      </c>
      <c r="CL1214">
        <v>9.5243</v>
      </c>
      <c r="CM1214">
        <v>30</v>
      </c>
      <c r="CN1214">
        <v>9.24226</v>
      </c>
      <c r="CO1214">
        <v>9.55418</v>
      </c>
      <c r="CP1214">
        <v>-1</v>
      </c>
      <c r="CQ1214">
        <v>0</v>
      </c>
      <c r="CR1214">
        <v>100</v>
      </c>
      <c r="CS1214">
        <v>-999.9</v>
      </c>
      <c r="CT1214">
        <v>400</v>
      </c>
      <c r="CU1214">
        <v>8.27263</v>
      </c>
      <c r="CV1214">
        <v>103.922</v>
      </c>
      <c r="CW1214">
        <v>103.4</v>
      </c>
    </row>
    <row r="1215" spans="1:101">
      <c r="A1215">
        <v>1201</v>
      </c>
      <c r="B1215">
        <v>1547646677.2</v>
      </c>
      <c r="C1215">
        <v>4393.90000009537</v>
      </c>
      <c r="D1215" t="s">
        <v>2631</v>
      </c>
      <c r="E1215" t="s">
        <v>2632</v>
      </c>
      <c r="F1215">
        <f>J1215+I1215+M1215*K1215</f>
        <v>0</v>
      </c>
      <c r="G1215">
        <f>(1000*AM1215)/(L1215*(AO1215+273.15))</f>
        <v>0</v>
      </c>
      <c r="H1215">
        <f>((G1215*F1215*(1-(AJ1215/1000)))/(100*K1215))*(BE1215/60)</f>
        <v>0</v>
      </c>
      <c r="I1215" t="s">
        <v>197</v>
      </c>
      <c r="J1215" t="s">
        <v>198</v>
      </c>
      <c r="K1215" t="s">
        <v>199</v>
      </c>
      <c r="L1215" t="s">
        <v>200</v>
      </c>
      <c r="M1215" t="s">
        <v>2527</v>
      </c>
      <c r="N1215" t="s">
        <v>2528</v>
      </c>
      <c r="O1215" t="s">
        <v>469</v>
      </c>
      <c r="P1215" t="s">
        <v>2032</v>
      </c>
      <c r="Q1215">
        <v>1547646677.2</v>
      </c>
      <c r="R1215">
        <f>AL1215*Y1215*(AJ1215-AK1215)/(100*AF1215*(1000-Y1215*AJ1215))</f>
        <v>0</v>
      </c>
      <c r="S1215">
        <f>AL1215*Y1215*(AI1215-AH1215*(1000-Y1215*AK1215)/(1000-Y1215*AJ1215))/(100*AF1215)</f>
        <v>0</v>
      </c>
      <c r="T1215">
        <f>(U1215/V1215*100)</f>
        <v>0</v>
      </c>
      <c r="U1215">
        <f>AJ1215*(AM1215+AN1215)/1000</f>
        <v>0</v>
      </c>
      <c r="V1215">
        <f>0.61365*exp(17.502*AO1215/(240.97+AO1215))</f>
        <v>0</v>
      </c>
      <c r="W1215">
        <v>205</v>
      </c>
      <c r="X1215">
        <v>14</v>
      </c>
      <c r="Y1215">
        <f>IF(W1215*$H$11&gt;=AA1215,1.0,(AA1215/(AA1215-W1215*$H$11)))</f>
        <v>0</v>
      </c>
      <c r="Z1215">
        <f>(Y1215-1)*100</f>
        <v>0</v>
      </c>
      <c r="AA1215">
        <f>MAX(0,($B$11+$C$11*AR1215)/(1+$D$11*AR1215)*AM1215/(AO1215+273)*$E$11)</f>
        <v>0</v>
      </c>
      <c r="AB1215">
        <f>$B$9*AS1215+$C$9*AT1215</f>
        <v>0</v>
      </c>
      <c r="AC1215">
        <f>AB1215*AD1215</f>
        <v>0</v>
      </c>
      <c r="AD1215">
        <f>($B$9*$D$7+$C$9*$D$7)/($B$9+$C$9)</f>
        <v>0</v>
      </c>
      <c r="AE1215">
        <f>($B$9*$K$7+$C$9*$K$7)/($B$9+$C$9)</f>
        <v>0</v>
      </c>
      <c r="AF1215">
        <v>10</v>
      </c>
      <c r="AG1215">
        <v>1547646677.2</v>
      </c>
      <c r="AH1215">
        <v>401.779</v>
      </c>
      <c r="AI1215">
        <v>399.32</v>
      </c>
      <c r="AJ1215">
        <v>10.8868</v>
      </c>
      <c r="AK1215">
        <v>3.46099</v>
      </c>
      <c r="AL1215">
        <v>1435.6</v>
      </c>
      <c r="AM1215">
        <v>98.9618</v>
      </c>
      <c r="AN1215">
        <v>0.0235725</v>
      </c>
      <c r="AO1215">
        <v>10.9649</v>
      </c>
      <c r="AP1215">
        <v>999.9</v>
      </c>
      <c r="AQ1215">
        <v>999.9</v>
      </c>
      <c r="AR1215">
        <v>10004.4</v>
      </c>
      <c r="AS1215">
        <v>0</v>
      </c>
      <c r="AT1215">
        <v>1664.93</v>
      </c>
      <c r="AU1215">
        <v>0</v>
      </c>
      <c r="AV1215" t="s">
        <v>204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405.768893442623</v>
      </c>
      <c r="BE1215">
        <v>0.92978119408214</v>
      </c>
      <c r="BF1215">
        <v>0.27451213975894</v>
      </c>
      <c r="BG1215">
        <v>-1</v>
      </c>
      <c r="BH1215">
        <v>0</v>
      </c>
      <c r="BI1215">
        <v>0</v>
      </c>
      <c r="BJ1215" t="s">
        <v>205</v>
      </c>
      <c r="BK1215">
        <v>1.88461</v>
      </c>
      <c r="BL1215">
        <v>1.88156</v>
      </c>
      <c r="BM1215">
        <v>1.88309</v>
      </c>
      <c r="BN1215">
        <v>1.88183</v>
      </c>
      <c r="BO1215">
        <v>1.8837</v>
      </c>
      <c r="BP1215">
        <v>1.883</v>
      </c>
      <c r="BQ1215">
        <v>1.88477</v>
      </c>
      <c r="BR1215">
        <v>1.8823</v>
      </c>
      <c r="BS1215" t="s">
        <v>206</v>
      </c>
      <c r="BT1215" t="s">
        <v>17</v>
      </c>
      <c r="BU1215" t="s">
        <v>17</v>
      </c>
      <c r="BV1215" t="s">
        <v>17</v>
      </c>
      <c r="BW1215" t="s">
        <v>207</v>
      </c>
      <c r="BX1215" t="s">
        <v>208</v>
      </c>
      <c r="BY1215" t="s">
        <v>209</v>
      </c>
      <c r="BZ1215" t="s">
        <v>209</v>
      </c>
      <c r="CA1215" t="s">
        <v>209</v>
      </c>
      <c r="CB1215" t="s">
        <v>209</v>
      </c>
      <c r="CC1215">
        <v>5</v>
      </c>
      <c r="CD1215">
        <v>0</v>
      </c>
      <c r="CE1215">
        <v>0</v>
      </c>
      <c r="CF1215">
        <v>0</v>
      </c>
      <c r="CG1215">
        <v>0</v>
      </c>
      <c r="CH1215">
        <v>2</v>
      </c>
      <c r="CI1215">
        <v>1276.58</v>
      </c>
      <c r="CJ1215">
        <v>0.828433</v>
      </c>
      <c r="CK1215">
        <v>8.55571</v>
      </c>
      <c r="CL1215">
        <v>9.52374</v>
      </c>
      <c r="CM1215">
        <v>29.9999</v>
      </c>
      <c r="CN1215">
        <v>9.24212</v>
      </c>
      <c r="CO1215">
        <v>9.5536</v>
      </c>
      <c r="CP1215">
        <v>-1</v>
      </c>
      <c r="CQ1215">
        <v>0</v>
      </c>
      <c r="CR1215">
        <v>100</v>
      </c>
      <c r="CS1215">
        <v>-999.9</v>
      </c>
      <c r="CT1215">
        <v>400</v>
      </c>
      <c r="CU1215">
        <v>8.27531</v>
      </c>
      <c r="CV1215">
        <v>103.922</v>
      </c>
      <c r="CW1215">
        <v>103.4</v>
      </c>
    </row>
    <row r="1216" spans="1:101">
      <c r="A1216">
        <v>1202</v>
      </c>
      <c r="B1216">
        <v>1547646679.2</v>
      </c>
      <c r="C1216">
        <v>4395.90000009537</v>
      </c>
      <c r="D1216" t="s">
        <v>2633</v>
      </c>
      <c r="E1216" t="s">
        <v>2634</v>
      </c>
      <c r="F1216">
        <f>J1216+I1216+M1216*K1216</f>
        <v>0</v>
      </c>
      <c r="G1216">
        <f>(1000*AM1216)/(L1216*(AO1216+273.15))</f>
        <v>0</v>
      </c>
      <c r="H1216">
        <f>((G1216*F1216*(1-(AJ1216/1000)))/(100*K1216))*(BE1216/60)</f>
        <v>0</v>
      </c>
      <c r="I1216" t="s">
        <v>197</v>
      </c>
      <c r="J1216" t="s">
        <v>198</v>
      </c>
      <c r="K1216" t="s">
        <v>199</v>
      </c>
      <c r="L1216" t="s">
        <v>200</v>
      </c>
      <c r="M1216" t="s">
        <v>2527</v>
      </c>
      <c r="N1216" t="s">
        <v>2528</v>
      </c>
      <c r="O1216" t="s">
        <v>469</v>
      </c>
      <c r="P1216" t="s">
        <v>2032</v>
      </c>
      <c r="Q1216">
        <v>1547646679.2</v>
      </c>
      <c r="R1216">
        <f>AL1216*Y1216*(AJ1216-AK1216)/(100*AF1216*(1000-Y1216*AJ1216))</f>
        <v>0</v>
      </c>
      <c r="S1216">
        <f>AL1216*Y1216*(AI1216-AH1216*(1000-Y1216*AK1216)/(1000-Y1216*AJ1216))/(100*AF1216)</f>
        <v>0</v>
      </c>
      <c r="T1216">
        <f>(U1216/V1216*100)</f>
        <v>0</v>
      </c>
      <c r="U1216">
        <f>AJ1216*(AM1216+AN1216)/1000</f>
        <v>0</v>
      </c>
      <c r="V1216">
        <f>0.61365*exp(17.502*AO1216/(240.97+AO1216))</f>
        <v>0</v>
      </c>
      <c r="W1216">
        <v>210</v>
      </c>
      <c r="X1216">
        <v>15</v>
      </c>
      <c r="Y1216">
        <f>IF(W1216*$H$11&gt;=AA1216,1.0,(AA1216/(AA1216-W1216*$H$11)))</f>
        <v>0</v>
      </c>
      <c r="Z1216">
        <f>(Y1216-1)*100</f>
        <v>0</v>
      </c>
      <c r="AA1216">
        <f>MAX(0,($B$11+$C$11*AR1216)/(1+$D$11*AR1216)*AM1216/(AO1216+273)*$E$11)</f>
        <v>0</v>
      </c>
      <c r="AB1216">
        <f>$B$9*AS1216+$C$9*AT1216</f>
        <v>0</v>
      </c>
      <c r="AC1216">
        <f>AB1216*AD1216</f>
        <v>0</v>
      </c>
      <c r="AD1216">
        <f>($B$9*$D$7+$C$9*$D$7)/($B$9+$C$9)</f>
        <v>0</v>
      </c>
      <c r="AE1216">
        <f>($B$9*$K$7+$C$9*$K$7)/($B$9+$C$9)</f>
        <v>0</v>
      </c>
      <c r="AF1216">
        <v>10</v>
      </c>
      <c r="AG1216">
        <v>1547646679.2</v>
      </c>
      <c r="AH1216">
        <v>401.779</v>
      </c>
      <c r="AI1216">
        <v>399.339</v>
      </c>
      <c r="AJ1216">
        <v>10.8997</v>
      </c>
      <c r="AK1216">
        <v>3.46081</v>
      </c>
      <c r="AL1216">
        <v>1435.43</v>
      </c>
      <c r="AM1216">
        <v>98.9618</v>
      </c>
      <c r="AN1216">
        <v>0.0236077</v>
      </c>
      <c r="AO1216">
        <v>10.9706</v>
      </c>
      <c r="AP1216">
        <v>999.9</v>
      </c>
      <c r="AQ1216">
        <v>999.9</v>
      </c>
      <c r="AR1216">
        <v>9991.25</v>
      </c>
      <c r="AS1216">
        <v>0</v>
      </c>
      <c r="AT1216">
        <v>1395.98</v>
      </c>
      <c r="AU1216">
        <v>0</v>
      </c>
      <c r="AV1216" t="s">
        <v>204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405.801</v>
      </c>
      <c r="BE1216">
        <v>0.900907507909968</v>
      </c>
      <c r="BF1216">
        <v>0.265625769044208</v>
      </c>
      <c r="BG1216">
        <v>-1</v>
      </c>
      <c r="BH1216">
        <v>0</v>
      </c>
      <c r="BI1216">
        <v>0</v>
      </c>
      <c r="BJ1216" t="s">
        <v>205</v>
      </c>
      <c r="BK1216">
        <v>1.88461</v>
      </c>
      <c r="BL1216">
        <v>1.88155</v>
      </c>
      <c r="BM1216">
        <v>1.88309</v>
      </c>
      <c r="BN1216">
        <v>1.88184</v>
      </c>
      <c r="BO1216">
        <v>1.8837</v>
      </c>
      <c r="BP1216">
        <v>1.88298</v>
      </c>
      <c r="BQ1216">
        <v>1.88476</v>
      </c>
      <c r="BR1216">
        <v>1.88227</v>
      </c>
      <c r="BS1216" t="s">
        <v>206</v>
      </c>
      <c r="BT1216" t="s">
        <v>17</v>
      </c>
      <c r="BU1216" t="s">
        <v>17</v>
      </c>
      <c r="BV1216" t="s">
        <v>17</v>
      </c>
      <c r="BW1216" t="s">
        <v>207</v>
      </c>
      <c r="BX1216" t="s">
        <v>208</v>
      </c>
      <c r="BY1216" t="s">
        <v>209</v>
      </c>
      <c r="BZ1216" t="s">
        <v>209</v>
      </c>
      <c r="CA1216" t="s">
        <v>209</v>
      </c>
      <c r="CB1216" t="s">
        <v>209</v>
      </c>
      <c r="CC1216">
        <v>5</v>
      </c>
      <c r="CD1216">
        <v>0</v>
      </c>
      <c r="CE1216">
        <v>0</v>
      </c>
      <c r="CF1216">
        <v>0</v>
      </c>
      <c r="CG1216">
        <v>0</v>
      </c>
      <c r="CH1216">
        <v>2</v>
      </c>
      <c r="CI1216">
        <v>1272.9</v>
      </c>
      <c r="CJ1216">
        <v>0.830574</v>
      </c>
      <c r="CK1216">
        <v>8.56913</v>
      </c>
      <c r="CL1216">
        <v>9.52332</v>
      </c>
      <c r="CM1216">
        <v>29.9999</v>
      </c>
      <c r="CN1216">
        <v>9.24212</v>
      </c>
      <c r="CO1216">
        <v>9.55304</v>
      </c>
      <c r="CP1216">
        <v>-1</v>
      </c>
      <c r="CQ1216">
        <v>0</v>
      </c>
      <c r="CR1216">
        <v>100</v>
      </c>
      <c r="CS1216">
        <v>-999.9</v>
      </c>
      <c r="CT1216">
        <v>400</v>
      </c>
      <c r="CU1216">
        <v>8.24303</v>
      </c>
      <c r="CV1216">
        <v>103.922</v>
      </c>
      <c r="CW1216">
        <v>103.4</v>
      </c>
    </row>
    <row r="1217" spans="1:101">
      <c r="A1217">
        <v>1203</v>
      </c>
      <c r="B1217">
        <v>1547646681.2</v>
      </c>
      <c r="C1217">
        <v>4397.90000009537</v>
      </c>
      <c r="D1217" t="s">
        <v>2635</v>
      </c>
      <c r="E1217" t="s">
        <v>2636</v>
      </c>
      <c r="F1217">
        <f>J1217+I1217+M1217*K1217</f>
        <v>0</v>
      </c>
      <c r="G1217">
        <f>(1000*AM1217)/(L1217*(AO1217+273.15))</f>
        <v>0</v>
      </c>
      <c r="H1217">
        <f>((G1217*F1217*(1-(AJ1217/1000)))/(100*K1217))*(BE1217/60)</f>
        <v>0</v>
      </c>
      <c r="I1217" t="s">
        <v>197</v>
      </c>
      <c r="J1217" t="s">
        <v>198</v>
      </c>
      <c r="K1217" t="s">
        <v>199</v>
      </c>
      <c r="L1217" t="s">
        <v>200</v>
      </c>
      <c r="M1217" t="s">
        <v>2527</v>
      </c>
      <c r="N1217" t="s">
        <v>2528</v>
      </c>
      <c r="O1217" t="s">
        <v>469</v>
      </c>
      <c r="P1217" t="s">
        <v>2032</v>
      </c>
      <c r="Q1217">
        <v>1547646681.2</v>
      </c>
      <c r="R1217">
        <f>AL1217*Y1217*(AJ1217-AK1217)/(100*AF1217*(1000-Y1217*AJ1217))</f>
        <v>0</v>
      </c>
      <c r="S1217">
        <f>AL1217*Y1217*(AI1217-AH1217*(1000-Y1217*AK1217)/(1000-Y1217*AJ1217))/(100*AF1217)</f>
        <v>0</v>
      </c>
      <c r="T1217">
        <f>(U1217/V1217*100)</f>
        <v>0</v>
      </c>
      <c r="U1217">
        <f>AJ1217*(AM1217+AN1217)/1000</f>
        <v>0</v>
      </c>
      <c r="V1217">
        <f>0.61365*exp(17.502*AO1217/(240.97+AO1217))</f>
        <v>0</v>
      </c>
      <c r="W1217">
        <v>200</v>
      </c>
      <c r="X1217">
        <v>14</v>
      </c>
      <c r="Y1217">
        <f>IF(W1217*$H$11&gt;=AA1217,1.0,(AA1217/(AA1217-W1217*$H$11)))</f>
        <v>0</v>
      </c>
      <c r="Z1217">
        <f>(Y1217-1)*100</f>
        <v>0</v>
      </c>
      <c r="AA1217">
        <f>MAX(0,($B$11+$C$11*AR1217)/(1+$D$11*AR1217)*AM1217/(AO1217+273)*$E$11)</f>
        <v>0</v>
      </c>
      <c r="AB1217">
        <f>$B$9*AS1217+$C$9*AT1217</f>
        <v>0</v>
      </c>
      <c r="AC1217">
        <f>AB1217*AD1217</f>
        <v>0</v>
      </c>
      <c r="AD1217">
        <f>($B$9*$D$7+$C$9*$D$7)/($B$9+$C$9)</f>
        <v>0</v>
      </c>
      <c r="AE1217">
        <f>($B$9*$K$7+$C$9*$K$7)/($B$9+$C$9)</f>
        <v>0</v>
      </c>
      <c r="AF1217">
        <v>10</v>
      </c>
      <c r="AG1217">
        <v>1547646681.2</v>
      </c>
      <c r="AH1217">
        <v>401.822</v>
      </c>
      <c r="AI1217">
        <v>399.348</v>
      </c>
      <c r="AJ1217">
        <v>10.9113</v>
      </c>
      <c r="AK1217">
        <v>3.461</v>
      </c>
      <c r="AL1217">
        <v>1436.08</v>
      </c>
      <c r="AM1217">
        <v>98.9613</v>
      </c>
      <c r="AN1217">
        <v>0.0243334</v>
      </c>
      <c r="AO1217">
        <v>10.9966</v>
      </c>
      <c r="AP1217">
        <v>999.9</v>
      </c>
      <c r="AQ1217">
        <v>999.9</v>
      </c>
      <c r="AR1217">
        <v>9966.25</v>
      </c>
      <c r="AS1217">
        <v>0</v>
      </c>
      <c r="AT1217">
        <v>1298.62</v>
      </c>
      <c r="AU1217">
        <v>0</v>
      </c>
      <c r="AV1217" t="s">
        <v>204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405.832057377049</v>
      </c>
      <c r="BE1217">
        <v>0.876690375844118</v>
      </c>
      <c r="BF1217">
        <v>0.258188877970901</v>
      </c>
      <c r="BG1217">
        <v>-1</v>
      </c>
      <c r="BH1217">
        <v>0</v>
      </c>
      <c r="BI1217">
        <v>0</v>
      </c>
      <c r="BJ1217" t="s">
        <v>205</v>
      </c>
      <c r="BK1217">
        <v>1.88461</v>
      </c>
      <c r="BL1217">
        <v>1.88155</v>
      </c>
      <c r="BM1217">
        <v>1.88309</v>
      </c>
      <c r="BN1217">
        <v>1.88184</v>
      </c>
      <c r="BO1217">
        <v>1.88372</v>
      </c>
      <c r="BP1217">
        <v>1.88299</v>
      </c>
      <c r="BQ1217">
        <v>1.88476</v>
      </c>
      <c r="BR1217">
        <v>1.88227</v>
      </c>
      <c r="BS1217" t="s">
        <v>206</v>
      </c>
      <c r="BT1217" t="s">
        <v>17</v>
      </c>
      <c r="BU1217" t="s">
        <v>17</v>
      </c>
      <c r="BV1217" t="s">
        <v>17</v>
      </c>
      <c r="BW1217" t="s">
        <v>207</v>
      </c>
      <c r="BX1217" t="s">
        <v>208</v>
      </c>
      <c r="BY1217" t="s">
        <v>209</v>
      </c>
      <c r="BZ1217" t="s">
        <v>209</v>
      </c>
      <c r="CA1217" t="s">
        <v>209</v>
      </c>
      <c r="CB1217" t="s">
        <v>209</v>
      </c>
      <c r="CC1217">
        <v>5</v>
      </c>
      <c r="CD1217">
        <v>0</v>
      </c>
      <c r="CE1217">
        <v>0</v>
      </c>
      <c r="CF1217">
        <v>0</v>
      </c>
      <c r="CG1217">
        <v>0</v>
      </c>
      <c r="CH1217">
        <v>2</v>
      </c>
      <c r="CI1217">
        <v>1280.71</v>
      </c>
      <c r="CJ1217">
        <v>0.830574</v>
      </c>
      <c r="CK1217">
        <v>8.5824</v>
      </c>
      <c r="CL1217">
        <v>9.52332</v>
      </c>
      <c r="CM1217">
        <v>29.9999</v>
      </c>
      <c r="CN1217">
        <v>9.24212</v>
      </c>
      <c r="CO1217">
        <v>9.55249</v>
      </c>
      <c r="CP1217">
        <v>-1</v>
      </c>
      <c r="CQ1217">
        <v>0</v>
      </c>
      <c r="CR1217">
        <v>100</v>
      </c>
      <c r="CS1217">
        <v>-999.9</v>
      </c>
      <c r="CT1217">
        <v>400</v>
      </c>
      <c r="CU1217">
        <v>8.20876</v>
      </c>
      <c r="CV1217">
        <v>103.922</v>
      </c>
      <c r="CW1217">
        <v>103.4</v>
      </c>
    </row>
    <row r="1218" spans="1:101">
      <c r="A1218">
        <v>1204</v>
      </c>
      <c r="B1218">
        <v>1547646683.2</v>
      </c>
      <c r="C1218">
        <v>4399.90000009537</v>
      </c>
      <c r="D1218" t="s">
        <v>2637</v>
      </c>
      <c r="E1218" t="s">
        <v>2638</v>
      </c>
      <c r="F1218">
        <f>J1218+I1218+M1218*K1218</f>
        <v>0</v>
      </c>
      <c r="G1218">
        <f>(1000*AM1218)/(L1218*(AO1218+273.15))</f>
        <v>0</v>
      </c>
      <c r="H1218">
        <f>((G1218*F1218*(1-(AJ1218/1000)))/(100*K1218))*(BE1218/60)</f>
        <v>0</v>
      </c>
      <c r="I1218" t="s">
        <v>197</v>
      </c>
      <c r="J1218" t="s">
        <v>198</v>
      </c>
      <c r="K1218" t="s">
        <v>199</v>
      </c>
      <c r="L1218" t="s">
        <v>200</v>
      </c>
      <c r="M1218" t="s">
        <v>2527</v>
      </c>
      <c r="N1218" t="s">
        <v>2528</v>
      </c>
      <c r="O1218" t="s">
        <v>469</v>
      </c>
      <c r="P1218" t="s">
        <v>2032</v>
      </c>
      <c r="Q1218">
        <v>1547646683.2</v>
      </c>
      <c r="R1218">
        <f>AL1218*Y1218*(AJ1218-AK1218)/(100*AF1218*(1000-Y1218*AJ1218))</f>
        <v>0</v>
      </c>
      <c r="S1218">
        <f>AL1218*Y1218*(AI1218-AH1218*(1000-Y1218*AK1218)/(1000-Y1218*AJ1218))/(100*AF1218)</f>
        <v>0</v>
      </c>
      <c r="T1218">
        <f>(U1218/V1218*100)</f>
        <v>0</v>
      </c>
      <c r="U1218">
        <f>AJ1218*(AM1218+AN1218)/1000</f>
        <v>0</v>
      </c>
      <c r="V1218">
        <f>0.61365*exp(17.502*AO1218/(240.97+AO1218))</f>
        <v>0</v>
      </c>
      <c r="W1218">
        <v>200</v>
      </c>
      <c r="X1218">
        <v>14</v>
      </c>
      <c r="Y1218">
        <f>IF(W1218*$H$11&gt;=AA1218,1.0,(AA1218/(AA1218-W1218*$H$11)))</f>
        <v>0</v>
      </c>
      <c r="Z1218">
        <f>(Y1218-1)*100</f>
        <v>0</v>
      </c>
      <c r="AA1218">
        <f>MAX(0,($B$11+$C$11*AR1218)/(1+$D$11*AR1218)*AM1218/(AO1218+273)*$E$11)</f>
        <v>0</v>
      </c>
      <c r="AB1218">
        <f>$B$9*AS1218+$C$9*AT1218</f>
        <v>0</v>
      </c>
      <c r="AC1218">
        <f>AB1218*AD1218</f>
        <v>0</v>
      </c>
      <c r="AD1218">
        <f>($B$9*$D$7+$C$9*$D$7)/($B$9+$C$9)</f>
        <v>0</v>
      </c>
      <c r="AE1218">
        <f>($B$9*$K$7+$C$9*$K$7)/($B$9+$C$9)</f>
        <v>0</v>
      </c>
      <c r="AF1218">
        <v>10</v>
      </c>
      <c r="AG1218">
        <v>1547646683.2</v>
      </c>
      <c r="AH1218">
        <v>401.868</v>
      </c>
      <c r="AI1218">
        <v>399.327</v>
      </c>
      <c r="AJ1218">
        <v>10.9206</v>
      </c>
      <c r="AK1218">
        <v>3.46176</v>
      </c>
      <c r="AL1218">
        <v>1436.26</v>
      </c>
      <c r="AM1218">
        <v>98.9617</v>
      </c>
      <c r="AN1218">
        <v>0.0241418</v>
      </c>
      <c r="AO1218">
        <v>11.0112</v>
      </c>
      <c r="AP1218">
        <v>999.9</v>
      </c>
      <c r="AQ1218">
        <v>999.9</v>
      </c>
      <c r="AR1218">
        <v>9986.88</v>
      </c>
      <c r="AS1218">
        <v>0</v>
      </c>
      <c r="AT1218">
        <v>1568.87</v>
      </c>
      <c r="AU1218">
        <v>0</v>
      </c>
      <c r="AV1218" t="s">
        <v>204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405.862631147541</v>
      </c>
      <c r="BE1218">
        <v>0.861107688874736</v>
      </c>
      <c r="BF1218">
        <v>0.253361084931561</v>
      </c>
      <c r="BG1218">
        <v>-1</v>
      </c>
      <c r="BH1218">
        <v>0</v>
      </c>
      <c r="BI1218">
        <v>0</v>
      </c>
      <c r="BJ1218" t="s">
        <v>205</v>
      </c>
      <c r="BK1218">
        <v>1.88461</v>
      </c>
      <c r="BL1218">
        <v>1.88154</v>
      </c>
      <c r="BM1218">
        <v>1.88309</v>
      </c>
      <c r="BN1218">
        <v>1.88185</v>
      </c>
      <c r="BO1218">
        <v>1.88372</v>
      </c>
      <c r="BP1218">
        <v>1.883</v>
      </c>
      <c r="BQ1218">
        <v>1.88477</v>
      </c>
      <c r="BR1218">
        <v>1.8823</v>
      </c>
      <c r="BS1218" t="s">
        <v>206</v>
      </c>
      <c r="BT1218" t="s">
        <v>17</v>
      </c>
      <c r="BU1218" t="s">
        <v>17</v>
      </c>
      <c r="BV1218" t="s">
        <v>17</v>
      </c>
      <c r="BW1218" t="s">
        <v>207</v>
      </c>
      <c r="BX1218" t="s">
        <v>208</v>
      </c>
      <c r="BY1218" t="s">
        <v>209</v>
      </c>
      <c r="BZ1218" t="s">
        <v>209</v>
      </c>
      <c r="CA1218" t="s">
        <v>209</v>
      </c>
      <c r="CB1218" t="s">
        <v>209</v>
      </c>
      <c r="CC1218">
        <v>5</v>
      </c>
      <c r="CD1218">
        <v>0</v>
      </c>
      <c r="CE1218">
        <v>0</v>
      </c>
      <c r="CF1218">
        <v>0</v>
      </c>
      <c r="CG1218">
        <v>0</v>
      </c>
      <c r="CH1218">
        <v>2</v>
      </c>
      <c r="CI1218">
        <v>1280.92</v>
      </c>
      <c r="CJ1218">
        <v>0.828433</v>
      </c>
      <c r="CK1218">
        <v>8.59639</v>
      </c>
      <c r="CL1218">
        <v>9.52332</v>
      </c>
      <c r="CM1218">
        <v>29.9999</v>
      </c>
      <c r="CN1218">
        <v>9.24212</v>
      </c>
      <c r="CO1218">
        <v>9.55221</v>
      </c>
      <c r="CP1218">
        <v>-1</v>
      </c>
      <c r="CQ1218">
        <v>0</v>
      </c>
      <c r="CR1218">
        <v>100</v>
      </c>
      <c r="CS1218">
        <v>-999.9</v>
      </c>
      <c r="CT1218">
        <v>400</v>
      </c>
      <c r="CU1218">
        <v>8.17695</v>
      </c>
      <c r="CV1218">
        <v>103.922</v>
      </c>
      <c r="CW1218">
        <v>103.4</v>
      </c>
    </row>
    <row r="1219" spans="1:101">
      <c r="A1219">
        <v>1205</v>
      </c>
      <c r="B1219">
        <v>1547646685.2</v>
      </c>
      <c r="C1219">
        <v>4401.90000009537</v>
      </c>
      <c r="D1219" t="s">
        <v>2639</v>
      </c>
      <c r="E1219" t="s">
        <v>2640</v>
      </c>
      <c r="F1219">
        <f>J1219+I1219+M1219*K1219</f>
        <v>0</v>
      </c>
      <c r="G1219">
        <f>(1000*AM1219)/(L1219*(AO1219+273.15))</f>
        <v>0</v>
      </c>
      <c r="H1219">
        <f>((G1219*F1219*(1-(AJ1219/1000)))/(100*K1219))*(BE1219/60)</f>
        <v>0</v>
      </c>
      <c r="I1219" t="s">
        <v>197</v>
      </c>
      <c r="J1219" t="s">
        <v>198</v>
      </c>
      <c r="K1219" t="s">
        <v>199</v>
      </c>
      <c r="L1219" t="s">
        <v>200</v>
      </c>
      <c r="M1219" t="s">
        <v>2527</v>
      </c>
      <c r="N1219" t="s">
        <v>2528</v>
      </c>
      <c r="O1219" t="s">
        <v>469</v>
      </c>
      <c r="P1219" t="s">
        <v>2032</v>
      </c>
      <c r="Q1219">
        <v>1547646685.2</v>
      </c>
      <c r="R1219">
        <f>AL1219*Y1219*(AJ1219-AK1219)/(100*AF1219*(1000-Y1219*AJ1219))</f>
        <v>0</v>
      </c>
      <c r="S1219">
        <f>AL1219*Y1219*(AI1219-AH1219*(1000-Y1219*AK1219)/(1000-Y1219*AJ1219))/(100*AF1219)</f>
        <v>0</v>
      </c>
      <c r="T1219">
        <f>(U1219/V1219*100)</f>
        <v>0</v>
      </c>
      <c r="U1219">
        <f>AJ1219*(AM1219+AN1219)/1000</f>
        <v>0</v>
      </c>
      <c r="V1219">
        <f>0.61365*exp(17.502*AO1219/(240.97+AO1219))</f>
        <v>0</v>
      </c>
      <c r="W1219">
        <v>202</v>
      </c>
      <c r="X1219">
        <v>14</v>
      </c>
      <c r="Y1219">
        <f>IF(W1219*$H$11&gt;=AA1219,1.0,(AA1219/(AA1219-W1219*$H$11)))</f>
        <v>0</v>
      </c>
      <c r="Z1219">
        <f>(Y1219-1)*100</f>
        <v>0</v>
      </c>
      <c r="AA1219">
        <f>MAX(0,($B$11+$C$11*AR1219)/(1+$D$11*AR1219)*AM1219/(AO1219+273)*$E$11)</f>
        <v>0</v>
      </c>
      <c r="AB1219">
        <f>$B$9*AS1219+$C$9*AT1219</f>
        <v>0</v>
      </c>
      <c r="AC1219">
        <f>AB1219*AD1219</f>
        <v>0</v>
      </c>
      <c r="AD1219">
        <f>($B$9*$D$7+$C$9*$D$7)/($B$9+$C$9)</f>
        <v>0</v>
      </c>
      <c r="AE1219">
        <f>($B$9*$K$7+$C$9*$K$7)/($B$9+$C$9)</f>
        <v>0</v>
      </c>
      <c r="AF1219">
        <v>10</v>
      </c>
      <c r="AG1219">
        <v>1547646685.2</v>
      </c>
      <c r="AH1219">
        <v>401.926</v>
      </c>
      <c r="AI1219">
        <v>399.315</v>
      </c>
      <c r="AJ1219">
        <v>10.9281</v>
      </c>
      <c r="AK1219">
        <v>3.46244</v>
      </c>
      <c r="AL1219">
        <v>1435.96</v>
      </c>
      <c r="AM1219">
        <v>98.962</v>
      </c>
      <c r="AN1219">
        <v>0.0236262</v>
      </c>
      <c r="AO1219">
        <v>10.9736</v>
      </c>
      <c r="AP1219">
        <v>999.9</v>
      </c>
      <c r="AQ1219">
        <v>999.9</v>
      </c>
      <c r="AR1219">
        <v>9985.62</v>
      </c>
      <c r="AS1219">
        <v>0</v>
      </c>
      <c r="AT1219">
        <v>1799.81</v>
      </c>
      <c r="AU1219">
        <v>0</v>
      </c>
      <c r="AV1219" t="s">
        <v>204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405.893081967213</v>
      </c>
      <c r="BE1219">
        <v>0.856843485841886</v>
      </c>
      <c r="BF1219">
        <v>0.252038918090429</v>
      </c>
      <c r="BG1219">
        <v>-1</v>
      </c>
      <c r="BH1219">
        <v>0</v>
      </c>
      <c r="BI1219">
        <v>0</v>
      </c>
      <c r="BJ1219" t="s">
        <v>205</v>
      </c>
      <c r="BK1219">
        <v>1.88461</v>
      </c>
      <c r="BL1219">
        <v>1.88155</v>
      </c>
      <c r="BM1219">
        <v>1.88309</v>
      </c>
      <c r="BN1219">
        <v>1.88187</v>
      </c>
      <c r="BO1219">
        <v>1.8837</v>
      </c>
      <c r="BP1219">
        <v>1.88301</v>
      </c>
      <c r="BQ1219">
        <v>1.88477</v>
      </c>
      <c r="BR1219">
        <v>1.8823</v>
      </c>
      <c r="BS1219" t="s">
        <v>206</v>
      </c>
      <c r="BT1219" t="s">
        <v>17</v>
      </c>
      <c r="BU1219" t="s">
        <v>17</v>
      </c>
      <c r="BV1219" t="s">
        <v>17</v>
      </c>
      <c r="BW1219" t="s">
        <v>207</v>
      </c>
      <c r="BX1219" t="s">
        <v>208</v>
      </c>
      <c r="BY1219" t="s">
        <v>209</v>
      </c>
      <c r="BZ1219" t="s">
        <v>209</v>
      </c>
      <c r="CA1219" t="s">
        <v>209</v>
      </c>
      <c r="CB1219" t="s">
        <v>209</v>
      </c>
      <c r="CC1219">
        <v>5</v>
      </c>
      <c r="CD1219">
        <v>0</v>
      </c>
      <c r="CE1219">
        <v>0</v>
      </c>
      <c r="CF1219">
        <v>0</v>
      </c>
      <c r="CG1219">
        <v>0</v>
      </c>
      <c r="CH1219">
        <v>2</v>
      </c>
      <c r="CI1219">
        <v>1279.16</v>
      </c>
      <c r="CJ1219">
        <v>0.828433</v>
      </c>
      <c r="CK1219">
        <v>8.61028</v>
      </c>
      <c r="CL1219">
        <v>9.52332</v>
      </c>
      <c r="CM1219">
        <v>29.9999</v>
      </c>
      <c r="CN1219">
        <v>9.24212</v>
      </c>
      <c r="CO1219">
        <v>9.55163</v>
      </c>
      <c r="CP1219">
        <v>-1</v>
      </c>
      <c r="CQ1219">
        <v>0</v>
      </c>
      <c r="CR1219">
        <v>100</v>
      </c>
      <c r="CS1219">
        <v>-999.9</v>
      </c>
      <c r="CT1219">
        <v>400</v>
      </c>
      <c r="CU1219">
        <v>8.14395</v>
      </c>
      <c r="CV1219">
        <v>103.922</v>
      </c>
      <c r="CW1219">
        <v>103.4</v>
      </c>
    </row>
    <row r="1220" spans="1:101">
      <c r="A1220">
        <v>1206</v>
      </c>
      <c r="B1220">
        <v>1547646687.2</v>
      </c>
      <c r="C1220">
        <v>4403.90000009537</v>
      </c>
      <c r="D1220" t="s">
        <v>2641</v>
      </c>
      <c r="E1220" t="s">
        <v>2642</v>
      </c>
      <c r="F1220">
        <f>J1220+I1220+M1220*K1220</f>
        <v>0</v>
      </c>
      <c r="G1220">
        <f>(1000*AM1220)/(L1220*(AO1220+273.15))</f>
        <v>0</v>
      </c>
      <c r="H1220">
        <f>((G1220*F1220*(1-(AJ1220/1000)))/(100*K1220))*(BE1220/60)</f>
        <v>0</v>
      </c>
      <c r="I1220" t="s">
        <v>197</v>
      </c>
      <c r="J1220" t="s">
        <v>198</v>
      </c>
      <c r="K1220" t="s">
        <v>199</v>
      </c>
      <c r="L1220" t="s">
        <v>200</v>
      </c>
      <c r="M1220" t="s">
        <v>2527</v>
      </c>
      <c r="N1220" t="s">
        <v>2528</v>
      </c>
      <c r="O1220" t="s">
        <v>469</v>
      </c>
      <c r="P1220" t="s">
        <v>2032</v>
      </c>
      <c r="Q1220">
        <v>1547646687.2</v>
      </c>
      <c r="R1220">
        <f>AL1220*Y1220*(AJ1220-AK1220)/(100*AF1220*(1000-Y1220*AJ1220))</f>
        <v>0</v>
      </c>
      <c r="S1220">
        <f>AL1220*Y1220*(AI1220-AH1220*(1000-Y1220*AK1220)/(1000-Y1220*AJ1220))/(100*AF1220)</f>
        <v>0</v>
      </c>
      <c r="T1220">
        <f>(U1220/V1220*100)</f>
        <v>0</v>
      </c>
      <c r="U1220">
        <f>AJ1220*(AM1220+AN1220)/1000</f>
        <v>0</v>
      </c>
      <c r="V1220">
        <f>0.61365*exp(17.502*AO1220/(240.97+AO1220))</f>
        <v>0</v>
      </c>
      <c r="W1220">
        <v>209</v>
      </c>
      <c r="X1220">
        <v>15</v>
      </c>
      <c r="Y1220">
        <f>IF(W1220*$H$11&gt;=AA1220,1.0,(AA1220/(AA1220-W1220*$H$11)))</f>
        <v>0</v>
      </c>
      <c r="Z1220">
        <f>(Y1220-1)*100</f>
        <v>0</v>
      </c>
      <c r="AA1220">
        <f>MAX(0,($B$11+$C$11*AR1220)/(1+$D$11*AR1220)*AM1220/(AO1220+273)*$E$11)</f>
        <v>0</v>
      </c>
      <c r="AB1220">
        <f>$B$9*AS1220+$C$9*AT1220</f>
        <v>0</v>
      </c>
      <c r="AC1220">
        <f>AB1220*AD1220</f>
        <v>0</v>
      </c>
      <c r="AD1220">
        <f>($B$9*$D$7+$C$9*$D$7)/($B$9+$C$9)</f>
        <v>0</v>
      </c>
      <c r="AE1220">
        <f>($B$9*$K$7+$C$9*$K$7)/($B$9+$C$9)</f>
        <v>0</v>
      </c>
      <c r="AF1220">
        <v>10</v>
      </c>
      <c r="AG1220">
        <v>1547646687.2</v>
      </c>
      <c r="AH1220">
        <v>401.936</v>
      </c>
      <c r="AI1220">
        <v>399.319</v>
      </c>
      <c r="AJ1220">
        <v>10.9352</v>
      </c>
      <c r="AK1220">
        <v>3.46253</v>
      </c>
      <c r="AL1220">
        <v>1435.96</v>
      </c>
      <c r="AM1220">
        <v>98.9632</v>
      </c>
      <c r="AN1220">
        <v>0.0236694</v>
      </c>
      <c r="AO1220">
        <v>10.9474</v>
      </c>
      <c r="AP1220">
        <v>999.9</v>
      </c>
      <c r="AQ1220">
        <v>999.9</v>
      </c>
      <c r="AR1220">
        <v>9973.75</v>
      </c>
      <c r="AS1220">
        <v>0</v>
      </c>
      <c r="AT1220">
        <v>1729.25</v>
      </c>
      <c r="AU1220">
        <v>0</v>
      </c>
      <c r="AV1220" t="s">
        <v>204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405.92293442623</v>
      </c>
      <c r="BE1220">
        <v>0.859014978464236</v>
      </c>
      <c r="BF1220">
        <v>0.252686410259016</v>
      </c>
      <c r="BG1220">
        <v>-1</v>
      </c>
      <c r="BH1220">
        <v>0</v>
      </c>
      <c r="BI1220">
        <v>0</v>
      </c>
      <c r="BJ1220" t="s">
        <v>205</v>
      </c>
      <c r="BK1220">
        <v>1.88461</v>
      </c>
      <c r="BL1220">
        <v>1.88155</v>
      </c>
      <c r="BM1220">
        <v>1.88309</v>
      </c>
      <c r="BN1220">
        <v>1.88186</v>
      </c>
      <c r="BO1220">
        <v>1.8837</v>
      </c>
      <c r="BP1220">
        <v>1.88302</v>
      </c>
      <c r="BQ1220">
        <v>1.88477</v>
      </c>
      <c r="BR1220">
        <v>1.88229</v>
      </c>
      <c r="BS1220" t="s">
        <v>206</v>
      </c>
      <c r="BT1220" t="s">
        <v>17</v>
      </c>
      <c r="BU1220" t="s">
        <v>17</v>
      </c>
      <c r="BV1220" t="s">
        <v>17</v>
      </c>
      <c r="BW1220" t="s">
        <v>207</v>
      </c>
      <c r="BX1220" t="s">
        <v>208</v>
      </c>
      <c r="BY1220" t="s">
        <v>209</v>
      </c>
      <c r="BZ1220" t="s">
        <v>209</v>
      </c>
      <c r="CA1220" t="s">
        <v>209</v>
      </c>
      <c r="CB1220" t="s">
        <v>209</v>
      </c>
      <c r="CC1220">
        <v>5</v>
      </c>
      <c r="CD1220">
        <v>0</v>
      </c>
      <c r="CE1220">
        <v>0</v>
      </c>
      <c r="CF1220">
        <v>0</v>
      </c>
      <c r="CG1220">
        <v>0</v>
      </c>
      <c r="CH1220">
        <v>2</v>
      </c>
      <c r="CI1220">
        <v>1273.77</v>
      </c>
      <c r="CJ1220">
        <v>0.828432</v>
      </c>
      <c r="CK1220">
        <v>8.62346</v>
      </c>
      <c r="CL1220">
        <v>9.52332</v>
      </c>
      <c r="CM1220">
        <v>30</v>
      </c>
      <c r="CN1220">
        <v>9.24212</v>
      </c>
      <c r="CO1220">
        <v>9.55114</v>
      </c>
      <c r="CP1220">
        <v>-1</v>
      </c>
      <c r="CQ1220">
        <v>0</v>
      </c>
      <c r="CR1220">
        <v>100</v>
      </c>
      <c r="CS1220">
        <v>-999.9</v>
      </c>
      <c r="CT1220">
        <v>400</v>
      </c>
      <c r="CU1220">
        <v>8.109</v>
      </c>
      <c r="CV1220">
        <v>103.921</v>
      </c>
      <c r="CW1220">
        <v>103.401</v>
      </c>
    </row>
    <row r="1221" spans="1:101">
      <c r="A1221">
        <v>1207</v>
      </c>
      <c r="B1221">
        <v>1547646689.2</v>
      </c>
      <c r="C1221">
        <v>4405.90000009537</v>
      </c>
      <c r="D1221" t="s">
        <v>2643</v>
      </c>
      <c r="E1221" t="s">
        <v>2644</v>
      </c>
      <c r="F1221">
        <f>J1221+I1221+M1221*K1221</f>
        <v>0</v>
      </c>
      <c r="G1221">
        <f>(1000*AM1221)/(L1221*(AO1221+273.15))</f>
        <v>0</v>
      </c>
      <c r="H1221">
        <f>((G1221*F1221*(1-(AJ1221/1000)))/(100*K1221))*(BE1221/60)</f>
        <v>0</v>
      </c>
      <c r="I1221" t="s">
        <v>197</v>
      </c>
      <c r="J1221" t="s">
        <v>198</v>
      </c>
      <c r="K1221" t="s">
        <v>199</v>
      </c>
      <c r="L1221" t="s">
        <v>200</v>
      </c>
      <c r="M1221" t="s">
        <v>2527</v>
      </c>
      <c r="N1221" t="s">
        <v>2528</v>
      </c>
      <c r="O1221" t="s">
        <v>469</v>
      </c>
      <c r="P1221" t="s">
        <v>2032</v>
      </c>
      <c r="Q1221">
        <v>1547646689.2</v>
      </c>
      <c r="R1221">
        <f>AL1221*Y1221*(AJ1221-AK1221)/(100*AF1221*(1000-Y1221*AJ1221))</f>
        <v>0</v>
      </c>
      <c r="S1221">
        <f>AL1221*Y1221*(AI1221-AH1221*(1000-Y1221*AK1221)/(1000-Y1221*AJ1221))/(100*AF1221)</f>
        <v>0</v>
      </c>
      <c r="T1221">
        <f>(U1221/V1221*100)</f>
        <v>0</v>
      </c>
      <c r="U1221">
        <f>AJ1221*(AM1221+AN1221)/1000</f>
        <v>0</v>
      </c>
      <c r="V1221">
        <f>0.61365*exp(17.502*AO1221/(240.97+AO1221))</f>
        <v>0</v>
      </c>
      <c r="W1221">
        <v>206</v>
      </c>
      <c r="X1221">
        <v>14</v>
      </c>
      <c r="Y1221">
        <f>IF(W1221*$H$11&gt;=AA1221,1.0,(AA1221/(AA1221-W1221*$H$11)))</f>
        <v>0</v>
      </c>
      <c r="Z1221">
        <f>(Y1221-1)*100</f>
        <v>0</v>
      </c>
      <c r="AA1221">
        <f>MAX(0,($B$11+$C$11*AR1221)/(1+$D$11*AR1221)*AM1221/(AO1221+273)*$E$11)</f>
        <v>0</v>
      </c>
      <c r="AB1221">
        <f>$B$9*AS1221+$C$9*AT1221</f>
        <v>0</v>
      </c>
      <c r="AC1221">
        <f>AB1221*AD1221</f>
        <v>0</v>
      </c>
      <c r="AD1221">
        <f>($B$9*$D$7+$C$9*$D$7)/($B$9+$C$9)</f>
        <v>0</v>
      </c>
      <c r="AE1221">
        <f>($B$9*$K$7+$C$9*$K$7)/($B$9+$C$9)</f>
        <v>0</v>
      </c>
      <c r="AF1221">
        <v>10</v>
      </c>
      <c r="AG1221">
        <v>1547646689.2</v>
      </c>
      <c r="AH1221">
        <v>401.934</v>
      </c>
      <c r="AI1221">
        <v>399.321</v>
      </c>
      <c r="AJ1221">
        <v>10.9446</v>
      </c>
      <c r="AK1221">
        <v>3.46237</v>
      </c>
      <c r="AL1221">
        <v>1436.16</v>
      </c>
      <c r="AM1221">
        <v>98.963</v>
      </c>
      <c r="AN1221">
        <v>0.0240665</v>
      </c>
      <c r="AO1221">
        <v>10.9929</v>
      </c>
      <c r="AP1221">
        <v>999.9</v>
      </c>
      <c r="AQ1221">
        <v>999.9</v>
      </c>
      <c r="AR1221">
        <v>10004.4</v>
      </c>
      <c r="AS1221">
        <v>0</v>
      </c>
      <c r="AT1221">
        <v>1726.76</v>
      </c>
      <c r="AU1221">
        <v>0</v>
      </c>
      <c r="AV1221" t="s">
        <v>204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405.95231147541</v>
      </c>
      <c r="BE1221">
        <v>0.855902058483629</v>
      </c>
      <c r="BF1221">
        <v>0.251828724060137</v>
      </c>
      <c r="BG1221">
        <v>-1</v>
      </c>
      <c r="BH1221">
        <v>0</v>
      </c>
      <c r="BI1221">
        <v>0</v>
      </c>
      <c r="BJ1221" t="s">
        <v>205</v>
      </c>
      <c r="BK1221">
        <v>1.88461</v>
      </c>
      <c r="BL1221">
        <v>1.88155</v>
      </c>
      <c r="BM1221">
        <v>1.88309</v>
      </c>
      <c r="BN1221">
        <v>1.88187</v>
      </c>
      <c r="BO1221">
        <v>1.8837</v>
      </c>
      <c r="BP1221">
        <v>1.88301</v>
      </c>
      <c r="BQ1221">
        <v>1.88477</v>
      </c>
      <c r="BR1221">
        <v>1.88229</v>
      </c>
      <c r="BS1221" t="s">
        <v>206</v>
      </c>
      <c r="BT1221" t="s">
        <v>17</v>
      </c>
      <c r="BU1221" t="s">
        <v>17</v>
      </c>
      <c r="BV1221" t="s">
        <v>17</v>
      </c>
      <c r="BW1221" t="s">
        <v>207</v>
      </c>
      <c r="BX1221" t="s">
        <v>208</v>
      </c>
      <c r="BY1221" t="s">
        <v>209</v>
      </c>
      <c r="BZ1221" t="s">
        <v>209</v>
      </c>
      <c r="CA1221" t="s">
        <v>209</v>
      </c>
      <c r="CB1221" t="s">
        <v>209</v>
      </c>
      <c r="CC1221">
        <v>5</v>
      </c>
      <c r="CD1221">
        <v>0</v>
      </c>
      <c r="CE1221">
        <v>0</v>
      </c>
      <c r="CF1221">
        <v>0</v>
      </c>
      <c r="CG1221">
        <v>0</v>
      </c>
      <c r="CH1221">
        <v>2</v>
      </c>
      <c r="CI1221">
        <v>1276.2</v>
      </c>
      <c r="CJ1221">
        <v>0.828432</v>
      </c>
      <c r="CK1221">
        <v>8.63663</v>
      </c>
      <c r="CL1221">
        <v>9.52332</v>
      </c>
      <c r="CM1221">
        <v>30.0001</v>
      </c>
      <c r="CN1221">
        <v>9.24212</v>
      </c>
      <c r="CO1221">
        <v>9.55079</v>
      </c>
      <c r="CP1221">
        <v>-1</v>
      </c>
      <c r="CQ1221">
        <v>0</v>
      </c>
      <c r="CR1221">
        <v>100</v>
      </c>
      <c r="CS1221">
        <v>-999.9</v>
      </c>
      <c r="CT1221">
        <v>400</v>
      </c>
      <c r="CU1221">
        <v>8.07188</v>
      </c>
      <c r="CV1221">
        <v>103.921</v>
      </c>
      <c r="CW1221">
        <v>103.401</v>
      </c>
    </row>
    <row r="1222" spans="1:101">
      <c r="A1222">
        <v>1208</v>
      </c>
      <c r="B1222">
        <v>1547646691.2</v>
      </c>
      <c r="C1222">
        <v>4407.90000009537</v>
      </c>
      <c r="D1222" t="s">
        <v>2645</v>
      </c>
      <c r="E1222" t="s">
        <v>2646</v>
      </c>
      <c r="F1222">
        <f>J1222+I1222+M1222*K1222</f>
        <v>0</v>
      </c>
      <c r="G1222">
        <f>(1000*AM1222)/(L1222*(AO1222+273.15))</f>
        <v>0</v>
      </c>
      <c r="H1222">
        <f>((G1222*F1222*(1-(AJ1222/1000)))/(100*K1222))*(BE1222/60)</f>
        <v>0</v>
      </c>
      <c r="I1222" t="s">
        <v>197</v>
      </c>
      <c r="J1222" t="s">
        <v>198</v>
      </c>
      <c r="K1222" t="s">
        <v>199</v>
      </c>
      <c r="L1222" t="s">
        <v>200</v>
      </c>
      <c r="M1222" t="s">
        <v>2527</v>
      </c>
      <c r="N1222" t="s">
        <v>2528</v>
      </c>
      <c r="O1222" t="s">
        <v>469</v>
      </c>
      <c r="P1222" t="s">
        <v>2032</v>
      </c>
      <c r="Q1222">
        <v>1547646691.2</v>
      </c>
      <c r="R1222">
        <f>AL1222*Y1222*(AJ1222-AK1222)/(100*AF1222*(1000-Y1222*AJ1222))</f>
        <v>0</v>
      </c>
      <c r="S1222">
        <f>AL1222*Y1222*(AI1222-AH1222*(1000-Y1222*AK1222)/(1000-Y1222*AJ1222))/(100*AF1222)</f>
        <v>0</v>
      </c>
      <c r="T1222">
        <f>(U1222/V1222*100)</f>
        <v>0</v>
      </c>
      <c r="U1222">
        <f>AJ1222*(AM1222+AN1222)/1000</f>
        <v>0</v>
      </c>
      <c r="V1222">
        <f>0.61365*exp(17.502*AO1222/(240.97+AO1222))</f>
        <v>0</v>
      </c>
      <c r="W1222">
        <v>192</v>
      </c>
      <c r="X1222">
        <v>13</v>
      </c>
      <c r="Y1222">
        <f>IF(W1222*$H$11&gt;=AA1222,1.0,(AA1222/(AA1222-W1222*$H$11)))</f>
        <v>0</v>
      </c>
      <c r="Z1222">
        <f>(Y1222-1)*100</f>
        <v>0</v>
      </c>
      <c r="AA1222">
        <f>MAX(0,($B$11+$C$11*AR1222)/(1+$D$11*AR1222)*AM1222/(AO1222+273)*$E$11)</f>
        <v>0</v>
      </c>
      <c r="AB1222">
        <f>$B$9*AS1222+$C$9*AT1222</f>
        <v>0</v>
      </c>
      <c r="AC1222">
        <f>AB1222*AD1222</f>
        <v>0</v>
      </c>
      <c r="AD1222">
        <f>($B$9*$D$7+$C$9*$D$7)/($B$9+$C$9)</f>
        <v>0</v>
      </c>
      <c r="AE1222">
        <f>($B$9*$K$7+$C$9*$K$7)/($B$9+$C$9)</f>
        <v>0</v>
      </c>
      <c r="AF1222">
        <v>10</v>
      </c>
      <c r="AG1222">
        <v>1547646691.2</v>
      </c>
      <c r="AH1222">
        <v>401.988</v>
      </c>
      <c r="AI1222">
        <v>399.346</v>
      </c>
      <c r="AJ1222">
        <v>10.9547</v>
      </c>
      <c r="AK1222">
        <v>3.46232</v>
      </c>
      <c r="AL1222">
        <v>1436.05</v>
      </c>
      <c r="AM1222">
        <v>98.9639</v>
      </c>
      <c r="AN1222">
        <v>0.0241433</v>
      </c>
      <c r="AO1222">
        <v>11.0005</v>
      </c>
      <c r="AP1222">
        <v>999.9</v>
      </c>
      <c r="AQ1222">
        <v>999.9</v>
      </c>
      <c r="AR1222">
        <v>10035</v>
      </c>
      <c r="AS1222">
        <v>0</v>
      </c>
      <c r="AT1222">
        <v>1807.74</v>
      </c>
      <c r="AU1222">
        <v>0</v>
      </c>
      <c r="AV1222" t="s">
        <v>204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405.9815</v>
      </c>
      <c r="BE1222">
        <v>0.857059963848881</v>
      </c>
      <c r="BF1222">
        <v>0.252208872908489</v>
      </c>
      <c r="BG1222">
        <v>-1</v>
      </c>
      <c r="BH1222">
        <v>0</v>
      </c>
      <c r="BI1222">
        <v>0</v>
      </c>
      <c r="BJ1222" t="s">
        <v>205</v>
      </c>
      <c r="BK1222">
        <v>1.88461</v>
      </c>
      <c r="BL1222">
        <v>1.88156</v>
      </c>
      <c r="BM1222">
        <v>1.88309</v>
      </c>
      <c r="BN1222">
        <v>1.88187</v>
      </c>
      <c r="BO1222">
        <v>1.8837</v>
      </c>
      <c r="BP1222">
        <v>1.88301</v>
      </c>
      <c r="BQ1222">
        <v>1.88477</v>
      </c>
      <c r="BR1222">
        <v>1.88229</v>
      </c>
      <c r="BS1222" t="s">
        <v>206</v>
      </c>
      <c r="BT1222" t="s">
        <v>17</v>
      </c>
      <c r="BU1222" t="s">
        <v>17</v>
      </c>
      <c r="BV1222" t="s">
        <v>17</v>
      </c>
      <c r="BW1222" t="s">
        <v>207</v>
      </c>
      <c r="BX1222" t="s">
        <v>208</v>
      </c>
      <c r="BY1222" t="s">
        <v>209</v>
      </c>
      <c r="BZ1222" t="s">
        <v>209</v>
      </c>
      <c r="CA1222" t="s">
        <v>209</v>
      </c>
      <c r="CB1222" t="s">
        <v>209</v>
      </c>
      <c r="CC1222">
        <v>5</v>
      </c>
      <c r="CD1222">
        <v>0</v>
      </c>
      <c r="CE1222">
        <v>0</v>
      </c>
      <c r="CF1222">
        <v>0</v>
      </c>
      <c r="CG1222">
        <v>0</v>
      </c>
      <c r="CH1222">
        <v>2</v>
      </c>
      <c r="CI1222">
        <v>1286.65</v>
      </c>
      <c r="CJ1222">
        <v>0.828432</v>
      </c>
      <c r="CK1222">
        <v>8.65033</v>
      </c>
      <c r="CL1222">
        <v>9.52332</v>
      </c>
      <c r="CM1222">
        <v>30</v>
      </c>
      <c r="CN1222">
        <v>9.24212</v>
      </c>
      <c r="CO1222">
        <v>9.55026</v>
      </c>
      <c r="CP1222">
        <v>-1</v>
      </c>
      <c r="CQ1222">
        <v>0</v>
      </c>
      <c r="CR1222">
        <v>100</v>
      </c>
      <c r="CS1222">
        <v>-999.9</v>
      </c>
      <c r="CT1222">
        <v>400</v>
      </c>
      <c r="CU1222">
        <v>8.03493</v>
      </c>
      <c r="CV1222">
        <v>103.921</v>
      </c>
      <c r="CW1222">
        <v>103.401</v>
      </c>
    </row>
    <row r="1223" spans="1:101">
      <c r="A1223">
        <v>1209</v>
      </c>
      <c r="B1223">
        <v>1547646693.2</v>
      </c>
      <c r="C1223">
        <v>4409.90000009537</v>
      </c>
      <c r="D1223" t="s">
        <v>2647</v>
      </c>
      <c r="E1223" t="s">
        <v>2648</v>
      </c>
      <c r="F1223">
        <f>J1223+I1223+M1223*K1223</f>
        <v>0</v>
      </c>
      <c r="G1223">
        <f>(1000*AM1223)/(L1223*(AO1223+273.15))</f>
        <v>0</v>
      </c>
      <c r="H1223">
        <f>((G1223*F1223*(1-(AJ1223/1000)))/(100*K1223))*(BE1223/60)</f>
        <v>0</v>
      </c>
      <c r="I1223" t="s">
        <v>197</v>
      </c>
      <c r="J1223" t="s">
        <v>198</v>
      </c>
      <c r="K1223" t="s">
        <v>199</v>
      </c>
      <c r="L1223" t="s">
        <v>200</v>
      </c>
      <c r="M1223" t="s">
        <v>2527</v>
      </c>
      <c r="N1223" t="s">
        <v>2528</v>
      </c>
      <c r="O1223" t="s">
        <v>469</v>
      </c>
      <c r="P1223" t="s">
        <v>2032</v>
      </c>
      <c r="Q1223">
        <v>1547646693.2</v>
      </c>
      <c r="R1223">
        <f>AL1223*Y1223*(AJ1223-AK1223)/(100*AF1223*(1000-Y1223*AJ1223))</f>
        <v>0</v>
      </c>
      <c r="S1223">
        <f>AL1223*Y1223*(AI1223-AH1223*(1000-Y1223*AK1223)/(1000-Y1223*AJ1223))/(100*AF1223)</f>
        <v>0</v>
      </c>
      <c r="T1223">
        <f>(U1223/V1223*100)</f>
        <v>0</v>
      </c>
      <c r="U1223">
        <f>AJ1223*(AM1223+AN1223)/1000</f>
        <v>0</v>
      </c>
      <c r="V1223">
        <f>0.61365*exp(17.502*AO1223/(240.97+AO1223))</f>
        <v>0</v>
      </c>
      <c r="W1223">
        <v>198</v>
      </c>
      <c r="X1223">
        <v>14</v>
      </c>
      <c r="Y1223">
        <f>IF(W1223*$H$11&gt;=AA1223,1.0,(AA1223/(AA1223-W1223*$H$11)))</f>
        <v>0</v>
      </c>
      <c r="Z1223">
        <f>(Y1223-1)*100</f>
        <v>0</v>
      </c>
      <c r="AA1223">
        <f>MAX(0,($B$11+$C$11*AR1223)/(1+$D$11*AR1223)*AM1223/(AO1223+273)*$E$11)</f>
        <v>0</v>
      </c>
      <c r="AB1223">
        <f>$B$9*AS1223+$C$9*AT1223</f>
        <v>0</v>
      </c>
      <c r="AC1223">
        <f>AB1223*AD1223</f>
        <v>0</v>
      </c>
      <c r="AD1223">
        <f>($B$9*$D$7+$C$9*$D$7)/($B$9+$C$9)</f>
        <v>0</v>
      </c>
      <c r="AE1223">
        <f>($B$9*$K$7+$C$9*$K$7)/($B$9+$C$9)</f>
        <v>0</v>
      </c>
      <c r="AF1223">
        <v>10</v>
      </c>
      <c r="AG1223">
        <v>1547646693.2</v>
      </c>
      <c r="AH1223">
        <v>402.015</v>
      </c>
      <c r="AI1223">
        <v>399.354</v>
      </c>
      <c r="AJ1223">
        <v>10.9641</v>
      </c>
      <c r="AK1223">
        <v>3.46232</v>
      </c>
      <c r="AL1223">
        <v>1435.84</v>
      </c>
      <c r="AM1223">
        <v>98.9641</v>
      </c>
      <c r="AN1223">
        <v>0.0240259</v>
      </c>
      <c r="AO1223">
        <v>10.9761</v>
      </c>
      <c r="AP1223">
        <v>999.9</v>
      </c>
      <c r="AQ1223">
        <v>999.9</v>
      </c>
      <c r="AR1223">
        <v>10021.9</v>
      </c>
      <c r="AS1223">
        <v>0</v>
      </c>
      <c r="AT1223">
        <v>1738.1</v>
      </c>
      <c r="AU1223">
        <v>0</v>
      </c>
      <c r="AV1223" t="s">
        <v>204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406.003016393443</v>
      </c>
      <c r="BE1223">
        <v>0.860355252187951</v>
      </c>
      <c r="BF1223">
        <v>0.253169579129935</v>
      </c>
      <c r="BG1223">
        <v>-1</v>
      </c>
      <c r="BH1223">
        <v>0</v>
      </c>
      <c r="BI1223">
        <v>0</v>
      </c>
      <c r="BJ1223" t="s">
        <v>205</v>
      </c>
      <c r="BK1223">
        <v>1.88461</v>
      </c>
      <c r="BL1223">
        <v>1.88156</v>
      </c>
      <c r="BM1223">
        <v>1.88309</v>
      </c>
      <c r="BN1223">
        <v>1.88185</v>
      </c>
      <c r="BO1223">
        <v>1.8837</v>
      </c>
      <c r="BP1223">
        <v>1.88303</v>
      </c>
      <c r="BQ1223">
        <v>1.88477</v>
      </c>
      <c r="BR1223">
        <v>1.88229</v>
      </c>
      <c r="BS1223" t="s">
        <v>206</v>
      </c>
      <c r="BT1223" t="s">
        <v>17</v>
      </c>
      <c r="BU1223" t="s">
        <v>17</v>
      </c>
      <c r="BV1223" t="s">
        <v>17</v>
      </c>
      <c r="BW1223" t="s">
        <v>207</v>
      </c>
      <c r="BX1223" t="s">
        <v>208</v>
      </c>
      <c r="BY1223" t="s">
        <v>209</v>
      </c>
      <c r="BZ1223" t="s">
        <v>209</v>
      </c>
      <c r="CA1223" t="s">
        <v>209</v>
      </c>
      <c r="CB1223" t="s">
        <v>209</v>
      </c>
      <c r="CC1223">
        <v>5</v>
      </c>
      <c r="CD1223">
        <v>0</v>
      </c>
      <c r="CE1223">
        <v>0</v>
      </c>
      <c r="CF1223">
        <v>0</v>
      </c>
      <c r="CG1223">
        <v>0</v>
      </c>
      <c r="CH1223">
        <v>2</v>
      </c>
      <c r="CI1223">
        <v>1282.21</v>
      </c>
      <c r="CJ1223">
        <v>0.828432</v>
      </c>
      <c r="CK1223">
        <v>8.66426</v>
      </c>
      <c r="CL1223">
        <v>9.52318</v>
      </c>
      <c r="CM1223">
        <v>30</v>
      </c>
      <c r="CN1223">
        <v>9.24212</v>
      </c>
      <c r="CO1223">
        <v>9.55007</v>
      </c>
      <c r="CP1223">
        <v>-1</v>
      </c>
      <c r="CQ1223">
        <v>0</v>
      </c>
      <c r="CR1223">
        <v>100</v>
      </c>
      <c r="CS1223">
        <v>-999.9</v>
      </c>
      <c r="CT1223">
        <v>400</v>
      </c>
      <c r="CU1223">
        <v>7.99388</v>
      </c>
      <c r="CV1223">
        <v>103.921</v>
      </c>
      <c r="CW1223">
        <v>103.401</v>
      </c>
    </row>
    <row r="1224" spans="1:101">
      <c r="A1224">
        <v>1210</v>
      </c>
      <c r="B1224">
        <v>1547646695.7</v>
      </c>
      <c r="C1224">
        <v>4412.40000009537</v>
      </c>
      <c r="D1224" t="s">
        <v>2649</v>
      </c>
      <c r="E1224" t="s">
        <v>2650</v>
      </c>
      <c r="F1224">
        <f>J1224+I1224+M1224*K1224</f>
        <v>0</v>
      </c>
      <c r="G1224">
        <f>(1000*AM1224)/(L1224*(AO1224+273.15))</f>
        <v>0</v>
      </c>
      <c r="H1224">
        <f>((G1224*F1224*(1-(AJ1224/1000)))/(100*K1224))*(BE1224/60)</f>
        <v>0</v>
      </c>
      <c r="I1224" t="s">
        <v>197</v>
      </c>
      <c r="J1224" t="s">
        <v>198</v>
      </c>
      <c r="K1224" t="s">
        <v>199</v>
      </c>
      <c r="L1224" t="s">
        <v>200</v>
      </c>
      <c r="M1224" t="s">
        <v>2527</v>
      </c>
      <c r="N1224" t="s">
        <v>2528</v>
      </c>
      <c r="O1224" t="s">
        <v>469</v>
      </c>
      <c r="P1224" t="s">
        <v>2032</v>
      </c>
      <c r="Q1224">
        <v>1547646695.7</v>
      </c>
      <c r="R1224">
        <f>AL1224*Y1224*(AJ1224-AK1224)/(100*AF1224*(1000-Y1224*AJ1224))</f>
        <v>0</v>
      </c>
      <c r="S1224">
        <f>AL1224*Y1224*(AI1224-AH1224*(1000-Y1224*AK1224)/(1000-Y1224*AJ1224))/(100*AF1224)</f>
        <v>0</v>
      </c>
      <c r="T1224">
        <f>(U1224/V1224*100)</f>
        <v>0</v>
      </c>
      <c r="U1224">
        <f>AJ1224*(AM1224+AN1224)/1000</f>
        <v>0</v>
      </c>
      <c r="V1224">
        <f>0.61365*exp(17.502*AO1224/(240.97+AO1224))</f>
        <v>0</v>
      </c>
      <c r="W1224">
        <v>206</v>
      </c>
      <c r="X1224">
        <v>14</v>
      </c>
      <c r="Y1224">
        <f>IF(W1224*$H$11&gt;=AA1224,1.0,(AA1224/(AA1224-W1224*$H$11)))</f>
        <v>0</v>
      </c>
      <c r="Z1224">
        <f>(Y1224-1)*100</f>
        <v>0</v>
      </c>
      <c r="AA1224">
        <f>MAX(0,($B$11+$C$11*AR1224)/(1+$D$11*AR1224)*AM1224/(AO1224+273)*$E$11)</f>
        <v>0</v>
      </c>
      <c r="AB1224">
        <f>$B$9*AS1224+$C$9*AT1224</f>
        <v>0</v>
      </c>
      <c r="AC1224">
        <f>AB1224*AD1224</f>
        <v>0</v>
      </c>
      <c r="AD1224">
        <f>($B$9*$D$7+$C$9*$D$7)/($B$9+$C$9)</f>
        <v>0</v>
      </c>
      <c r="AE1224">
        <f>($B$9*$K$7+$C$9*$K$7)/($B$9+$C$9)</f>
        <v>0</v>
      </c>
      <c r="AF1224">
        <v>10</v>
      </c>
      <c r="AG1224">
        <v>1547646695.7</v>
      </c>
      <c r="AH1224">
        <v>402.042</v>
      </c>
      <c r="AI1224">
        <v>399.322</v>
      </c>
      <c r="AJ1224">
        <v>10.9761</v>
      </c>
      <c r="AK1224">
        <v>3.4629</v>
      </c>
      <c r="AL1224">
        <v>1436.35</v>
      </c>
      <c r="AM1224">
        <v>98.962</v>
      </c>
      <c r="AN1224">
        <v>0.0242873</v>
      </c>
      <c r="AO1224">
        <v>11.0233</v>
      </c>
      <c r="AP1224">
        <v>999.9</v>
      </c>
      <c r="AQ1224">
        <v>999.9</v>
      </c>
      <c r="AR1224">
        <v>9996.88</v>
      </c>
      <c r="AS1224">
        <v>0</v>
      </c>
      <c r="AT1224">
        <v>1716.45</v>
      </c>
      <c r="AU1224">
        <v>0</v>
      </c>
      <c r="AV1224" t="s">
        <v>204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406.047049180328</v>
      </c>
      <c r="BE1224">
        <v>0.863189472253544</v>
      </c>
      <c r="BF1224">
        <v>0.254016968984583</v>
      </c>
      <c r="BG1224">
        <v>-1</v>
      </c>
      <c r="BH1224">
        <v>0</v>
      </c>
      <c r="BI1224">
        <v>0</v>
      </c>
      <c r="BJ1224" t="s">
        <v>205</v>
      </c>
      <c r="BK1224">
        <v>1.88461</v>
      </c>
      <c r="BL1224">
        <v>1.88156</v>
      </c>
      <c r="BM1224">
        <v>1.88309</v>
      </c>
      <c r="BN1224">
        <v>1.88186</v>
      </c>
      <c r="BO1224">
        <v>1.8837</v>
      </c>
      <c r="BP1224">
        <v>1.88304</v>
      </c>
      <c r="BQ1224">
        <v>1.88477</v>
      </c>
      <c r="BR1224">
        <v>1.88229</v>
      </c>
      <c r="BS1224" t="s">
        <v>206</v>
      </c>
      <c r="BT1224" t="s">
        <v>17</v>
      </c>
      <c r="BU1224" t="s">
        <v>17</v>
      </c>
      <c r="BV1224" t="s">
        <v>17</v>
      </c>
      <c r="BW1224" t="s">
        <v>207</v>
      </c>
      <c r="BX1224" t="s">
        <v>208</v>
      </c>
      <c r="BY1224" t="s">
        <v>209</v>
      </c>
      <c r="BZ1224" t="s">
        <v>209</v>
      </c>
      <c r="CA1224" t="s">
        <v>209</v>
      </c>
      <c r="CB1224" t="s">
        <v>209</v>
      </c>
      <c r="CC1224">
        <v>5</v>
      </c>
      <c r="CD1224">
        <v>0</v>
      </c>
      <c r="CE1224">
        <v>0</v>
      </c>
      <c r="CF1224">
        <v>0</v>
      </c>
      <c r="CG1224">
        <v>0</v>
      </c>
      <c r="CH1224">
        <v>2</v>
      </c>
      <c r="CI1224">
        <v>1276.19</v>
      </c>
      <c r="CJ1224">
        <v>0.828432</v>
      </c>
      <c r="CK1224">
        <v>8.6817</v>
      </c>
      <c r="CL1224">
        <v>9.52249</v>
      </c>
      <c r="CM1224">
        <v>30</v>
      </c>
      <c r="CN1224">
        <v>9.24184</v>
      </c>
      <c r="CO1224">
        <v>9.54984</v>
      </c>
      <c r="CP1224">
        <v>-1</v>
      </c>
      <c r="CQ1224">
        <v>0</v>
      </c>
      <c r="CR1224">
        <v>100</v>
      </c>
      <c r="CS1224">
        <v>-999.9</v>
      </c>
      <c r="CT1224">
        <v>400</v>
      </c>
      <c r="CU1224">
        <v>7.94634</v>
      </c>
      <c r="CV1224">
        <v>103.92</v>
      </c>
      <c r="CW1224">
        <v>103.4</v>
      </c>
    </row>
    <row r="1225" spans="1:101">
      <c r="A1225">
        <v>1211</v>
      </c>
      <c r="B1225">
        <v>1547646697.7</v>
      </c>
      <c r="C1225">
        <v>4414.40000009537</v>
      </c>
      <c r="D1225" t="s">
        <v>2651</v>
      </c>
      <c r="E1225" t="s">
        <v>2652</v>
      </c>
      <c r="F1225">
        <f>J1225+I1225+M1225*K1225</f>
        <v>0</v>
      </c>
      <c r="G1225">
        <f>(1000*AM1225)/(L1225*(AO1225+273.15))</f>
        <v>0</v>
      </c>
      <c r="H1225">
        <f>((G1225*F1225*(1-(AJ1225/1000)))/(100*K1225))*(BE1225/60)</f>
        <v>0</v>
      </c>
      <c r="I1225" t="s">
        <v>197</v>
      </c>
      <c r="J1225" t="s">
        <v>198</v>
      </c>
      <c r="K1225" t="s">
        <v>199</v>
      </c>
      <c r="L1225" t="s">
        <v>200</v>
      </c>
      <c r="M1225" t="s">
        <v>2527</v>
      </c>
      <c r="N1225" t="s">
        <v>2528</v>
      </c>
      <c r="O1225" t="s">
        <v>469</v>
      </c>
      <c r="P1225" t="s">
        <v>2032</v>
      </c>
      <c r="Q1225">
        <v>1547646697.7</v>
      </c>
      <c r="R1225">
        <f>AL1225*Y1225*(AJ1225-AK1225)/(100*AF1225*(1000-Y1225*AJ1225))</f>
        <v>0</v>
      </c>
      <c r="S1225">
        <f>AL1225*Y1225*(AI1225-AH1225*(1000-Y1225*AK1225)/(1000-Y1225*AJ1225))/(100*AF1225)</f>
        <v>0</v>
      </c>
      <c r="T1225">
        <f>(U1225/V1225*100)</f>
        <v>0</v>
      </c>
      <c r="U1225">
        <f>AJ1225*(AM1225+AN1225)/1000</f>
        <v>0</v>
      </c>
      <c r="V1225">
        <f>0.61365*exp(17.502*AO1225/(240.97+AO1225))</f>
        <v>0</v>
      </c>
      <c r="W1225">
        <v>212</v>
      </c>
      <c r="X1225">
        <v>15</v>
      </c>
      <c r="Y1225">
        <f>IF(W1225*$H$11&gt;=AA1225,1.0,(AA1225/(AA1225-W1225*$H$11)))</f>
        <v>0</v>
      </c>
      <c r="Z1225">
        <f>(Y1225-1)*100</f>
        <v>0</v>
      </c>
      <c r="AA1225">
        <f>MAX(0,($B$11+$C$11*AR1225)/(1+$D$11*AR1225)*AM1225/(AO1225+273)*$E$11)</f>
        <v>0</v>
      </c>
      <c r="AB1225">
        <f>$B$9*AS1225+$C$9*AT1225</f>
        <v>0</v>
      </c>
      <c r="AC1225">
        <f>AB1225*AD1225</f>
        <v>0</v>
      </c>
      <c r="AD1225">
        <f>($B$9*$D$7+$C$9*$D$7)/($B$9+$C$9)</f>
        <v>0</v>
      </c>
      <c r="AE1225">
        <f>($B$9*$K$7+$C$9*$K$7)/($B$9+$C$9)</f>
        <v>0</v>
      </c>
      <c r="AF1225">
        <v>10</v>
      </c>
      <c r="AG1225">
        <v>1547646697.7</v>
      </c>
      <c r="AH1225">
        <v>402.074</v>
      </c>
      <c r="AI1225">
        <v>399.314</v>
      </c>
      <c r="AJ1225">
        <v>10.9862</v>
      </c>
      <c r="AK1225">
        <v>3.46334</v>
      </c>
      <c r="AL1225">
        <v>1436.16</v>
      </c>
      <c r="AM1225">
        <v>98.9628</v>
      </c>
      <c r="AN1225">
        <v>0.0239847</v>
      </c>
      <c r="AO1225">
        <v>11.0696</v>
      </c>
      <c r="AP1225">
        <v>999.9</v>
      </c>
      <c r="AQ1225">
        <v>999.9</v>
      </c>
      <c r="AR1225">
        <v>10016.9</v>
      </c>
      <c r="AS1225">
        <v>0</v>
      </c>
      <c r="AT1225">
        <v>1835.12</v>
      </c>
      <c r="AU1225">
        <v>0</v>
      </c>
      <c r="AV1225" t="s">
        <v>204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406.076532786885</v>
      </c>
      <c r="BE1225">
        <v>0.865067187378156</v>
      </c>
      <c r="BF1225">
        <v>0.254608609451815</v>
      </c>
      <c r="BG1225">
        <v>-1</v>
      </c>
      <c r="BH1225">
        <v>0</v>
      </c>
      <c r="BI1225">
        <v>0</v>
      </c>
      <c r="BJ1225" t="s">
        <v>205</v>
      </c>
      <c r="BK1225">
        <v>1.88461</v>
      </c>
      <c r="BL1225">
        <v>1.88156</v>
      </c>
      <c r="BM1225">
        <v>1.88309</v>
      </c>
      <c r="BN1225">
        <v>1.88185</v>
      </c>
      <c r="BO1225">
        <v>1.8837</v>
      </c>
      <c r="BP1225">
        <v>1.88304</v>
      </c>
      <c r="BQ1225">
        <v>1.88477</v>
      </c>
      <c r="BR1225">
        <v>1.88228</v>
      </c>
      <c r="BS1225" t="s">
        <v>206</v>
      </c>
      <c r="BT1225" t="s">
        <v>17</v>
      </c>
      <c r="BU1225" t="s">
        <v>17</v>
      </c>
      <c r="BV1225" t="s">
        <v>17</v>
      </c>
      <c r="BW1225" t="s">
        <v>207</v>
      </c>
      <c r="BX1225" t="s">
        <v>208</v>
      </c>
      <c r="BY1225" t="s">
        <v>209</v>
      </c>
      <c r="BZ1225" t="s">
        <v>209</v>
      </c>
      <c r="CA1225" t="s">
        <v>209</v>
      </c>
      <c r="CB1225" t="s">
        <v>209</v>
      </c>
      <c r="CC1225">
        <v>5</v>
      </c>
      <c r="CD1225">
        <v>0</v>
      </c>
      <c r="CE1225">
        <v>0</v>
      </c>
      <c r="CF1225">
        <v>0</v>
      </c>
      <c r="CG1225">
        <v>0</v>
      </c>
      <c r="CH1225">
        <v>2</v>
      </c>
      <c r="CI1225">
        <v>1271.64</v>
      </c>
      <c r="CJ1225">
        <v>0.830574</v>
      </c>
      <c r="CK1225">
        <v>8.69564</v>
      </c>
      <c r="CL1225">
        <v>9.52222</v>
      </c>
      <c r="CM1225">
        <v>30</v>
      </c>
      <c r="CN1225">
        <v>9.24184</v>
      </c>
      <c r="CO1225">
        <v>9.54926</v>
      </c>
      <c r="CP1225">
        <v>-1</v>
      </c>
      <c r="CQ1225">
        <v>0</v>
      </c>
      <c r="CR1225">
        <v>100</v>
      </c>
      <c r="CS1225">
        <v>-999.9</v>
      </c>
      <c r="CT1225">
        <v>400</v>
      </c>
      <c r="CU1225">
        <v>7.90834</v>
      </c>
      <c r="CV1225">
        <v>103.92</v>
      </c>
      <c r="CW1225">
        <v>103.401</v>
      </c>
    </row>
    <row r="1226" spans="1:101">
      <c r="A1226">
        <v>1212</v>
      </c>
      <c r="B1226">
        <v>1547646700.2</v>
      </c>
      <c r="C1226">
        <v>4416.90000009537</v>
      </c>
      <c r="D1226" t="s">
        <v>2653</v>
      </c>
      <c r="E1226" t="s">
        <v>2654</v>
      </c>
      <c r="F1226">
        <f>J1226+I1226+M1226*K1226</f>
        <v>0</v>
      </c>
      <c r="G1226">
        <f>(1000*AM1226)/(L1226*(AO1226+273.15))</f>
        <v>0</v>
      </c>
      <c r="H1226">
        <f>((G1226*F1226*(1-(AJ1226/1000)))/(100*K1226))*(BE1226/60)</f>
        <v>0</v>
      </c>
      <c r="I1226" t="s">
        <v>197</v>
      </c>
      <c r="J1226" t="s">
        <v>198</v>
      </c>
      <c r="K1226" t="s">
        <v>199</v>
      </c>
      <c r="L1226" t="s">
        <v>200</v>
      </c>
      <c r="M1226" t="s">
        <v>2527</v>
      </c>
      <c r="N1226" t="s">
        <v>2528</v>
      </c>
      <c r="O1226" t="s">
        <v>469</v>
      </c>
      <c r="P1226" t="s">
        <v>2032</v>
      </c>
      <c r="Q1226">
        <v>1547646700.2</v>
      </c>
      <c r="R1226">
        <f>AL1226*Y1226*(AJ1226-AK1226)/(100*AF1226*(1000-Y1226*AJ1226))</f>
        <v>0</v>
      </c>
      <c r="S1226">
        <f>AL1226*Y1226*(AI1226-AH1226*(1000-Y1226*AK1226)/(1000-Y1226*AJ1226))/(100*AF1226)</f>
        <v>0</v>
      </c>
      <c r="T1226">
        <f>(U1226/V1226*100)</f>
        <v>0</v>
      </c>
      <c r="U1226">
        <f>AJ1226*(AM1226+AN1226)/1000</f>
        <v>0</v>
      </c>
      <c r="V1226">
        <f>0.61365*exp(17.502*AO1226/(240.97+AO1226))</f>
        <v>0</v>
      </c>
      <c r="W1226">
        <v>224</v>
      </c>
      <c r="X1226">
        <v>16</v>
      </c>
      <c r="Y1226">
        <f>IF(W1226*$H$11&gt;=AA1226,1.0,(AA1226/(AA1226-W1226*$H$11)))</f>
        <v>0</v>
      </c>
      <c r="Z1226">
        <f>(Y1226-1)*100</f>
        <v>0</v>
      </c>
      <c r="AA1226">
        <f>MAX(0,($B$11+$C$11*AR1226)/(1+$D$11*AR1226)*AM1226/(AO1226+273)*$E$11)</f>
        <v>0</v>
      </c>
      <c r="AB1226">
        <f>$B$9*AS1226+$C$9*AT1226</f>
        <v>0</v>
      </c>
      <c r="AC1226">
        <f>AB1226*AD1226</f>
        <v>0</v>
      </c>
      <c r="AD1226">
        <f>($B$9*$D$7+$C$9*$D$7)/($B$9+$C$9)</f>
        <v>0</v>
      </c>
      <c r="AE1226">
        <f>($B$9*$K$7+$C$9*$K$7)/($B$9+$C$9)</f>
        <v>0</v>
      </c>
      <c r="AF1226">
        <v>10</v>
      </c>
      <c r="AG1226">
        <v>1547646700.2</v>
      </c>
      <c r="AH1226">
        <v>402.069</v>
      </c>
      <c r="AI1226">
        <v>399.337</v>
      </c>
      <c r="AJ1226">
        <v>10.9986</v>
      </c>
      <c r="AK1226">
        <v>3.46342</v>
      </c>
      <c r="AL1226">
        <v>1436.5</v>
      </c>
      <c r="AM1226">
        <v>98.9632</v>
      </c>
      <c r="AN1226">
        <v>0.0232064</v>
      </c>
      <c r="AO1226">
        <v>11.0874</v>
      </c>
      <c r="AP1226">
        <v>999.9</v>
      </c>
      <c r="AQ1226">
        <v>999.9</v>
      </c>
      <c r="AR1226">
        <v>10004.4</v>
      </c>
      <c r="AS1226">
        <v>0</v>
      </c>
      <c r="AT1226">
        <v>1927.27</v>
      </c>
      <c r="AU1226">
        <v>0</v>
      </c>
      <c r="AV1226" t="s">
        <v>204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406.112229508197</v>
      </c>
      <c r="BE1226">
        <v>0.866809148002885</v>
      </c>
      <c r="BF1226">
        <v>0.255104664694588</v>
      </c>
      <c r="BG1226">
        <v>-1</v>
      </c>
      <c r="BH1226">
        <v>0</v>
      </c>
      <c r="BI1226">
        <v>0</v>
      </c>
      <c r="BJ1226" t="s">
        <v>205</v>
      </c>
      <c r="BK1226">
        <v>1.88461</v>
      </c>
      <c r="BL1226">
        <v>1.88155</v>
      </c>
      <c r="BM1226">
        <v>1.88309</v>
      </c>
      <c r="BN1226">
        <v>1.88185</v>
      </c>
      <c r="BO1226">
        <v>1.8837</v>
      </c>
      <c r="BP1226">
        <v>1.88303</v>
      </c>
      <c r="BQ1226">
        <v>1.88477</v>
      </c>
      <c r="BR1226">
        <v>1.88228</v>
      </c>
      <c r="BS1226" t="s">
        <v>206</v>
      </c>
      <c r="BT1226" t="s">
        <v>17</v>
      </c>
      <c r="BU1226" t="s">
        <v>17</v>
      </c>
      <c r="BV1226" t="s">
        <v>17</v>
      </c>
      <c r="BW1226" t="s">
        <v>207</v>
      </c>
      <c r="BX1226" t="s">
        <v>208</v>
      </c>
      <c r="BY1226" t="s">
        <v>209</v>
      </c>
      <c r="BZ1226" t="s">
        <v>209</v>
      </c>
      <c r="CA1226" t="s">
        <v>209</v>
      </c>
      <c r="CB1226" t="s">
        <v>209</v>
      </c>
      <c r="CC1226">
        <v>5</v>
      </c>
      <c r="CD1226">
        <v>0</v>
      </c>
      <c r="CE1226">
        <v>0</v>
      </c>
      <c r="CF1226">
        <v>0</v>
      </c>
      <c r="CG1226">
        <v>0</v>
      </c>
      <c r="CH1226">
        <v>2</v>
      </c>
      <c r="CI1226">
        <v>1262.88</v>
      </c>
      <c r="CJ1226">
        <v>0.828432</v>
      </c>
      <c r="CK1226">
        <v>8.71216</v>
      </c>
      <c r="CL1226">
        <v>9.52222</v>
      </c>
      <c r="CM1226">
        <v>29.9999</v>
      </c>
      <c r="CN1226">
        <v>9.24212</v>
      </c>
      <c r="CO1226">
        <v>9.54891</v>
      </c>
      <c r="CP1226">
        <v>-1</v>
      </c>
      <c r="CQ1226">
        <v>0</v>
      </c>
      <c r="CR1226">
        <v>100</v>
      </c>
      <c r="CS1226">
        <v>-999.9</v>
      </c>
      <c r="CT1226">
        <v>400</v>
      </c>
      <c r="CU1226">
        <v>7.93446</v>
      </c>
      <c r="CV1226">
        <v>103.918</v>
      </c>
      <c r="CW1226">
        <v>103.401</v>
      </c>
    </row>
    <row r="1227" spans="1:101">
      <c r="A1227">
        <v>1213</v>
      </c>
      <c r="B1227">
        <v>1547646702.2</v>
      </c>
      <c r="C1227">
        <v>4418.90000009537</v>
      </c>
      <c r="D1227" t="s">
        <v>2655</v>
      </c>
      <c r="E1227" t="s">
        <v>2656</v>
      </c>
      <c r="F1227">
        <f>J1227+I1227+M1227*K1227</f>
        <v>0</v>
      </c>
      <c r="G1227">
        <f>(1000*AM1227)/(L1227*(AO1227+273.15))</f>
        <v>0</v>
      </c>
      <c r="H1227">
        <f>((G1227*F1227*(1-(AJ1227/1000)))/(100*K1227))*(BE1227/60)</f>
        <v>0</v>
      </c>
      <c r="I1227" t="s">
        <v>197</v>
      </c>
      <c r="J1227" t="s">
        <v>198</v>
      </c>
      <c r="K1227" t="s">
        <v>199</v>
      </c>
      <c r="L1227" t="s">
        <v>200</v>
      </c>
      <c r="M1227" t="s">
        <v>2527</v>
      </c>
      <c r="N1227" t="s">
        <v>2528</v>
      </c>
      <c r="O1227" t="s">
        <v>469</v>
      </c>
      <c r="P1227" t="s">
        <v>2032</v>
      </c>
      <c r="Q1227">
        <v>1547646702.2</v>
      </c>
      <c r="R1227">
        <f>AL1227*Y1227*(AJ1227-AK1227)/(100*AF1227*(1000-Y1227*AJ1227))</f>
        <v>0</v>
      </c>
      <c r="S1227">
        <f>AL1227*Y1227*(AI1227-AH1227*(1000-Y1227*AK1227)/(1000-Y1227*AJ1227))/(100*AF1227)</f>
        <v>0</v>
      </c>
      <c r="T1227">
        <f>(U1227/V1227*100)</f>
        <v>0</v>
      </c>
      <c r="U1227">
        <f>AJ1227*(AM1227+AN1227)/1000</f>
        <v>0</v>
      </c>
      <c r="V1227">
        <f>0.61365*exp(17.502*AO1227/(240.97+AO1227))</f>
        <v>0</v>
      </c>
      <c r="W1227">
        <v>214</v>
      </c>
      <c r="X1227">
        <v>15</v>
      </c>
      <c r="Y1227">
        <f>IF(W1227*$H$11&gt;=AA1227,1.0,(AA1227/(AA1227-W1227*$H$11)))</f>
        <v>0</v>
      </c>
      <c r="Z1227">
        <f>(Y1227-1)*100</f>
        <v>0</v>
      </c>
      <c r="AA1227">
        <f>MAX(0,($B$11+$C$11*AR1227)/(1+$D$11*AR1227)*AM1227/(AO1227+273)*$E$11)</f>
        <v>0</v>
      </c>
      <c r="AB1227">
        <f>$B$9*AS1227+$C$9*AT1227</f>
        <v>0</v>
      </c>
      <c r="AC1227">
        <f>AB1227*AD1227</f>
        <v>0</v>
      </c>
      <c r="AD1227">
        <f>($B$9*$D$7+$C$9*$D$7)/($B$9+$C$9)</f>
        <v>0</v>
      </c>
      <c r="AE1227">
        <f>($B$9*$K$7+$C$9*$K$7)/($B$9+$C$9)</f>
        <v>0</v>
      </c>
      <c r="AF1227">
        <v>10</v>
      </c>
      <c r="AG1227">
        <v>1547646702.2</v>
      </c>
      <c r="AH1227">
        <v>402.077</v>
      </c>
      <c r="AI1227">
        <v>399.343</v>
      </c>
      <c r="AJ1227">
        <v>11.0093</v>
      </c>
      <c r="AK1227">
        <v>3.46377</v>
      </c>
      <c r="AL1227">
        <v>1436.16</v>
      </c>
      <c r="AM1227">
        <v>98.9635</v>
      </c>
      <c r="AN1227">
        <v>0.0234722</v>
      </c>
      <c r="AO1227">
        <v>11.0934</v>
      </c>
      <c r="AP1227">
        <v>999.9</v>
      </c>
      <c r="AQ1227">
        <v>999.9</v>
      </c>
      <c r="AR1227">
        <v>9983.12</v>
      </c>
      <c r="AS1227">
        <v>0</v>
      </c>
      <c r="AT1227">
        <v>1934.8</v>
      </c>
      <c r="AU1227">
        <v>0</v>
      </c>
      <c r="AV1227" t="s">
        <v>204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406.139926229508</v>
      </c>
      <c r="BE1227">
        <v>0.861675291434776</v>
      </c>
      <c r="BF1227">
        <v>0.25365237500327</v>
      </c>
      <c r="BG1227">
        <v>-1</v>
      </c>
      <c r="BH1227">
        <v>0</v>
      </c>
      <c r="BI1227">
        <v>0</v>
      </c>
      <c r="BJ1227" t="s">
        <v>205</v>
      </c>
      <c r="BK1227">
        <v>1.88461</v>
      </c>
      <c r="BL1227">
        <v>1.88156</v>
      </c>
      <c r="BM1227">
        <v>1.88309</v>
      </c>
      <c r="BN1227">
        <v>1.88186</v>
      </c>
      <c r="BO1227">
        <v>1.8837</v>
      </c>
      <c r="BP1227">
        <v>1.88303</v>
      </c>
      <c r="BQ1227">
        <v>1.88477</v>
      </c>
      <c r="BR1227">
        <v>1.88229</v>
      </c>
      <c r="BS1227" t="s">
        <v>206</v>
      </c>
      <c r="BT1227" t="s">
        <v>17</v>
      </c>
      <c r="BU1227" t="s">
        <v>17</v>
      </c>
      <c r="BV1227" t="s">
        <v>17</v>
      </c>
      <c r="BW1227" t="s">
        <v>207</v>
      </c>
      <c r="BX1227" t="s">
        <v>208</v>
      </c>
      <c r="BY1227" t="s">
        <v>209</v>
      </c>
      <c r="BZ1227" t="s">
        <v>209</v>
      </c>
      <c r="CA1227" t="s">
        <v>209</v>
      </c>
      <c r="CB1227" t="s">
        <v>209</v>
      </c>
      <c r="CC1227">
        <v>5</v>
      </c>
      <c r="CD1227">
        <v>0</v>
      </c>
      <c r="CE1227">
        <v>0</v>
      </c>
      <c r="CF1227">
        <v>0</v>
      </c>
      <c r="CG1227">
        <v>0</v>
      </c>
      <c r="CH1227">
        <v>2</v>
      </c>
      <c r="CI1227">
        <v>1270.61</v>
      </c>
      <c r="CJ1227">
        <v>0.828432</v>
      </c>
      <c r="CK1227">
        <v>8.72531</v>
      </c>
      <c r="CL1227">
        <v>9.52222</v>
      </c>
      <c r="CM1227">
        <v>29.9999</v>
      </c>
      <c r="CN1227">
        <v>9.24226</v>
      </c>
      <c r="CO1227">
        <v>9.54891</v>
      </c>
      <c r="CP1227">
        <v>-1</v>
      </c>
      <c r="CQ1227">
        <v>0</v>
      </c>
      <c r="CR1227">
        <v>100</v>
      </c>
      <c r="CS1227">
        <v>-999.9</v>
      </c>
      <c r="CT1227">
        <v>400</v>
      </c>
      <c r="CU1227">
        <v>7.89649</v>
      </c>
      <c r="CV1227">
        <v>103.917</v>
      </c>
      <c r="CW1227">
        <v>103.401</v>
      </c>
    </row>
    <row r="1228" spans="1:101">
      <c r="A1228">
        <v>1214</v>
      </c>
      <c r="B1228">
        <v>1547646704.2</v>
      </c>
      <c r="C1228">
        <v>4420.90000009537</v>
      </c>
      <c r="D1228" t="s">
        <v>2657</v>
      </c>
      <c r="E1228" t="s">
        <v>2658</v>
      </c>
      <c r="F1228">
        <f>J1228+I1228+M1228*K1228</f>
        <v>0</v>
      </c>
      <c r="G1228">
        <f>(1000*AM1228)/(L1228*(AO1228+273.15))</f>
        <v>0</v>
      </c>
      <c r="H1228">
        <f>((G1228*F1228*(1-(AJ1228/1000)))/(100*K1228))*(BE1228/60)</f>
        <v>0</v>
      </c>
      <c r="I1228" t="s">
        <v>197</v>
      </c>
      <c r="J1228" t="s">
        <v>198</v>
      </c>
      <c r="K1228" t="s">
        <v>199</v>
      </c>
      <c r="L1228" t="s">
        <v>200</v>
      </c>
      <c r="M1228" t="s">
        <v>2527</v>
      </c>
      <c r="N1228" t="s">
        <v>2528</v>
      </c>
      <c r="O1228" t="s">
        <v>469</v>
      </c>
      <c r="P1228" t="s">
        <v>2032</v>
      </c>
      <c r="Q1228">
        <v>1547646704.2</v>
      </c>
      <c r="R1228">
        <f>AL1228*Y1228*(AJ1228-AK1228)/(100*AF1228*(1000-Y1228*AJ1228))</f>
        <v>0</v>
      </c>
      <c r="S1228">
        <f>AL1228*Y1228*(AI1228-AH1228*(1000-Y1228*AK1228)/(1000-Y1228*AJ1228))/(100*AF1228)</f>
        <v>0</v>
      </c>
      <c r="T1228">
        <f>(U1228/V1228*100)</f>
        <v>0</v>
      </c>
      <c r="U1228">
        <f>AJ1228*(AM1228+AN1228)/1000</f>
        <v>0</v>
      </c>
      <c r="V1228">
        <f>0.61365*exp(17.502*AO1228/(240.97+AO1228))</f>
        <v>0</v>
      </c>
      <c r="W1228">
        <v>212</v>
      </c>
      <c r="X1228">
        <v>15</v>
      </c>
      <c r="Y1228">
        <f>IF(W1228*$H$11&gt;=AA1228,1.0,(AA1228/(AA1228-W1228*$H$11)))</f>
        <v>0</v>
      </c>
      <c r="Z1228">
        <f>(Y1228-1)*100</f>
        <v>0</v>
      </c>
      <c r="AA1228">
        <f>MAX(0,($B$11+$C$11*AR1228)/(1+$D$11*AR1228)*AM1228/(AO1228+273)*$E$11)</f>
        <v>0</v>
      </c>
      <c r="AB1228">
        <f>$B$9*AS1228+$C$9*AT1228</f>
        <v>0</v>
      </c>
      <c r="AC1228">
        <f>AB1228*AD1228</f>
        <v>0</v>
      </c>
      <c r="AD1228">
        <f>($B$9*$D$7+$C$9*$D$7)/($B$9+$C$9)</f>
        <v>0</v>
      </c>
      <c r="AE1228">
        <f>($B$9*$K$7+$C$9*$K$7)/($B$9+$C$9)</f>
        <v>0</v>
      </c>
      <c r="AF1228">
        <v>10</v>
      </c>
      <c r="AG1228">
        <v>1547646704.2</v>
      </c>
      <c r="AH1228">
        <v>402.138</v>
      </c>
      <c r="AI1228">
        <v>399.345</v>
      </c>
      <c r="AJ1228">
        <v>11.022</v>
      </c>
      <c r="AK1228">
        <v>3.46442</v>
      </c>
      <c r="AL1228">
        <v>1436.07</v>
      </c>
      <c r="AM1228">
        <v>98.963</v>
      </c>
      <c r="AN1228">
        <v>0.0235402</v>
      </c>
      <c r="AO1228">
        <v>11.1392</v>
      </c>
      <c r="AP1228">
        <v>999.9</v>
      </c>
      <c r="AQ1228">
        <v>999.9</v>
      </c>
      <c r="AR1228">
        <v>9998.12</v>
      </c>
      <c r="AS1228">
        <v>0</v>
      </c>
      <c r="AT1228">
        <v>1932.65</v>
      </c>
      <c r="AU1228">
        <v>0</v>
      </c>
      <c r="AV1228" t="s">
        <v>204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406.167442622951</v>
      </c>
      <c r="BE1228">
        <v>0.862256084180824</v>
      </c>
      <c r="BF1228">
        <v>0.25379939313122</v>
      </c>
      <c r="BG1228">
        <v>-1</v>
      </c>
      <c r="BH1228">
        <v>0</v>
      </c>
      <c r="BI1228">
        <v>0</v>
      </c>
      <c r="BJ1228" t="s">
        <v>205</v>
      </c>
      <c r="BK1228">
        <v>1.88461</v>
      </c>
      <c r="BL1228">
        <v>1.88156</v>
      </c>
      <c r="BM1228">
        <v>1.88309</v>
      </c>
      <c r="BN1228">
        <v>1.88187</v>
      </c>
      <c r="BO1228">
        <v>1.8837</v>
      </c>
      <c r="BP1228">
        <v>1.88302</v>
      </c>
      <c r="BQ1228">
        <v>1.88477</v>
      </c>
      <c r="BR1228">
        <v>1.8823</v>
      </c>
      <c r="BS1228" t="s">
        <v>206</v>
      </c>
      <c r="BT1228" t="s">
        <v>17</v>
      </c>
      <c r="BU1228" t="s">
        <v>17</v>
      </c>
      <c r="BV1228" t="s">
        <v>17</v>
      </c>
      <c r="BW1228" t="s">
        <v>207</v>
      </c>
      <c r="BX1228" t="s">
        <v>208</v>
      </c>
      <c r="BY1228" t="s">
        <v>209</v>
      </c>
      <c r="BZ1228" t="s">
        <v>209</v>
      </c>
      <c r="CA1228" t="s">
        <v>209</v>
      </c>
      <c r="CB1228" t="s">
        <v>209</v>
      </c>
      <c r="CC1228">
        <v>5</v>
      </c>
      <c r="CD1228">
        <v>0</v>
      </c>
      <c r="CE1228">
        <v>0</v>
      </c>
      <c r="CF1228">
        <v>0</v>
      </c>
      <c r="CG1228">
        <v>0</v>
      </c>
      <c r="CH1228">
        <v>2</v>
      </c>
      <c r="CI1228">
        <v>1271.44</v>
      </c>
      <c r="CJ1228">
        <v>0.828432</v>
      </c>
      <c r="CK1228">
        <v>8.73942</v>
      </c>
      <c r="CL1228">
        <v>9.52249</v>
      </c>
      <c r="CM1228">
        <v>29.9999</v>
      </c>
      <c r="CN1228">
        <v>9.24281</v>
      </c>
      <c r="CO1228">
        <v>9.54854</v>
      </c>
      <c r="CP1228">
        <v>-1</v>
      </c>
      <c r="CQ1228">
        <v>0</v>
      </c>
      <c r="CR1228">
        <v>100</v>
      </c>
      <c r="CS1228">
        <v>-999.9</v>
      </c>
      <c r="CT1228">
        <v>400</v>
      </c>
      <c r="CU1228">
        <v>7.86263</v>
      </c>
      <c r="CV1228">
        <v>103.917</v>
      </c>
      <c r="CW1228">
        <v>103.401</v>
      </c>
    </row>
    <row r="1229" spans="1:101">
      <c r="A1229">
        <v>1215</v>
      </c>
      <c r="B1229">
        <v>1547646706.2</v>
      </c>
      <c r="C1229">
        <v>4422.90000009537</v>
      </c>
      <c r="D1229" t="s">
        <v>2659</v>
      </c>
      <c r="E1229" t="s">
        <v>2660</v>
      </c>
      <c r="F1229">
        <f>J1229+I1229+M1229*K1229</f>
        <v>0</v>
      </c>
      <c r="G1229">
        <f>(1000*AM1229)/(L1229*(AO1229+273.15))</f>
        <v>0</v>
      </c>
      <c r="H1229">
        <f>((G1229*F1229*(1-(AJ1229/1000)))/(100*K1229))*(BE1229/60)</f>
        <v>0</v>
      </c>
      <c r="I1229" t="s">
        <v>197</v>
      </c>
      <c r="J1229" t="s">
        <v>198</v>
      </c>
      <c r="K1229" t="s">
        <v>199</v>
      </c>
      <c r="L1229" t="s">
        <v>200</v>
      </c>
      <c r="M1229" t="s">
        <v>2527</v>
      </c>
      <c r="N1229" t="s">
        <v>2528</v>
      </c>
      <c r="O1229" t="s">
        <v>469</v>
      </c>
      <c r="P1229" t="s">
        <v>2032</v>
      </c>
      <c r="Q1229">
        <v>1547646706.2</v>
      </c>
      <c r="R1229">
        <f>AL1229*Y1229*(AJ1229-AK1229)/(100*AF1229*(1000-Y1229*AJ1229))</f>
        <v>0</v>
      </c>
      <c r="S1229">
        <f>AL1229*Y1229*(AI1229-AH1229*(1000-Y1229*AK1229)/(1000-Y1229*AJ1229))/(100*AF1229)</f>
        <v>0</v>
      </c>
      <c r="T1229">
        <f>(U1229/V1229*100)</f>
        <v>0</v>
      </c>
      <c r="U1229">
        <f>AJ1229*(AM1229+AN1229)/1000</f>
        <v>0</v>
      </c>
      <c r="V1229">
        <f>0.61365*exp(17.502*AO1229/(240.97+AO1229))</f>
        <v>0</v>
      </c>
      <c r="W1229">
        <v>215</v>
      </c>
      <c r="X1229">
        <v>15</v>
      </c>
      <c r="Y1229">
        <f>IF(W1229*$H$11&gt;=AA1229,1.0,(AA1229/(AA1229-W1229*$H$11)))</f>
        <v>0</v>
      </c>
      <c r="Z1229">
        <f>(Y1229-1)*100</f>
        <v>0</v>
      </c>
      <c r="AA1229">
        <f>MAX(0,($B$11+$C$11*AR1229)/(1+$D$11*AR1229)*AM1229/(AO1229+273)*$E$11)</f>
        <v>0</v>
      </c>
      <c r="AB1229">
        <f>$B$9*AS1229+$C$9*AT1229</f>
        <v>0</v>
      </c>
      <c r="AC1229">
        <f>AB1229*AD1229</f>
        <v>0</v>
      </c>
      <c r="AD1229">
        <f>($B$9*$D$7+$C$9*$D$7)/($B$9+$C$9)</f>
        <v>0</v>
      </c>
      <c r="AE1229">
        <f>($B$9*$K$7+$C$9*$K$7)/($B$9+$C$9)</f>
        <v>0</v>
      </c>
      <c r="AF1229">
        <v>10</v>
      </c>
      <c r="AG1229">
        <v>1547646706.2</v>
      </c>
      <c r="AH1229">
        <v>402.146</v>
      </c>
      <c r="AI1229">
        <v>399.338</v>
      </c>
      <c r="AJ1229">
        <v>11.034</v>
      </c>
      <c r="AK1229">
        <v>3.46427</v>
      </c>
      <c r="AL1229">
        <v>1436.36</v>
      </c>
      <c r="AM1229">
        <v>98.9628</v>
      </c>
      <c r="AN1229">
        <v>0.0233725</v>
      </c>
      <c r="AO1229">
        <v>11.21</v>
      </c>
      <c r="AP1229">
        <v>999.9</v>
      </c>
      <c r="AQ1229">
        <v>999.9</v>
      </c>
      <c r="AR1229">
        <v>10027.5</v>
      </c>
      <c r="AS1229">
        <v>0</v>
      </c>
      <c r="AT1229">
        <v>1928.23</v>
      </c>
      <c r="AU1229">
        <v>0</v>
      </c>
      <c r="AV1229" t="s">
        <v>204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406.196090163934</v>
      </c>
      <c r="BE1229">
        <v>0.864479480832741</v>
      </c>
      <c r="BF1229">
        <v>0.254436117271318</v>
      </c>
      <c r="BG1229">
        <v>-1</v>
      </c>
      <c r="BH1229">
        <v>0</v>
      </c>
      <c r="BI1229">
        <v>0</v>
      </c>
      <c r="BJ1229" t="s">
        <v>205</v>
      </c>
      <c r="BK1229">
        <v>1.88461</v>
      </c>
      <c r="BL1229">
        <v>1.88156</v>
      </c>
      <c r="BM1229">
        <v>1.88309</v>
      </c>
      <c r="BN1229">
        <v>1.88187</v>
      </c>
      <c r="BO1229">
        <v>1.8837</v>
      </c>
      <c r="BP1229">
        <v>1.88301</v>
      </c>
      <c r="BQ1229">
        <v>1.88477</v>
      </c>
      <c r="BR1229">
        <v>1.8823</v>
      </c>
      <c r="BS1229" t="s">
        <v>206</v>
      </c>
      <c r="BT1229" t="s">
        <v>17</v>
      </c>
      <c r="BU1229" t="s">
        <v>17</v>
      </c>
      <c r="BV1229" t="s">
        <v>17</v>
      </c>
      <c r="BW1229" t="s">
        <v>207</v>
      </c>
      <c r="BX1229" t="s">
        <v>208</v>
      </c>
      <c r="BY1229" t="s">
        <v>209</v>
      </c>
      <c r="BZ1229" t="s">
        <v>209</v>
      </c>
      <c r="CA1229" t="s">
        <v>209</v>
      </c>
      <c r="CB1229" t="s">
        <v>209</v>
      </c>
      <c r="CC1229">
        <v>5</v>
      </c>
      <c r="CD1229">
        <v>0</v>
      </c>
      <c r="CE1229">
        <v>0</v>
      </c>
      <c r="CF1229">
        <v>0</v>
      </c>
      <c r="CG1229">
        <v>0</v>
      </c>
      <c r="CH1229">
        <v>2</v>
      </c>
      <c r="CI1229">
        <v>1269.91</v>
      </c>
      <c r="CJ1229">
        <v>0.828432</v>
      </c>
      <c r="CK1229">
        <v>8.75313</v>
      </c>
      <c r="CL1229">
        <v>9.5229</v>
      </c>
      <c r="CM1229">
        <v>29.9999</v>
      </c>
      <c r="CN1229">
        <v>9.24322</v>
      </c>
      <c r="CO1229">
        <v>9.54798</v>
      </c>
      <c r="CP1229">
        <v>-1</v>
      </c>
      <c r="CQ1229">
        <v>0</v>
      </c>
      <c r="CR1229">
        <v>100</v>
      </c>
      <c r="CS1229">
        <v>-999.9</v>
      </c>
      <c r="CT1229">
        <v>400</v>
      </c>
      <c r="CU1229">
        <v>7.82413</v>
      </c>
      <c r="CV1229">
        <v>103.918</v>
      </c>
      <c r="CW1229">
        <v>103.4</v>
      </c>
    </row>
    <row r="1230" spans="1:101">
      <c r="A1230">
        <v>1216</v>
      </c>
      <c r="B1230">
        <v>1547646815.3</v>
      </c>
      <c r="C1230">
        <v>4532</v>
      </c>
      <c r="D1230" t="s">
        <v>2663</v>
      </c>
      <c r="E1230" t="s">
        <v>2664</v>
      </c>
      <c r="F1230">
        <f>J1230+I1230+M1230*K1230</f>
        <v>0</v>
      </c>
      <c r="G1230">
        <f>(1000*AM1230)/(L1230*(AO1230+273.15))</f>
        <v>0</v>
      </c>
      <c r="H1230">
        <f>((G1230*F1230*(1-(AJ1230/1000)))/(100*K1230))*(BE1230/60)</f>
        <v>0</v>
      </c>
      <c r="I1230" t="s">
        <v>197</v>
      </c>
      <c r="J1230" t="s">
        <v>198</v>
      </c>
      <c r="K1230" t="s">
        <v>199</v>
      </c>
      <c r="L1230" t="s">
        <v>200</v>
      </c>
      <c r="M1230" t="s">
        <v>2527</v>
      </c>
      <c r="N1230" t="s">
        <v>2528</v>
      </c>
      <c r="O1230" t="s">
        <v>469</v>
      </c>
      <c r="P1230" t="s">
        <v>2032</v>
      </c>
      <c r="Q1230">
        <v>1547646815.3</v>
      </c>
      <c r="R1230">
        <f>AL1230*Y1230*(AJ1230-AK1230)/(100*AF1230*(1000-Y1230*AJ1230))</f>
        <v>0</v>
      </c>
      <c r="S1230">
        <f>AL1230*Y1230*(AI1230-AH1230*(1000-Y1230*AK1230)/(1000-Y1230*AJ1230))/(100*AF1230)</f>
        <v>0</v>
      </c>
      <c r="T1230">
        <f>(U1230/V1230*100)</f>
        <v>0</v>
      </c>
      <c r="U1230">
        <f>AJ1230*(AM1230+AN1230)/1000</f>
        <v>0</v>
      </c>
      <c r="V1230">
        <f>0.61365*exp(17.502*AO1230/(240.97+AO1230))</f>
        <v>0</v>
      </c>
      <c r="W1230">
        <v>237</v>
      </c>
      <c r="X1230">
        <v>16</v>
      </c>
      <c r="Y1230">
        <f>IF(W1230*$H$11&gt;=AA1230,1.0,(AA1230/(AA1230-W1230*$H$11)))</f>
        <v>0</v>
      </c>
      <c r="Z1230">
        <f>(Y1230-1)*100</f>
        <v>0</v>
      </c>
      <c r="AA1230">
        <f>MAX(0,($B$11+$C$11*AR1230)/(1+$D$11*AR1230)*AM1230/(AO1230+273)*$E$11)</f>
        <v>0</v>
      </c>
      <c r="AB1230">
        <f>$B$9*AS1230+$C$9*AT1230</f>
        <v>0</v>
      </c>
      <c r="AC1230">
        <f>AB1230*AD1230</f>
        <v>0</v>
      </c>
      <c r="AD1230">
        <f>($B$9*$D$7+$C$9*$D$7)/($B$9+$C$9)</f>
        <v>0</v>
      </c>
      <c r="AE1230">
        <f>($B$9*$K$7+$C$9*$K$7)/($B$9+$C$9)</f>
        <v>0</v>
      </c>
      <c r="AF1230">
        <v>10</v>
      </c>
      <c r="AG1230">
        <v>1547646815.3</v>
      </c>
      <c r="AH1230">
        <v>400.89</v>
      </c>
      <c r="AI1230">
        <v>399.431</v>
      </c>
      <c r="AJ1230">
        <v>8.68299</v>
      </c>
      <c r="AK1230">
        <v>3.47578</v>
      </c>
      <c r="AL1230">
        <v>1437.13</v>
      </c>
      <c r="AM1230">
        <v>98.9595</v>
      </c>
      <c r="AN1230">
        <v>0.0236379</v>
      </c>
      <c r="AO1230">
        <v>9.09926</v>
      </c>
      <c r="AP1230">
        <v>999.9</v>
      </c>
      <c r="AQ1230">
        <v>999.9</v>
      </c>
      <c r="AR1230">
        <v>10011.9</v>
      </c>
      <c r="AS1230">
        <v>0</v>
      </c>
      <c r="AT1230">
        <v>1803.74</v>
      </c>
      <c r="AU1230">
        <v>0</v>
      </c>
      <c r="AV1230" t="s">
        <v>204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404.533385245902</v>
      </c>
      <c r="BE1230">
        <v>-1.28646282184378</v>
      </c>
      <c r="BF1230">
        <v>0.539431735706417</v>
      </c>
      <c r="BG1230">
        <v>-1</v>
      </c>
      <c r="BH1230">
        <v>0</v>
      </c>
      <c r="BI1230">
        <v>0</v>
      </c>
      <c r="BJ1230" t="s">
        <v>205</v>
      </c>
      <c r="BK1230">
        <v>1.88461</v>
      </c>
      <c r="BL1230">
        <v>1.88156</v>
      </c>
      <c r="BM1230">
        <v>1.88309</v>
      </c>
      <c r="BN1230">
        <v>1.88187</v>
      </c>
      <c r="BO1230">
        <v>1.8837</v>
      </c>
      <c r="BP1230">
        <v>1.88305</v>
      </c>
      <c r="BQ1230">
        <v>1.88477</v>
      </c>
      <c r="BR1230">
        <v>1.8823</v>
      </c>
      <c r="BS1230" t="s">
        <v>206</v>
      </c>
      <c r="BT1230" t="s">
        <v>17</v>
      </c>
      <c r="BU1230" t="s">
        <v>17</v>
      </c>
      <c r="BV1230" t="s">
        <v>17</v>
      </c>
      <c r="BW1230" t="s">
        <v>207</v>
      </c>
      <c r="BX1230" t="s">
        <v>208</v>
      </c>
      <c r="BY1230" t="s">
        <v>209</v>
      </c>
      <c r="BZ1230" t="s">
        <v>209</v>
      </c>
      <c r="CA1230" t="s">
        <v>209</v>
      </c>
      <c r="CB1230" t="s">
        <v>209</v>
      </c>
      <c r="CC1230">
        <v>5</v>
      </c>
      <c r="CD1230">
        <v>0</v>
      </c>
      <c r="CE1230">
        <v>0</v>
      </c>
      <c r="CF1230">
        <v>0</v>
      </c>
      <c r="CG1230">
        <v>0</v>
      </c>
      <c r="CH1230">
        <v>2</v>
      </c>
      <c r="CI1230">
        <v>1253.83</v>
      </c>
      <c r="CJ1230">
        <v>1.08552</v>
      </c>
      <c r="CK1230">
        <v>8.33658</v>
      </c>
      <c r="CL1230">
        <v>9.58043</v>
      </c>
      <c r="CM1230">
        <v>30</v>
      </c>
      <c r="CN1230">
        <v>9.28203</v>
      </c>
      <c r="CO1230">
        <v>9.60753</v>
      </c>
      <c r="CP1230">
        <v>-1</v>
      </c>
      <c r="CQ1230">
        <v>0</v>
      </c>
      <c r="CR1230">
        <v>100</v>
      </c>
      <c r="CS1230">
        <v>-999.9</v>
      </c>
      <c r="CT1230">
        <v>400</v>
      </c>
      <c r="CU1230">
        <v>7.52938</v>
      </c>
      <c r="CV1230">
        <v>103.946</v>
      </c>
      <c r="CW1230">
        <v>103.405</v>
      </c>
    </row>
    <row r="1231" spans="1:101">
      <c r="A1231">
        <v>1217</v>
      </c>
      <c r="B1231">
        <v>1547646817.3</v>
      </c>
      <c r="C1231">
        <v>4534</v>
      </c>
      <c r="D1231" t="s">
        <v>2665</v>
      </c>
      <c r="E1231" t="s">
        <v>2666</v>
      </c>
      <c r="F1231">
        <f>J1231+I1231+M1231*K1231</f>
        <v>0</v>
      </c>
      <c r="G1231">
        <f>(1000*AM1231)/(L1231*(AO1231+273.15))</f>
        <v>0</v>
      </c>
      <c r="H1231">
        <f>((G1231*F1231*(1-(AJ1231/1000)))/(100*K1231))*(BE1231/60)</f>
        <v>0</v>
      </c>
      <c r="I1231" t="s">
        <v>197</v>
      </c>
      <c r="J1231" t="s">
        <v>198</v>
      </c>
      <c r="K1231" t="s">
        <v>199</v>
      </c>
      <c r="L1231" t="s">
        <v>200</v>
      </c>
      <c r="M1231" t="s">
        <v>2527</v>
      </c>
      <c r="N1231" t="s">
        <v>2528</v>
      </c>
      <c r="O1231" t="s">
        <v>469</v>
      </c>
      <c r="P1231" t="s">
        <v>2032</v>
      </c>
      <c r="Q1231">
        <v>1547646817.3</v>
      </c>
      <c r="R1231">
        <f>AL1231*Y1231*(AJ1231-AK1231)/(100*AF1231*(1000-Y1231*AJ1231))</f>
        <v>0</v>
      </c>
      <c r="S1231">
        <f>AL1231*Y1231*(AI1231-AH1231*(1000-Y1231*AK1231)/(1000-Y1231*AJ1231))/(100*AF1231)</f>
        <v>0</v>
      </c>
      <c r="T1231">
        <f>(U1231/V1231*100)</f>
        <v>0</v>
      </c>
      <c r="U1231">
        <f>AJ1231*(AM1231+AN1231)/1000</f>
        <v>0</v>
      </c>
      <c r="V1231">
        <f>0.61365*exp(17.502*AO1231/(240.97+AO1231))</f>
        <v>0</v>
      </c>
      <c r="W1231">
        <v>228</v>
      </c>
      <c r="X1231">
        <v>16</v>
      </c>
      <c r="Y1231">
        <f>IF(W1231*$H$11&gt;=AA1231,1.0,(AA1231/(AA1231-W1231*$H$11)))</f>
        <v>0</v>
      </c>
      <c r="Z1231">
        <f>(Y1231-1)*100</f>
        <v>0</v>
      </c>
      <c r="AA1231">
        <f>MAX(0,($B$11+$C$11*AR1231)/(1+$D$11*AR1231)*AM1231/(AO1231+273)*$E$11)</f>
        <v>0</v>
      </c>
      <c r="AB1231">
        <f>$B$9*AS1231+$C$9*AT1231</f>
        <v>0</v>
      </c>
      <c r="AC1231">
        <f>AB1231*AD1231</f>
        <v>0</v>
      </c>
      <c r="AD1231">
        <f>($B$9*$D$7+$C$9*$D$7)/($B$9+$C$9)</f>
        <v>0</v>
      </c>
      <c r="AE1231">
        <f>($B$9*$K$7+$C$9*$K$7)/($B$9+$C$9)</f>
        <v>0</v>
      </c>
      <c r="AF1231">
        <v>10</v>
      </c>
      <c r="AG1231">
        <v>1547646817.3</v>
      </c>
      <c r="AH1231">
        <v>400.826</v>
      </c>
      <c r="AI1231">
        <v>399.441</v>
      </c>
      <c r="AJ1231">
        <v>9.01784</v>
      </c>
      <c r="AK1231">
        <v>3.47623</v>
      </c>
      <c r="AL1231">
        <v>1436.44</v>
      </c>
      <c r="AM1231">
        <v>98.9587</v>
      </c>
      <c r="AN1231">
        <v>0.0237027</v>
      </c>
      <c r="AO1231">
        <v>9.46218</v>
      </c>
      <c r="AP1231">
        <v>999.9</v>
      </c>
      <c r="AQ1231">
        <v>999.9</v>
      </c>
      <c r="AR1231">
        <v>10021.9</v>
      </c>
      <c r="AS1231">
        <v>0</v>
      </c>
      <c r="AT1231">
        <v>1727.88</v>
      </c>
      <c r="AU1231">
        <v>0</v>
      </c>
      <c r="AV1231" t="s">
        <v>204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404.508286885246</v>
      </c>
      <c r="BE1231">
        <v>-1.17805776752709</v>
      </c>
      <c r="BF1231">
        <v>0.526178715502326</v>
      </c>
      <c r="BG1231">
        <v>-1</v>
      </c>
      <c r="BH1231">
        <v>0</v>
      </c>
      <c r="BI1231">
        <v>0</v>
      </c>
      <c r="BJ1231" t="s">
        <v>205</v>
      </c>
      <c r="BK1231">
        <v>1.88461</v>
      </c>
      <c r="BL1231">
        <v>1.88156</v>
      </c>
      <c r="BM1231">
        <v>1.88309</v>
      </c>
      <c r="BN1231">
        <v>1.88187</v>
      </c>
      <c r="BO1231">
        <v>1.8837</v>
      </c>
      <c r="BP1231">
        <v>1.88306</v>
      </c>
      <c r="BQ1231">
        <v>1.88477</v>
      </c>
      <c r="BR1231">
        <v>1.88231</v>
      </c>
      <c r="BS1231" t="s">
        <v>206</v>
      </c>
      <c r="BT1231" t="s">
        <v>17</v>
      </c>
      <c r="BU1231" t="s">
        <v>17</v>
      </c>
      <c r="BV1231" t="s">
        <v>17</v>
      </c>
      <c r="BW1231" t="s">
        <v>207</v>
      </c>
      <c r="BX1231" t="s">
        <v>208</v>
      </c>
      <c r="BY1231" t="s">
        <v>209</v>
      </c>
      <c r="BZ1231" t="s">
        <v>209</v>
      </c>
      <c r="CA1231" t="s">
        <v>209</v>
      </c>
      <c r="CB1231" t="s">
        <v>209</v>
      </c>
      <c r="CC1231">
        <v>5</v>
      </c>
      <c r="CD1231">
        <v>0</v>
      </c>
      <c r="CE1231">
        <v>0</v>
      </c>
      <c r="CF1231">
        <v>0</v>
      </c>
      <c r="CG1231">
        <v>0</v>
      </c>
      <c r="CH1231">
        <v>2</v>
      </c>
      <c r="CI1231">
        <v>1259.73</v>
      </c>
      <c r="CJ1231">
        <v>1.08552</v>
      </c>
      <c r="CK1231">
        <v>8.3384</v>
      </c>
      <c r="CL1231">
        <v>9.57988</v>
      </c>
      <c r="CM1231">
        <v>30</v>
      </c>
      <c r="CN1231">
        <v>9.28815</v>
      </c>
      <c r="CO1231">
        <v>9.60762</v>
      </c>
      <c r="CP1231">
        <v>-1</v>
      </c>
      <c r="CQ1231">
        <v>0</v>
      </c>
      <c r="CR1231">
        <v>100</v>
      </c>
      <c r="CS1231">
        <v>-999.9</v>
      </c>
      <c r="CT1231">
        <v>400</v>
      </c>
      <c r="CU1231">
        <v>9.06328</v>
      </c>
      <c r="CV1231">
        <v>103.944</v>
      </c>
      <c r="CW1231">
        <v>103.404</v>
      </c>
    </row>
    <row r="1232" spans="1:101">
      <c r="A1232">
        <v>1218</v>
      </c>
      <c r="B1232">
        <v>1547646819.3</v>
      </c>
      <c r="C1232">
        <v>4536</v>
      </c>
      <c r="D1232" t="s">
        <v>2667</v>
      </c>
      <c r="E1232" t="s">
        <v>2668</v>
      </c>
      <c r="F1232">
        <f>J1232+I1232+M1232*K1232</f>
        <v>0</v>
      </c>
      <c r="G1232">
        <f>(1000*AM1232)/(L1232*(AO1232+273.15))</f>
        <v>0</v>
      </c>
      <c r="H1232">
        <f>((G1232*F1232*(1-(AJ1232/1000)))/(100*K1232))*(BE1232/60)</f>
        <v>0</v>
      </c>
      <c r="I1232" t="s">
        <v>197</v>
      </c>
      <c r="J1232" t="s">
        <v>198</v>
      </c>
      <c r="K1232" t="s">
        <v>199</v>
      </c>
      <c r="L1232" t="s">
        <v>200</v>
      </c>
      <c r="M1232" t="s">
        <v>2527</v>
      </c>
      <c r="N1232" t="s">
        <v>2528</v>
      </c>
      <c r="O1232" t="s">
        <v>469</v>
      </c>
      <c r="P1232" t="s">
        <v>2032</v>
      </c>
      <c r="Q1232">
        <v>1547646819.3</v>
      </c>
      <c r="R1232">
        <f>AL1232*Y1232*(AJ1232-AK1232)/(100*AF1232*(1000-Y1232*AJ1232))</f>
        <v>0</v>
      </c>
      <c r="S1232">
        <f>AL1232*Y1232*(AI1232-AH1232*(1000-Y1232*AK1232)/(1000-Y1232*AJ1232))/(100*AF1232)</f>
        <v>0</v>
      </c>
      <c r="T1232">
        <f>(U1232/V1232*100)</f>
        <v>0</v>
      </c>
      <c r="U1232">
        <f>AJ1232*(AM1232+AN1232)/1000</f>
        <v>0</v>
      </c>
      <c r="V1232">
        <f>0.61365*exp(17.502*AO1232/(240.97+AO1232))</f>
        <v>0</v>
      </c>
      <c r="W1232">
        <v>211</v>
      </c>
      <c r="X1232">
        <v>15</v>
      </c>
      <c r="Y1232">
        <f>IF(W1232*$H$11&gt;=AA1232,1.0,(AA1232/(AA1232-W1232*$H$11)))</f>
        <v>0</v>
      </c>
      <c r="Z1232">
        <f>(Y1232-1)*100</f>
        <v>0</v>
      </c>
      <c r="AA1232">
        <f>MAX(0,($B$11+$C$11*AR1232)/(1+$D$11*AR1232)*AM1232/(AO1232+273)*$E$11)</f>
        <v>0</v>
      </c>
      <c r="AB1232">
        <f>$B$9*AS1232+$C$9*AT1232</f>
        <v>0</v>
      </c>
      <c r="AC1232">
        <f>AB1232*AD1232</f>
        <v>0</v>
      </c>
      <c r="AD1232">
        <f>($B$9*$D$7+$C$9*$D$7)/($B$9+$C$9)</f>
        <v>0</v>
      </c>
      <c r="AE1232">
        <f>($B$9*$K$7+$C$9*$K$7)/($B$9+$C$9)</f>
        <v>0</v>
      </c>
      <c r="AF1232">
        <v>10</v>
      </c>
      <c r="AG1232">
        <v>1547646819.3</v>
      </c>
      <c r="AH1232">
        <v>400.757</v>
      </c>
      <c r="AI1232">
        <v>399.459</v>
      </c>
      <c r="AJ1232">
        <v>9.31159</v>
      </c>
      <c r="AK1232">
        <v>3.47661</v>
      </c>
      <c r="AL1232">
        <v>1436.25</v>
      </c>
      <c r="AM1232">
        <v>98.9609</v>
      </c>
      <c r="AN1232">
        <v>0.0239975</v>
      </c>
      <c r="AO1232">
        <v>9.7221</v>
      </c>
      <c r="AP1232">
        <v>999.9</v>
      </c>
      <c r="AQ1232">
        <v>999.9</v>
      </c>
      <c r="AR1232">
        <v>10024.4</v>
      </c>
      <c r="AS1232">
        <v>0</v>
      </c>
      <c r="AT1232">
        <v>1755</v>
      </c>
      <c r="AU1232">
        <v>0</v>
      </c>
      <c r="AV1232" t="s">
        <v>204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404.48837704918</v>
      </c>
      <c r="BE1232">
        <v>-1.06309824846697</v>
      </c>
      <c r="BF1232">
        <v>0.514802418375307</v>
      </c>
      <c r="BG1232">
        <v>-1</v>
      </c>
      <c r="BH1232">
        <v>0</v>
      </c>
      <c r="BI1232">
        <v>0</v>
      </c>
      <c r="BJ1232" t="s">
        <v>205</v>
      </c>
      <c r="BK1232">
        <v>1.88461</v>
      </c>
      <c r="BL1232">
        <v>1.88156</v>
      </c>
      <c r="BM1232">
        <v>1.88309</v>
      </c>
      <c r="BN1232">
        <v>1.88187</v>
      </c>
      <c r="BO1232">
        <v>1.8837</v>
      </c>
      <c r="BP1232">
        <v>1.88304</v>
      </c>
      <c r="BQ1232">
        <v>1.88477</v>
      </c>
      <c r="BR1232">
        <v>1.8823</v>
      </c>
      <c r="BS1232" t="s">
        <v>206</v>
      </c>
      <c r="BT1232" t="s">
        <v>17</v>
      </c>
      <c r="BU1232" t="s">
        <v>17</v>
      </c>
      <c r="BV1232" t="s">
        <v>17</v>
      </c>
      <c r="BW1232" t="s">
        <v>207</v>
      </c>
      <c r="BX1232" t="s">
        <v>208</v>
      </c>
      <c r="BY1232" t="s">
        <v>209</v>
      </c>
      <c r="BZ1232" t="s">
        <v>209</v>
      </c>
      <c r="CA1232" t="s">
        <v>209</v>
      </c>
      <c r="CB1232" t="s">
        <v>209</v>
      </c>
      <c r="CC1232">
        <v>5</v>
      </c>
      <c r="CD1232">
        <v>0</v>
      </c>
      <c r="CE1232">
        <v>0</v>
      </c>
      <c r="CF1232">
        <v>0</v>
      </c>
      <c r="CG1232">
        <v>0</v>
      </c>
      <c r="CH1232">
        <v>2</v>
      </c>
      <c r="CI1232">
        <v>1272.27</v>
      </c>
      <c r="CJ1232">
        <v>1.08767</v>
      </c>
      <c r="CK1232">
        <v>8.34107</v>
      </c>
      <c r="CL1232">
        <v>9.5796</v>
      </c>
      <c r="CM1232">
        <v>29.9999</v>
      </c>
      <c r="CN1232">
        <v>9.29319</v>
      </c>
      <c r="CO1232">
        <v>9.6082</v>
      </c>
      <c r="CP1232">
        <v>-1</v>
      </c>
      <c r="CQ1232">
        <v>0</v>
      </c>
      <c r="CR1232">
        <v>100</v>
      </c>
      <c r="CS1232">
        <v>-999.9</v>
      </c>
      <c r="CT1232">
        <v>400</v>
      </c>
      <c r="CU1232">
        <v>8.95842</v>
      </c>
      <c r="CV1232">
        <v>103.943</v>
      </c>
      <c r="CW1232">
        <v>103.403</v>
      </c>
    </row>
    <row r="1233" spans="1:101">
      <c r="A1233">
        <v>1219</v>
      </c>
      <c r="B1233">
        <v>1547646821.3</v>
      </c>
      <c r="C1233">
        <v>4538</v>
      </c>
      <c r="D1233" t="s">
        <v>2669</v>
      </c>
      <c r="E1233" t="s">
        <v>2670</v>
      </c>
      <c r="F1233">
        <f>J1233+I1233+M1233*K1233</f>
        <v>0</v>
      </c>
      <c r="G1233">
        <f>(1000*AM1233)/(L1233*(AO1233+273.15))</f>
        <v>0</v>
      </c>
      <c r="H1233">
        <f>((G1233*F1233*(1-(AJ1233/1000)))/(100*K1233))*(BE1233/60)</f>
        <v>0</v>
      </c>
      <c r="I1233" t="s">
        <v>197</v>
      </c>
      <c r="J1233" t="s">
        <v>198</v>
      </c>
      <c r="K1233" t="s">
        <v>199</v>
      </c>
      <c r="L1233" t="s">
        <v>200</v>
      </c>
      <c r="M1233" t="s">
        <v>2527</v>
      </c>
      <c r="N1233" t="s">
        <v>2528</v>
      </c>
      <c r="O1233" t="s">
        <v>469</v>
      </c>
      <c r="P1233" t="s">
        <v>2032</v>
      </c>
      <c r="Q1233">
        <v>1547646821.3</v>
      </c>
      <c r="R1233">
        <f>AL1233*Y1233*(AJ1233-AK1233)/(100*AF1233*(1000-Y1233*AJ1233))</f>
        <v>0</v>
      </c>
      <c r="S1233">
        <f>AL1233*Y1233*(AI1233-AH1233*(1000-Y1233*AK1233)/(1000-Y1233*AJ1233))/(100*AF1233)</f>
        <v>0</v>
      </c>
      <c r="T1233">
        <f>(U1233/V1233*100)</f>
        <v>0</v>
      </c>
      <c r="U1233">
        <f>AJ1233*(AM1233+AN1233)/1000</f>
        <v>0</v>
      </c>
      <c r="V1233">
        <f>0.61365*exp(17.502*AO1233/(240.97+AO1233))</f>
        <v>0</v>
      </c>
      <c r="W1233">
        <v>201</v>
      </c>
      <c r="X1233">
        <v>14</v>
      </c>
      <c r="Y1233">
        <f>IF(W1233*$H$11&gt;=AA1233,1.0,(AA1233/(AA1233-W1233*$H$11)))</f>
        <v>0</v>
      </c>
      <c r="Z1233">
        <f>(Y1233-1)*100</f>
        <v>0</v>
      </c>
      <c r="AA1233">
        <f>MAX(0,($B$11+$C$11*AR1233)/(1+$D$11*AR1233)*AM1233/(AO1233+273)*$E$11)</f>
        <v>0</v>
      </c>
      <c r="AB1233">
        <f>$B$9*AS1233+$C$9*AT1233</f>
        <v>0</v>
      </c>
      <c r="AC1233">
        <f>AB1233*AD1233</f>
        <v>0</v>
      </c>
      <c r="AD1233">
        <f>($B$9*$D$7+$C$9*$D$7)/($B$9+$C$9)</f>
        <v>0</v>
      </c>
      <c r="AE1233">
        <f>($B$9*$K$7+$C$9*$K$7)/($B$9+$C$9)</f>
        <v>0</v>
      </c>
      <c r="AF1233">
        <v>10</v>
      </c>
      <c r="AG1233">
        <v>1547646821.3</v>
      </c>
      <c r="AH1233">
        <v>400.699</v>
      </c>
      <c r="AI1233">
        <v>399.451</v>
      </c>
      <c r="AJ1233">
        <v>9.53741</v>
      </c>
      <c r="AK1233">
        <v>3.47661</v>
      </c>
      <c r="AL1233">
        <v>1435.86</v>
      </c>
      <c r="AM1233">
        <v>98.9615</v>
      </c>
      <c r="AN1233">
        <v>0.0240592</v>
      </c>
      <c r="AO1233">
        <v>9.8553</v>
      </c>
      <c r="AP1233">
        <v>999.9</v>
      </c>
      <c r="AQ1233">
        <v>999.9</v>
      </c>
      <c r="AR1233">
        <v>9976.25</v>
      </c>
      <c r="AS1233">
        <v>0</v>
      </c>
      <c r="AT1233">
        <v>1727.98</v>
      </c>
      <c r="AU1233">
        <v>0</v>
      </c>
      <c r="AV1233" t="s">
        <v>204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404.473926229508</v>
      </c>
      <c r="BE1233">
        <v>-0.950826346179211</v>
      </c>
      <c r="BF1233">
        <v>0.506566522876216</v>
      </c>
      <c r="BG1233">
        <v>-1</v>
      </c>
      <c r="BH1233">
        <v>0</v>
      </c>
      <c r="BI1233">
        <v>0</v>
      </c>
      <c r="BJ1233" t="s">
        <v>205</v>
      </c>
      <c r="BK1233">
        <v>1.88461</v>
      </c>
      <c r="BL1233">
        <v>1.88156</v>
      </c>
      <c r="BM1233">
        <v>1.88309</v>
      </c>
      <c r="BN1233">
        <v>1.88185</v>
      </c>
      <c r="BO1233">
        <v>1.8837</v>
      </c>
      <c r="BP1233">
        <v>1.88303</v>
      </c>
      <c r="BQ1233">
        <v>1.88477</v>
      </c>
      <c r="BR1233">
        <v>1.88229</v>
      </c>
      <c r="BS1233" t="s">
        <v>206</v>
      </c>
      <c r="BT1233" t="s">
        <v>17</v>
      </c>
      <c r="BU1233" t="s">
        <v>17</v>
      </c>
      <c r="BV1233" t="s">
        <v>17</v>
      </c>
      <c r="BW1233" t="s">
        <v>207</v>
      </c>
      <c r="BX1233" t="s">
        <v>208</v>
      </c>
      <c r="BY1233" t="s">
        <v>209</v>
      </c>
      <c r="BZ1233" t="s">
        <v>209</v>
      </c>
      <c r="CA1233" t="s">
        <v>209</v>
      </c>
      <c r="CB1233" t="s">
        <v>209</v>
      </c>
      <c r="CC1233">
        <v>5</v>
      </c>
      <c r="CD1233">
        <v>0</v>
      </c>
      <c r="CE1233">
        <v>0</v>
      </c>
      <c r="CF1233">
        <v>0</v>
      </c>
      <c r="CG1233">
        <v>0</v>
      </c>
      <c r="CH1233">
        <v>2</v>
      </c>
      <c r="CI1233">
        <v>1279.6</v>
      </c>
      <c r="CJ1233">
        <v>1.08767</v>
      </c>
      <c r="CK1233">
        <v>8.34526</v>
      </c>
      <c r="CL1233">
        <v>9.57902</v>
      </c>
      <c r="CM1233">
        <v>29.9999</v>
      </c>
      <c r="CN1233">
        <v>9.29668</v>
      </c>
      <c r="CO1233">
        <v>9.60869</v>
      </c>
      <c r="CP1233">
        <v>-1</v>
      </c>
      <c r="CQ1233">
        <v>0</v>
      </c>
      <c r="CR1233">
        <v>100</v>
      </c>
      <c r="CS1233">
        <v>-999.9</v>
      </c>
      <c r="CT1233">
        <v>400</v>
      </c>
      <c r="CU1233">
        <v>9.64684</v>
      </c>
      <c r="CV1233">
        <v>103.941</v>
      </c>
      <c r="CW1233">
        <v>103.402</v>
      </c>
    </row>
    <row r="1234" spans="1:101">
      <c r="A1234">
        <v>1220</v>
      </c>
      <c r="B1234">
        <v>1547646823.3</v>
      </c>
      <c r="C1234">
        <v>4540</v>
      </c>
      <c r="D1234" t="s">
        <v>2671</v>
      </c>
      <c r="E1234" t="s">
        <v>2672</v>
      </c>
      <c r="F1234">
        <f>J1234+I1234+M1234*K1234</f>
        <v>0</v>
      </c>
      <c r="G1234">
        <f>(1000*AM1234)/(L1234*(AO1234+273.15))</f>
        <v>0</v>
      </c>
      <c r="H1234">
        <f>((G1234*F1234*(1-(AJ1234/1000)))/(100*K1234))*(BE1234/60)</f>
        <v>0</v>
      </c>
      <c r="I1234" t="s">
        <v>197</v>
      </c>
      <c r="J1234" t="s">
        <v>198</v>
      </c>
      <c r="K1234" t="s">
        <v>199</v>
      </c>
      <c r="L1234" t="s">
        <v>200</v>
      </c>
      <c r="M1234" t="s">
        <v>2527</v>
      </c>
      <c r="N1234" t="s">
        <v>2528</v>
      </c>
      <c r="O1234" t="s">
        <v>469</v>
      </c>
      <c r="P1234" t="s">
        <v>2032</v>
      </c>
      <c r="Q1234">
        <v>1547646823.3</v>
      </c>
      <c r="R1234">
        <f>AL1234*Y1234*(AJ1234-AK1234)/(100*AF1234*(1000-Y1234*AJ1234))</f>
        <v>0</v>
      </c>
      <c r="S1234">
        <f>AL1234*Y1234*(AI1234-AH1234*(1000-Y1234*AK1234)/(1000-Y1234*AJ1234))/(100*AF1234)</f>
        <v>0</v>
      </c>
      <c r="T1234">
        <f>(U1234/V1234*100)</f>
        <v>0</v>
      </c>
      <c r="U1234">
        <f>AJ1234*(AM1234+AN1234)/1000</f>
        <v>0</v>
      </c>
      <c r="V1234">
        <f>0.61365*exp(17.502*AO1234/(240.97+AO1234))</f>
        <v>0</v>
      </c>
      <c r="W1234">
        <v>199</v>
      </c>
      <c r="X1234">
        <v>14</v>
      </c>
      <c r="Y1234">
        <f>IF(W1234*$H$11&gt;=AA1234,1.0,(AA1234/(AA1234-W1234*$H$11)))</f>
        <v>0</v>
      </c>
      <c r="Z1234">
        <f>(Y1234-1)*100</f>
        <v>0</v>
      </c>
      <c r="AA1234">
        <f>MAX(0,($B$11+$C$11*AR1234)/(1+$D$11*AR1234)*AM1234/(AO1234+273)*$E$11)</f>
        <v>0</v>
      </c>
      <c r="AB1234">
        <f>$B$9*AS1234+$C$9*AT1234</f>
        <v>0</v>
      </c>
      <c r="AC1234">
        <f>AB1234*AD1234</f>
        <v>0</v>
      </c>
      <c r="AD1234">
        <f>($B$9*$D$7+$C$9*$D$7)/($B$9+$C$9)</f>
        <v>0</v>
      </c>
      <c r="AE1234">
        <f>($B$9*$K$7+$C$9*$K$7)/($B$9+$C$9)</f>
        <v>0</v>
      </c>
      <c r="AF1234">
        <v>10</v>
      </c>
      <c r="AG1234">
        <v>1547646823.3</v>
      </c>
      <c r="AH1234">
        <v>400.67</v>
      </c>
      <c r="AI1234">
        <v>399.476</v>
      </c>
      <c r="AJ1234">
        <v>9.71749</v>
      </c>
      <c r="AK1234">
        <v>3.47676</v>
      </c>
      <c r="AL1234">
        <v>1435.79</v>
      </c>
      <c r="AM1234">
        <v>98.9606</v>
      </c>
      <c r="AN1234">
        <v>0.0235853</v>
      </c>
      <c r="AO1234">
        <v>9.92269</v>
      </c>
      <c r="AP1234">
        <v>999.9</v>
      </c>
      <c r="AQ1234">
        <v>999.9</v>
      </c>
      <c r="AR1234">
        <v>9986.88</v>
      </c>
      <c r="AS1234">
        <v>0</v>
      </c>
      <c r="AT1234">
        <v>1605.05</v>
      </c>
      <c r="AU1234">
        <v>0</v>
      </c>
      <c r="AV1234" t="s">
        <v>204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404.463303278688</v>
      </c>
      <c r="BE1234">
        <v>-0.844080437234766</v>
      </c>
      <c r="BF1234">
        <v>0.500751499008983</v>
      </c>
      <c r="BG1234">
        <v>-1</v>
      </c>
      <c r="BH1234">
        <v>0</v>
      </c>
      <c r="BI1234">
        <v>0</v>
      </c>
      <c r="BJ1234" t="s">
        <v>205</v>
      </c>
      <c r="BK1234">
        <v>1.88461</v>
      </c>
      <c r="BL1234">
        <v>1.88156</v>
      </c>
      <c r="BM1234">
        <v>1.88309</v>
      </c>
      <c r="BN1234">
        <v>1.88185</v>
      </c>
      <c r="BO1234">
        <v>1.8837</v>
      </c>
      <c r="BP1234">
        <v>1.88304</v>
      </c>
      <c r="BQ1234">
        <v>1.88477</v>
      </c>
      <c r="BR1234">
        <v>1.88228</v>
      </c>
      <c r="BS1234" t="s">
        <v>206</v>
      </c>
      <c r="BT1234" t="s">
        <v>17</v>
      </c>
      <c r="BU1234" t="s">
        <v>17</v>
      </c>
      <c r="BV1234" t="s">
        <v>17</v>
      </c>
      <c r="BW1234" t="s">
        <v>207</v>
      </c>
      <c r="BX1234" t="s">
        <v>208</v>
      </c>
      <c r="BY1234" t="s">
        <v>209</v>
      </c>
      <c r="BZ1234" t="s">
        <v>209</v>
      </c>
      <c r="CA1234" t="s">
        <v>209</v>
      </c>
      <c r="CB1234" t="s">
        <v>209</v>
      </c>
      <c r="CC1234">
        <v>5</v>
      </c>
      <c r="CD1234">
        <v>0</v>
      </c>
      <c r="CE1234">
        <v>0</v>
      </c>
      <c r="CF1234">
        <v>0</v>
      </c>
      <c r="CG1234">
        <v>0</v>
      </c>
      <c r="CH1234">
        <v>2</v>
      </c>
      <c r="CI1234">
        <v>1281.51</v>
      </c>
      <c r="CJ1234">
        <v>1.08552</v>
      </c>
      <c r="CK1234">
        <v>8.35104</v>
      </c>
      <c r="CL1234">
        <v>9.57858</v>
      </c>
      <c r="CM1234">
        <v>29.9999</v>
      </c>
      <c r="CN1234">
        <v>9.29892</v>
      </c>
      <c r="CO1234">
        <v>9.60869</v>
      </c>
      <c r="CP1234">
        <v>-1</v>
      </c>
      <c r="CQ1234">
        <v>0</v>
      </c>
      <c r="CR1234">
        <v>100</v>
      </c>
      <c r="CS1234">
        <v>-999.9</v>
      </c>
      <c r="CT1234">
        <v>400</v>
      </c>
      <c r="CU1234">
        <v>9.58789</v>
      </c>
      <c r="CV1234">
        <v>103.939</v>
      </c>
      <c r="CW1234">
        <v>103.4</v>
      </c>
    </row>
    <row r="1235" spans="1:101">
      <c r="A1235">
        <v>1221</v>
      </c>
      <c r="B1235">
        <v>1547646825.3</v>
      </c>
      <c r="C1235">
        <v>4542</v>
      </c>
      <c r="D1235" t="s">
        <v>2673</v>
      </c>
      <c r="E1235" t="s">
        <v>2674</v>
      </c>
      <c r="F1235">
        <f>J1235+I1235+M1235*K1235</f>
        <v>0</v>
      </c>
      <c r="G1235">
        <f>(1000*AM1235)/(L1235*(AO1235+273.15))</f>
        <v>0</v>
      </c>
      <c r="H1235">
        <f>((G1235*F1235*(1-(AJ1235/1000)))/(100*K1235))*(BE1235/60)</f>
        <v>0</v>
      </c>
      <c r="I1235" t="s">
        <v>197</v>
      </c>
      <c r="J1235" t="s">
        <v>198</v>
      </c>
      <c r="K1235" t="s">
        <v>199</v>
      </c>
      <c r="L1235" t="s">
        <v>200</v>
      </c>
      <c r="M1235" t="s">
        <v>2527</v>
      </c>
      <c r="N1235" t="s">
        <v>2528</v>
      </c>
      <c r="O1235" t="s">
        <v>469</v>
      </c>
      <c r="P1235" t="s">
        <v>2032</v>
      </c>
      <c r="Q1235">
        <v>1547646825.3</v>
      </c>
      <c r="R1235">
        <f>AL1235*Y1235*(AJ1235-AK1235)/(100*AF1235*(1000-Y1235*AJ1235))</f>
        <v>0</v>
      </c>
      <c r="S1235">
        <f>AL1235*Y1235*(AI1235-AH1235*(1000-Y1235*AK1235)/(1000-Y1235*AJ1235))/(100*AF1235)</f>
        <v>0</v>
      </c>
      <c r="T1235">
        <f>(U1235/V1235*100)</f>
        <v>0</v>
      </c>
      <c r="U1235">
        <f>AJ1235*(AM1235+AN1235)/1000</f>
        <v>0</v>
      </c>
      <c r="V1235">
        <f>0.61365*exp(17.502*AO1235/(240.97+AO1235))</f>
        <v>0</v>
      </c>
      <c r="W1235">
        <v>209</v>
      </c>
      <c r="X1235">
        <v>15</v>
      </c>
      <c r="Y1235">
        <f>IF(W1235*$H$11&gt;=AA1235,1.0,(AA1235/(AA1235-W1235*$H$11)))</f>
        <v>0</v>
      </c>
      <c r="Z1235">
        <f>(Y1235-1)*100</f>
        <v>0</v>
      </c>
      <c r="AA1235">
        <f>MAX(0,($B$11+$C$11*AR1235)/(1+$D$11*AR1235)*AM1235/(AO1235+273)*$E$11)</f>
        <v>0</v>
      </c>
      <c r="AB1235">
        <f>$B$9*AS1235+$C$9*AT1235</f>
        <v>0</v>
      </c>
      <c r="AC1235">
        <f>AB1235*AD1235</f>
        <v>0</v>
      </c>
      <c r="AD1235">
        <f>($B$9*$D$7+$C$9*$D$7)/($B$9+$C$9)</f>
        <v>0</v>
      </c>
      <c r="AE1235">
        <f>($B$9*$K$7+$C$9*$K$7)/($B$9+$C$9)</f>
        <v>0</v>
      </c>
      <c r="AF1235">
        <v>10</v>
      </c>
      <c r="AG1235">
        <v>1547646825.3</v>
      </c>
      <c r="AH1235">
        <v>400.646</v>
      </c>
      <c r="AI1235">
        <v>399.482</v>
      </c>
      <c r="AJ1235">
        <v>9.87835</v>
      </c>
      <c r="AK1235">
        <v>3.47685</v>
      </c>
      <c r="AL1235">
        <v>1435.95</v>
      </c>
      <c r="AM1235">
        <v>98.959</v>
      </c>
      <c r="AN1235">
        <v>0.0230561</v>
      </c>
      <c r="AO1235">
        <v>10.0122</v>
      </c>
      <c r="AP1235">
        <v>999.9</v>
      </c>
      <c r="AQ1235">
        <v>999.9</v>
      </c>
      <c r="AR1235">
        <v>9983.12</v>
      </c>
      <c r="AS1235">
        <v>0</v>
      </c>
      <c r="AT1235">
        <v>1507.63</v>
      </c>
      <c r="AU1235">
        <v>0</v>
      </c>
      <c r="AV1235" t="s">
        <v>204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404.45368852459</v>
      </c>
      <c r="BE1235">
        <v>-0.7286805473334</v>
      </c>
      <c r="BF1235">
        <v>0.494957028801612</v>
      </c>
      <c r="BG1235">
        <v>-1</v>
      </c>
      <c r="BH1235">
        <v>0</v>
      </c>
      <c r="BI1235">
        <v>0</v>
      </c>
      <c r="BJ1235" t="s">
        <v>205</v>
      </c>
      <c r="BK1235">
        <v>1.88461</v>
      </c>
      <c r="BL1235">
        <v>1.88156</v>
      </c>
      <c r="BM1235">
        <v>1.88309</v>
      </c>
      <c r="BN1235">
        <v>1.88186</v>
      </c>
      <c r="BO1235">
        <v>1.88372</v>
      </c>
      <c r="BP1235">
        <v>1.88304</v>
      </c>
      <c r="BQ1235">
        <v>1.88477</v>
      </c>
      <c r="BR1235">
        <v>1.88229</v>
      </c>
      <c r="BS1235" t="s">
        <v>206</v>
      </c>
      <c r="BT1235" t="s">
        <v>17</v>
      </c>
      <c r="BU1235" t="s">
        <v>17</v>
      </c>
      <c r="BV1235" t="s">
        <v>17</v>
      </c>
      <c r="BW1235" t="s">
        <v>207</v>
      </c>
      <c r="BX1235" t="s">
        <v>208</v>
      </c>
      <c r="BY1235" t="s">
        <v>209</v>
      </c>
      <c r="BZ1235" t="s">
        <v>209</v>
      </c>
      <c r="CA1235" t="s">
        <v>209</v>
      </c>
      <c r="CB1235" t="s">
        <v>209</v>
      </c>
      <c r="CC1235">
        <v>5</v>
      </c>
      <c r="CD1235">
        <v>0</v>
      </c>
      <c r="CE1235">
        <v>0</v>
      </c>
      <c r="CF1235">
        <v>0</v>
      </c>
      <c r="CG1235">
        <v>0</v>
      </c>
      <c r="CH1235">
        <v>2</v>
      </c>
      <c r="CI1235">
        <v>1273.7</v>
      </c>
      <c r="CJ1235">
        <v>1.08552</v>
      </c>
      <c r="CK1235">
        <v>8.35753</v>
      </c>
      <c r="CL1235">
        <v>9.57858</v>
      </c>
      <c r="CM1235">
        <v>29.9999</v>
      </c>
      <c r="CN1235">
        <v>9.30048</v>
      </c>
      <c r="CO1235">
        <v>9.60869</v>
      </c>
      <c r="CP1235">
        <v>-1</v>
      </c>
      <c r="CQ1235">
        <v>0</v>
      </c>
      <c r="CR1235">
        <v>100</v>
      </c>
      <c r="CS1235">
        <v>-999.9</v>
      </c>
      <c r="CT1235">
        <v>400</v>
      </c>
      <c r="CU1235">
        <v>9.80495</v>
      </c>
      <c r="CV1235">
        <v>103.936</v>
      </c>
      <c r="CW1235">
        <v>103.4</v>
      </c>
    </row>
    <row r="1236" spans="1:101">
      <c r="A1236">
        <v>1222</v>
      </c>
      <c r="B1236">
        <v>1547646827.3</v>
      </c>
      <c r="C1236">
        <v>4544</v>
      </c>
      <c r="D1236" t="s">
        <v>2675</v>
      </c>
      <c r="E1236" t="s">
        <v>2676</v>
      </c>
      <c r="F1236">
        <f>J1236+I1236+M1236*K1236</f>
        <v>0</v>
      </c>
      <c r="G1236">
        <f>(1000*AM1236)/(L1236*(AO1236+273.15))</f>
        <v>0</v>
      </c>
      <c r="H1236">
        <f>((G1236*F1236*(1-(AJ1236/1000)))/(100*K1236))*(BE1236/60)</f>
        <v>0</v>
      </c>
      <c r="I1236" t="s">
        <v>197</v>
      </c>
      <c r="J1236" t="s">
        <v>198</v>
      </c>
      <c r="K1236" t="s">
        <v>199</v>
      </c>
      <c r="L1236" t="s">
        <v>200</v>
      </c>
      <c r="M1236" t="s">
        <v>2527</v>
      </c>
      <c r="N1236" t="s">
        <v>2528</v>
      </c>
      <c r="O1236" t="s">
        <v>469</v>
      </c>
      <c r="P1236" t="s">
        <v>2032</v>
      </c>
      <c r="Q1236">
        <v>1547646827.3</v>
      </c>
      <c r="R1236">
        <f>AL1236*Y1236*(AJ1236-AK1236)/(100*AF1236*(1000-Y1236*AJ1236))</f>
        <v>0</v>
      </c>
      <c r="S1236">
        <f>AL1236*Y1236*(AI1236-AH1236*(1000-Y1236*AK1236)/(1000-Y1236*AJ1236))/(100*AF1236)</f>
        <v>0</v>
      </c>
      <c r="T1236">
        <f>(U1236/V1236*100)</f>
        <v>0</v>
      </c>
      <c r="U1236">
        <f>AJ1236*(AM1236+AN1236)/1000</f>
        <v>0</v>
      </c>
      <c r="V1236">
        <f>0.61365*exp(17.502*AO1236/(240.97+AO1236))</f>
        <v>0</v>
      </c>
      <c r="W1236">
        <v>224</v>
      </c>
      <c r="X1236">
        <v>16</v>
      </c>
      <c r="Y1236">
        <f>IF(W1236*$H$11&gt;=AA1236,1.0,(AA1236/(AA1236-W1236*$H$11)))</f>
        <v>0</v>
      </c>
      <c r="Z1236">
        <f>(Y1236-1)*100</f>
        <v>0</v>
      </c>
      <c r="AA1236">
        <f>MAX(0,($B$11+$C$11*AR1236)/(1+$D$11*AR1236)*AM1236/(AO1236+273)*$E$11)</f>
        <v>0</v>
      </c>
      <c r="AB1236">
        <f>$B$9*AS1236+$C$9*AT1236</f>
        <v>0</v>
      </c>
      <c r="AC1236">
        <f>AB1236*AD1236</f>
        <v>0</v>
      </c>
      <c r="AD1236">
        <f>($B$9*$D$7+$C$9*$D$7)/($B$9+$C$9)</f>
        <v>0</v>
      </c>
      <c r="AE1236">
        <f>($B$9*$K$7+$C$9*$K$7)/($B$9+$C$9)</f>
        <v>0</v>
      </c>
      <c r="AF1236">
        <v>10</v>
      </c>
      <c r="AG1236">
        <v>1547646827.3</v>
      </c>
      <c r="AH1236">
        <v>400.622</v>
      </c>
      <c r="AI1236">
        <v>399.474</v>
      </c>
      <c r="AJ1236">
        <v>10.0121</v>
      </c>
      <c r="AK1236">
        <v>3.47693</v>
      </c>
      <c r="AL1236">
        <v>1435.6</v>
      </c>
      <c r="AM1236">
        <v>98.9594</v>
      </c>
      <c r="AN1236">
        <v>0.0229756</v>
      </c>
      <c r="AO1236">
        <v>10.088</v>
      </c>
      <c r="AP1236">
        <v>999.9</v>
      </c>
      <c r="AQ1236">
        <v>999.9</v>
      </c>
      <c r="AR1236">
        <v>9978.12</v>
      </c>
      <c r="AS1236">
        <v>0</v>
      </c>
      <c r="AT1236">
        <v>1432.85</v>
      </c>
      <c r="AU1236">
        <v>0</v>
      </c>
      <c r="AV1236" t="s">
        <v>204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404.431803278688</v>
      </c>
      <c r="BE1236">
        <v>-0.522050035747417</v>
      </c>
      <c r="BF1236">
        <v>0.470003342146198</v>
      </c>
      <c r="BG1236">
        <v>-1</v>
      </c>
      <c r="BH1236">
        <v>0</v>
      </c>
      <c r="BI1236">
        <v>0</v>
      </c>
      <c r="BJ1236" t="s">
        <v>205</v>
      </c>
      <c r="BK1236">
        <v>1.88461</v>
      </c>
      <c r="BL1236">
        <v>1.88156</v>
      </c>
      <c r="BM1236">
        <v>1.88309</v>
      </c>
      <c r="BN1236">
        <v>1.88187</v>
      </c>
      <c r="BO1236">
        <v>1.88372</v>
      </c>
      <c r="BP1236">
        <v>1.88304</v>
      </c>
      <c r="BQ1236">
        <v>1.88477</v>
      </c>
      <c r="BR1236">
        <v>1.88231</v>
      </c>
      <c r="BS1236" t="s">
        <v>206</v>
      </c>
      <c r="BT1236" t="s">
        <v>17</v>
      </c>
      <c r="BU1236" t="s">
        <v>17</v>
      </c>
      <c r="BV1236" t="s">
        <v>17</v>
      </c>
      <c r="BW1236" t="s">
        <v>207</v>
      </c>
      <c r="BX1236" t="s">
        <v>208</v>
      </c>
      <c r="BY1236" t="s">
        <v>209</v>
      </c>
      <c r="BZ1236" t="s">
        <v>209</v>
      </c>
      <c r="CA1236" t="s">
        <v>209</v>
      </c>
      <c r="CB1236" t="s">
        <v>209</v>
      </c>
      <c r="CC1236">
        <v>5</v>
      </c>
      <c r="CD1236">
        <v>0</v>
      </c>
      <c r="CE1236">
        <v>0</v>
      </c>
      <c r="CF1236">
        <v>0</v>
      </c>
      <c r="CG1236">
        <v>0</v>
      </c>
      <c r="CH1236">
        <v>2</v>
      </c>
      <c r="CI1236">
        <v>1262.58</v>
      </c>
      <c r="CJ1236">
        <v>1.08552</v>
      </c>
      <c r="CK1236">
        <v>8.36491</v>
      </c>
      <c r="CL1236">
        <v>9.57858</v>
      </c>
      <c r="CM1236">
        <v>29.9999</v>
      </c>
      <c r="CN1236">
        <v>9.30159</v>
      </c>
      <c r="CO1236">
        <v>9.60869</v>
      </c>
      <c r="CP1236">
        <v>-1</v>
      </c>
      <c r="CQ1236">
        <v>0</v>
      </c>
      <c r="CR1236">
        <v>100</v>
      </c>
      <c r="CS1236">
        <v>-999.9</v>
      </c>
      <c r="CT1236">
        <v>400</v>
      </c>
      <c r="CU1236">
        <v>9.71253</v>
      </c>
      <c r="CV1236">
        <v>103.935</v>
      </c>
      <c r="CW1236">
        <v>103.399</v>
      </c>
    </row>
    <row r="1237" spans="1:101">
      <c r="A1237">
        <v>1223</v>
      </c>
      <c r="B1237">
        <v>1547646829.3</v>
      </c>
      <c r="C1237">
        <v>4546</v>
      </c>
      <c r="D1237" t="s">
        <v>2677</v>
      </c>
      <c r="E1237" t="s">
        <v>2678</v>
      </c>
      <c r="F1237">
        <f>J1237+I1237+M1237*K1237</f>
        <v>0</v>
      </c>
      <c r="G1237">
        <f>(1000*AM1237)/(L1237*(AO1237+273.15))</f>
        <v>0</v>
      </c>
      <c r="H1237">
        <f>((G1237*F1237*(1-(AJ1237/1000)))/(100*K1237))*(BE1237/60)</f>
        <v>0</v>
      </c>
      <c r="I1237" t="s">
        <v>197</v>
      </c>
      <c r="J1237" t="s">
        <v>198</v>
      </c>
      <c r="K1237" t="s">
        <v>199</v>
      </c>
      <c r="L1237" t="s">
        <v>200</v>
      </c>
      <c r="M1237" t="s">
        <v>2527</v>
      </c>
      <c r="N1237" t="s">
        <v>2528</v>
      </c>
      <c r="O1237" t="s">
        <v>469</v>
      </c>
      <c r="P1237" t="s">
        <v>2032</v>
      </c>
      <c r="Q1237">
        <v>1547646829.3</v>
      </c>
      <c r="R1237">
        <f>AL1237*Y1237*(AJ1237-AK1237)/(100*AF1237*(1000-Y1237*AJ1237))</f>
        <v>0</v>
      </c>
      <c r="S1237">
        <f>AL1237*Y1237*(AI1237-AH1237*(1000-Y1237*AK1237)/(1000-Y1237*AJ1237))/(100*AF1237)</f>
        <v>0</v>
      </c>
      <c r="T1237">
        <f>(U1237/V1237*100)</f>
        <v>0</v>
      </c>
      <c r="U1237">
        <f>AJ1237*(AM1237+AN1237)/1000</f>
        <v>0</v>
      </c>
      <c r="V1237">
        <f>0.61365*exp(17.502*AO1237/(240.97+AO1237))</f>
        <v>0</v>
      </c>
      <c r="W1237">
        <v>222</v>
      </c>
      <c r="X1237">
        <v>15</v>
      </c>
      <c r="Y1237">
        <f>IF(W1237*$H$11&gt;=AA1237,1.0,(AA1237/(AA1237-W1237*$H$11)))</f>
        <v>0</v>
      </c>
      <c r="Z1237">
        <f>(Y1237-1)*100</f>
        <v>0</v>
      </c>
      <c r="AA1237">
        <f>MAX(0,($B$11+$C$11*AR1237)/(1+$D$11*AR1237)*AM1237/(AO1237+273)*$E$11)</f>
        <v>0</v>
      </c>
      <c r="AB1237">
        <f>$B$9*AS1237+$C$9*AT1237</f>
        <v>0</v>
      </c>
      <c r="AC1237">
        <f>AB1237*AD1237</f>
        <v>0</v>
      </c>
      <c r="AD1237">
        <f>($B$9*$D$7+$C$9*$D$7)/($B$9+$C$9)</f>
        <v>0</v>
      </c>
      <c r="AE1237">
        <f>($B$9*$K$7+$C$9*$K$7)/($B$9+$C$9)</f>
        <v>0</v>
      </c>
      <c r="AF1237">
        <v>10</v>
      </c>
      <c r="AG1237">
        <v>1547646829.3</v>
      </c>
      <c r="AH1237">
        <v>400.634</v>
      </c>
      <c r="AI1237">
        <v>399.501</v>
      </c>
      <c r="AJ1237">
        <v>10.1175</v>
      </c>
      <c r="AK1237">
        <v>3.47749</v>
      </c>
      <c r="AL1237">
        <v>1435.94</v>
      </c>
      <c r="AM1237">
        <v>98.9594</v>
      </c>
      <c r="AN1237">
        <v>0.0229103</v>
      </c>
      <c r="AO1237">
        <v>10.1263</v>
      </c>
      <c r="AP1237">
        <v>999.9</v>
      </c>
      <c r="AQ1237">
        <v>999.9</v>
      </c>
      <c r="AR1237">
        <v>10005</v>
      </c>
      <c r="AS1237">
        <v>0</v>
      </c>
      <c r="AT1237">
        <v>1525.06</v>
      </c>
      <c r="AU1237">
        <v>0</v>
      </c>
      <c r="AV1237" t="s">
        <v>204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404.414885245902</v>
      </c>
      <c r="BE1237">
        <v>-0.372795931914302</v>
      </c>
      <c r="BF1237">
        <v>0.441314322330235</v>
      </c>
      <c r="BG1237">
        <v>-1</v>
      </c>
      <c r="BH1237">
        <v>0</v>
      </c>
      <c r="BI1237">
        <v>0</v>
      </c>
      <c r="BJ1237" t="s">
        <v>205</v>
      </c>
      <c r="BK1237">
        <v>1.88462</v>
      </c>
      <c r="BL1237">
        <v>1.88156</v>
      </c>
      <c r="BM1237">
        <v>1.88309</v>
      </c>
      <c r="BN1237">
        <v>1.88187</v>
      </c>
      <c r="BO1237">
        <v>1.88371</v>
      </c>
      <c r="BP1237">
        <v>1.88304</v>
      </c>
      <c r="BQ1237">
        <v>1.88477</v>
      </c>
      <c r="BR1237">
        <v>1.8823</v>
      </c>
      <c r="BS1237" t="s">
        <v>206</v>
      </c>
      <c r="BT1237" t="s">
        <v>17</v>
      </c>
      <c r="BU1237" t="s">
        <v>17</v>
      </c>
      <c r="BV1237" t="s">
        <v>17</v>
      </c>
      <c r="BW1237" t="s">
        <v>207</v>
      </c>
      <c r="BX1237" t="s">
        <v>208</v>
      </c>
      <c r="BY1237" t="s">
        <v>209</v>
      </c>
      <c r="BZ1237" t="s">
        <v>209</v>
      </c>
      <c r="CA1237" t="s">
        <v>209</v>
      </c>
      <c r="CB1237" t="s">
        <v>209</v>
      </c>
      <c r="CC1237">
        <v>5</v>
      </c>
      <c r="CD1237">
        <v>0</v>
      </c>
      <c r="CE1237">
        <v>0</v>
      </c>
      <c r="CF1237">
        <v>0</v>
      </c>
      <c r="CG1237">
        <v>0</v>
      </c>
      <c r="CH1237">
        <v>2</v>
      </c>
      <c r="CI1237">
        <v>1264.38</v>
      </c>
      <c r="CJ1237">
        <v>1.08552</v>
      </c>
      <c r="CK1237">
        <v>8.37324</v>
      </c>
      <c r="CL1237">
        <v>9.57858</v>
      </c>
      <c r="CM1237">
        <v>29.9999</v>
      </c>
      <c r="CN1237">
        <v>9.30243</v>
      </c>
      <c r="CO1237">
        <v>9.60869</v>
      </c>
      <c r="CP1237">
        <v>-1</v>
      </c>
      <c r="CQ1237">
        <v>0</v>
      </c>
      <c r="CR1237">
        <v>100</v>
      </c>
      <c r="CS1237">
        <v>-999.9</v>
      </c>
      <c r="CT1237">
        <v>400</v>
      </c>
      <c r="CU1237">
        <v>9.73388</v>
      </c>
      <c r="CV1237">
        <v>103.935</v>
      </c>
      <c r="CW1237">
        <v>103.399</v>
      </c>
    </row>
    <row r="1238" spans="1:101">
      <c r="A1238">
        <v>1224</v>
      </c>
      <c r="B1238">
        <v>1547646831.3</v>
      </c>
      <c r="C1238">
        <v>4548</v>
      </c>
      <c r="D1238" t="s">
        <v>2679</v>
      </c>
      <c r="E1238" t="s">
        <v>2680</v>
      </c>
      <c r="F1238">
        <f>J1238+I1238+M1238*K1238</f>
        <v>0</v>
      </c>
      <c r="G1238">
        <f>(1000*AM1238)/(L1238*(AO1238+273.15))</f>
        <v>0</v>
      </c>
      <c r="H1238">
        <f>((G1238*F1238*(1-(AJ1238/1000)))/(100*K1238))*(BE1238/60)</f>
        <v>0</v>
      </c>
      <c r="I1238" t="s">
        <v>197</v>
      </c>
      <c r="J1238" t="s">
        <v>198</v>
      </c>
      <c r="K1238" t="s">
        <v>199</v>
      </c>
      <c r="L1238" t="s">
        <v>200</v>
      </c>
      <c r="M1238" t="s">
        <v>2527</v>
      </c>
      <c r="N1238" t="s">
        <v>2528</v>
      </c>
      <c r="O1238" t="s">
        <v>469</v>
      </c>
      <c r="P1238" t="s">
        <v>2032</v>
      </c>
      <c r="Q1238">
        <v>1547646831.3</v>
      </c>
      <c r="R1238">
        <f>AL1238*Y1238*(AJ1238-AK1238)/(100*AF1238*(1000-Y1238*AJ1238))</f>
        <v>0</v>
      </c>
      <c r="S1238">
        <f>AL1238*Y1238*(AI1238-AH1238*(1000-Y1238*AK1238)/(1000-Y1238*AJ1238))/(100*AF1238)</f>
        <v>0</v>
      </c>
      <c r="T1238">
        <f>(U1238/V1238*100)</f>
        <v>0</v>
      </c>
      <c r="U1238">
        <f>AJ1238*(AM1238+AN1238)/1000</f>
        <v>0</v>
      </c>
      <c r="V1238">
        <f>0.61365*exp(17.502*AO1238/(240.97+AO1238))</f>
        <v>0</v>
      </c>
      <c r="W1238">
        <v>218</v>
      </c>
      <c r="X1238">
        <v>15</v>
      </c>
      <c r="Y1238">
        <f>IF(W1238*$H$11&gt;=AA1238,1.0,(AA1238/(AA1238-W1238*$H$11)))</f>
        <v>0</v>
      </c>
      <c r="Z1238">
        <f>(Y1238-1)*100</f>
        <v>0</v>
      </c>
      <c r="AA1238">
        <f>MAX(0,($B$11+$C$11*AR1238)/(1+$D$11*AR1238)*AM1238/(AO1238+273)*$E$11)</f>
        <v>0</v>
      </c>
      <c r="AB1238">
        <f>$B$9*AS1238+$C$9*AT1238</f>
        <v>0</v>
      </c>
      <c r="AC1238">
        <f>AB1238*AD1238</f>
        <v>0</v>
      </c>
      <c r="AD1238">
        <f>($B$9*$D$7+$C$9*$D$7)/($B$9+$C$9)</f>
        <v>0</v>
      </c>
      <c r="AE1238">
        <f>($B$9*$K$7+$C$9*$K$7)/($B$9+$C$9)</f>
        <v>0</v>
      </c>
      <c r="AF1238">
        <v>10</v>
      </c>
      <c r="AG1238">
        <v>1547646831.3</v>
      </c>
      <c r="AH1238">
        <v>400.66</v>
      </c>
      <c r="AI1238">
        <v>399.489</v>
      </c>
      <c r="AJ1238">
        <v>10.2023</v>
      </c>
      <c r="AK1238">
        <v>3.47766</v>
      </c>
      <c r="AL1238">
        <v>1435.99</v>
      </c>
      <c r="AM1238">
        <v>98.9597</v>
      </c>
      <c r="AN1238">
        <v>0.0229452</v>
      </c>
      <c r="AO1238">
        <v>10.1461</v>
      </c>
      <c r="AP1238">
        <v>999.9</v>
      </c>
      <c r="AQ1238">
        <v>999.9</v>
      </c>
      <c r="AR1238">
        <v>9988.75</v>
      </c>
      <c r="AS1238">
        <v>0</v>
      </c>
      <c r="AT1238">
        <v>1580.38</v>
      </c>
      <c r="AU1238">
        <v>0</v>
      </c>
      <c r="AV1238" t="s">
        <v>204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404.36737704918</v>
      </c>
      <c r="BE1238">
        <v>0.0737436414284636</v>
      </c>
      <c r="BF1238">
        <v>0.327277526184417</v>
      </c>
      <c r="BG1238">
        <v>-1</v>
      </c>
      <c r="BH1238">
        <v>0</v>
      </c>
      <c r="BI1238">
        <v>0</v>
      </c>
      <c r="BJ1238" t="s">
        <v>205</v>
      </c>
      <c r="BK1238">
        <v>1.88461</v>
      </c>
      <c r="BL1238">
        <v>1.88156</v>
      </c>
      <c r="BM1238">
        <v>1.88309</v>
      </c>
      <c r="BN1238">
        <v>1.88187</v>
      </c>
      <c r="BO1238">
        <v>1.88371</v>
      </c>
      <c r="BP1238">
        <v>1.88305</v>
      </c>
      <c r="BQ1238">
        <v>1.88477</v>
      </c>
      <c r="BR1238">
        <v>1.88231</v>
      </c>
      <c r="BS1238" t="s">
        <v>206</v>
      </c>
      <c r="BT1238" t="s">
        <v>17</v>
      </c>
      <c r="BU1238" t="s">
        <v>17</v>
      </c>
      <c r="BV1238" t="s">
        <v>17</v>
      </c>
      <c r="BW1238" t="s">
        <v>207</v>
      </c>
      <c r="BX1238" t="s">
        <v>208</v>
      </c>
      <c r="BY1238" t="s">
        <v>209</v>
      </c>
      <c r="BZ1238" t="s">
        <v>209</v>
      </c>
      <c r="CA1238" t="s">
        <v>209</v>
      </c>
      <c r="CB1238" t="s">
        <v>209</v>
      </c>
      <c r="CC1238">
        <v>5</v>
      </c>
      <c r="CD1238">
        <v>0</v>
      </c>
      <c r="CE1238">
        <v>0</v>
      </c>
      <c r="CF1238">
        <v>0</v>
      </c>
      <c r="CG1238">
        <v>0</v>
      </c>
      <c r="CH1238">
        <v>2</v>
      </c>
      <c r="CI1238">
        <v>1266.87</v>
      </c>
      <c r="CJ1238">
        <v>1.08552</v>
      </c>
      <c r="CK1238">
        <v>8.38189</v>
      </c>
      <c r="CL1238">
        <v>9.57858</v>
      </c>
      <c r="CM1238">
        <v>30</v>
      </c>
      <c r="CN1238">
        <v>9.3027</v>
      </c>
      <c r="CO1238">
        <v>9.60869</v>
      </c>
      <c r="CP1238">
        <v>-1</v>
      </c>
      <c r="CQ1238">
        <v>0</v>
      </c>
      <c r="CR1238">
        <v>100</v>
      </c>
      <c r="CS1238">
        <v>-999.9</v>
      </c>
      <c r="CT1238">
        <v>400</v>
      </c>
      <c r="CU1238">
        <v>9.66467</v>
      </c>
      <c r="CV1238">
        <v>103.935</v>
      </c>
      <c r="CW1238">
        <v>103.399</v>
      </c>
    </row>
    <row r="1239" spans="1:101">
      <c r="A1239">
        <v>1225</v>
      </c>
      <c r="B1239">
        <v>1547646833.3</v>
      </c>
      <c r="C1239">
        <v>4550</v>
      </c>
      <c r="D1239" t="s">
        <v>2681</v>
      </c>
      <c r="E1239" t="s">
        <v>2682</v>
      </c>
      <c r="F1239">
        <f>J1239+I1239+M1239*K1239</f>
        <v>0</v>
      </c>
      <c r="G1239">
        <f>(1000*AM1239)/(L1239*(AO1239+273.15))</f>
        <v>0</v>
      </c>
      <c r="H1239">
        <f>((G1239*F1239*(1-(AJ1239/1000)))/(100*K1239))*(BE1239/60)</f>
        <v>0</v>
      </c>
      <c r="I1239" t="s">
        <v>197</v>
      </c>
      <c r="J1239" t="s">
        <v>198</v>
      </c>
      <c r="K1239" t="s">
        <v>199</v>
      </c>
      <c r="L1239" t="s">
        <v>200</v>
      </c>
      <c r="M1239" t="s">
        <v>2527</v>
      </c>
      <c r="N1239" t="s">
        <v>2528</v>
      </c>
      <c r="O1239" t="s">
        <v>469</v>
      </c>
      <c r="P1239" t="s">
        <v>2032</v>
      </c>
      <c r="Q1239">
        <v>1547646833.3</v>
      </c>
      <c r="R1239">
        <f>AL1239*Y1239*(AJ1239-AK1239)/(100*AF1239*(1000-Y1239*AJ1239))</f>
        <v>0</v>
      </c>
      <c r="S1239">
        <f>AL1239*Y1239*(AI1239-AH1239*(1000-Y1239*AK1239)/(1000-Y1239*AJ1239))/(100*AF1239)</f>
        <v>0</v>
      </c>
      <c r="T1239">
        <f>(U1239/V1239*100)</f>
        <v>0</v>
      </c>
      <c r="U1239">
        <f>AJ1239*(AM1239+AN1239)/1000</f>
        <v>0</v>
      </c>
      <c r="V1239">
        <f>0.61365*exp(17.502*AO1239/(240.97+AO1239))</f>
        <v>0</v>
      </c>
      <c r="W1239">
        <v>216</v>
      </c>
      <c r="X1239">
        <v>15</v>
      </c>
      <c r="Y1239">
        <f>IF(W1239*$H$11&gt;=AA1239,1.0,(AA1239/(AA1239-W1239*$H$11)))</f>
        <v>0</v>
      </c>
      <c r="Z1239">
        <f>(Y1239-1)*100</f>
        <v>0</v>
      </c>
      <c r="AA1239">
        <f>MAX(0,($B$11+$C$11*AR1239)/(1+$D$11*AR1239)*AM1239/(AO1239+273)*$E$11)</f>
        <v>0</v>
      </c>
      <c r="AB1239">
        <f>$B$9*AS1239+$C$9*AT1239</f>
        <v>0</v>
      </c>
      <c r="AC1239">
        <f>AB1239*AD1239</f>
        <v>0</v>
      </c>
      <c r="AD1239">
        <f>($B$9*$D$7+$C$9*$D$7)/($B$9+$C$9)</f>
        <v>0</v>
      </c>
      <c r="AE1239">
        <f>($B$9*$K$7+$C$9*$K$7)/($B$9+$C$9)</f>
        <v>0</v>
      </c>
      <c r="AF1239">
        <v>10</v>
      </c>
      <c r="AG1239">
        <v>1547646833.3</v>
      </c>
      <c r="AH1239">
        <v>400.651</v>
      </c>
      <c r="AI1239">
        <v>399.476</v>
      </c>
      <c r="AJ1239">
        <v>10.2731</v>
      </c>
      <c r="AK1239">
        <v>3.47804</v>
      </c>
      <c r="AL1239">
        <v>1435.82</v>
      </c>
      <c r="AM1239">
        <v>98.9607</v>
      </c>
      <c r="AN1239">
        <v>0.0231863</v>
      </c>
      <c r="AO1239">
        <v>10.1829</v>
      </c>
      <c r="AP1239">
        <v>999.9</v>
      </c>
      <c r="AQ1239">
        <v>999.9</v>
      </c>
      <c r="AR1239">
        <v>9985.62</v>
      </c>
      <c r="AS1239">
        <v>0</v>
      </c>
      <c r="AT1239">
        <v>1490.63</v>
      </c>
      <c r="AU1239">
        <v>0</v>
      </c>
      <c r="AV1239" t="s">
        <v>204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404.338795081967</v>
      </c>
      <c r="BE1239">
        <v>0.410732843727413</v>
      </c>
      <c r="BF1239">
        <v>0.237989011267349</v>
      </c>
      <c r="BG1239">
        <v>-1</v>
      </c>
      <c r="BH1239">
        <v>0</v>
      </c>
      <c r="BI1239">
        <v>0</v>
      </c>
      <c r="BJ1239" t="s">
        <v>205</v>
      </c>
      <c r="BK1239">
        <v>1.88461</v>
      </c>
      <c r="BL1239">
        <v>1.88156</v>
      </c>
      <c r="BM1239">
        <v>1.88309</v>
      </c>
      <c r="BN1239">
        <v>1.88187</v>
      </c>
      <c r="BO1239">
        <v>1.88372</v>
      </c>
      <c r="BP1239">
        <v>1.88305</v>
      </c>
      <c r="BQ1239">
        <v>1.88477</v>
      </c>
      <c r="BR1239">
        <v>1.88231</v>
      </c>
      <c r="BS1239" t="s">
        <v>206</v>
      </c>
      <c r="BT1239" t="s">
        <v>17</v>
      </c>
      <c r="BU1239" t="s">
        <v>17</v>
      </c>
      <c r="BV1239" t="s">
        <v>17</v>
      </c>
      <c r="BW1239" t="s">
        <v>207</v>
      </c>
      <c r="BX1239" t="s">
        <v>208</v>
      </c>
      <c r="BY1239" t="s">
        <v>209</v>
      </c>
      <c r="BZ1239" t="s">
        <v>209</v>
      </c>
      <c r="CA1239" t="s">
        <v>209</v>
      </c>
      <c r="CB1239" t="s">
        <v>209</v>
      </c>
      <c r="CC1239">
        <v>5</v>
      </c>
      <c r="CD1239">
        <v>0</v>
      </c>
      <c r="CE1239">
        <v>0</v>
      </c>
      <c r="CF1239">
        <v>0</v>
      </c>
      <c r="CG1239">
        <v>0</v>
      </c>
      <c r="CH1239">
        <v>2</v>
      </c>
      <c r="CI1239">
        <v>1268.6</v>
      </c>
      <c r="CJ1239">
        <v>1.08552</v>
      </c>
      <c r="CK1239">
        <v>8.39092</v>
      </c>
      <c r="CL1239">
        <v>9.57858</v>
      </c>
      <c r="CM1239">
        <v>30.0001</v>
      </c>
      <c r="CN1239">
        <v>9.30256</v>
      </c>
      <c r="CO1239">
        <v>9.60869</v>
      </c>
      <c r="CP1239">
        <v>-1</v>
      </c>
      <c r="CQ1239">
        <v>0</v>
      </c>
      <c r="CR1239">
        <v>100</v>
      </c>
      <c r="CS1239">
        <v>-999.9</v>
      </c>
      <c r="CT1239">
        <v>400</v>
      </c>
      <c r="CU1239">
        <v>9.59349</v>
      </c>
      <c r="CV1239">
        <v>103.933</v>
      </c>
      <c r="CW1239">
        <v>103.399</v>
      </c>
    </row>
    <row r="1240" spans="1:101">
      <c r="A1240">
        <v>1226</v>
      </c>
      <c r="B1240">
        <v>1547646835.3</v>
      </c>
      <c r="C1240">
        <v>4552</v>
      </c>
      <c r="D1240" t="s">
        <v>2683</v>
      </c>
      <c r="E1240" t="s">
        <v>2684</v>
      </c>
      <c r="F1240">
        <f>J1240+I1240+M1240*K1240</f>
        <v>0</v>
      </c>
      <c r="G1240">
        <f>(1000*AM1240)/(L1240*(AO1240+273.15))</f>
        <v>0</v>
      </c>
      <c r="H1240">
        <f>((G1240*F1240*(1-(AJ1240/1000)))/(100*K1240))*(BE1240/60)</f>
        <v>0</v>
      </c>
      <c r="I1240" t="s">
        <v>197</v>
      </c>
      <c r="J1240" t="s">
        <v>198</v>
      </c>
      <c r="K1240" t="s">
        <v>199</v>
      </c>
      <c r="L1240" t="s">
        <v>200</v>
      </c>
      <c r="M1240" t="s">
        <v>2527</v>
      </c>
      <c r="N1240" t="s">
        <v>2528</v>
      </c>
      <c r="O1240" t="s">
        <v>469</v>
      </c>
      <c r="P1240" t="s">
        <v>2032</v>
      </c>
      <c r="Q1240">
        <v>1547646835.3</v>
      </c>
      <c r="R1240">
        <f>AL1240*Y1240*(AJ1240-AK1240)/(100*AF1240*(1000-Y1240*AJ1240))</f>
        <v>0</v>
      </c>
      <c r="S1240">
        <f>AL1240*Y1240*(AI1240-AH1240*(1000-Y1240*AK1240)/(1000-Y1240*AJ1240))/(100*AF1240)</f>
        <v>0</v>
      </c>
      <c r="T1240">
        <f>(U1240/V1240*100)</f>
        <v>0</v>
      </c>
      <c r="U1240">
        <f>AJ1240*(AM1240+AN1240)/1000</f>
        <v>0</v>
      </c>
      <c r="V1240">
        <f>0.61365*exp(17.502*AO1240/(240.97+AO1240))</f>
        <v>0</v>
      </c>
      <c r="W1240">
        <v>210</v>
      </c>
      <c r="X1240">
        <v>15</v>
      </c>
      <c r="Y1240">
        <f>IF(W1240*$H$11&gt;=AA1240,1.0,(AA1240/(AA1240-W1240*$H$11)))</f>
        <v>0</v>
      </c>
      <c r="Z1240">
        <f>(Y1240-1)*100</f>
        <v>0</v>
      </c>
      <c r="AA1240">
        <f>MAX(0,($B$11+$C$11*AR1240)/(1+$D$11*AR1240)*AM1240/(AO1240+273)*$E$11)</f>
        <v>0</v>
      </c>
      <c r="AB1240">
        <f>$B$9*AS1240+$C$9*AT1240</f>
        <v>0</v>
      </c>
      <c r="AC1240">
        <f>AB1240*AD1240</f>
        <v>0</v>
      </c>
      <c r="AD1240">
        <f>($B$9*$D$7+$C$9*$D$7)/($B$9+$C$9)</f>
        <v>0</v>
      </c>
      <c r="AE1240">
        <f>($B$9*$K$7+$C$9*$K$7)/($B$9+$C$9)</f>
        <v>0</v>
      </c>
      <c r="AF1240">
        <v>10</v>
      </c>
      <c r="AG1240">
        <v>1547646835.3</v>
      </c>
      <c r="AH1240">
        <v>400.65</v>
      </c>
      <c r="AI1240">
        <v>399.504</v>
      </c>
      <c r="AJ1240">
        <v>10.3365</v>
      </c>
      <c r="AK1240">
        <v>3.4782</v>
      </c>
      <c r="AL1240">
        <v>1435.81</v>
      </c>
      <c r="AM1240">
        <v>98.9602</v>
      </c>
      <c r="AN1240">
        <v>0.0230319</v>
      </c>
      <c r="AO1240">
        <v>10.2541</v>
      </c>
      <c r="AP1240">
        <v>999.9</v>
      </c>
      <c r="AQ1240">
        <v>999.9</v>
      </c>
      <c r="AR1240">
        <v>10021.2</v>
      </c>
      <c r="AS1240">
        <v>0</v>
      </c>
      <c r="AT1240">
        <v>1650.53</v>
      </c>
      <c r="AU1240">
        <v>0</v>
      </c>
      <c r="AV1240" t="s">
        <v>204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404.334204918033</v>
      </c>
      <c r="BE1240">
        <v>0.618352160877757</v>
      </c>
      <c r="BF1240">
        <v>0.224177730227406</v>
      </c>
      <c r="BG1240">
        <v>-1</v>
      </c>
      <c r="BH1240">
        <v>0</v>
      </c>
      <c r="BI1240">
        <v>0</v>
      </c>
      <c r="BJ1240" t="s">
        <v>205</v>
      </c>
      <c r="BK1240">
        <v>1.88461</v>
      </c>
      <c r="BL1240">
        <v>1.88156</v>
      </c>
      <c r="BM1240">
        <v>1.88309</v>
      </c>
      <c r="BN1240">
        <v>1.88187</v>
      </c>
      <c r="BO1240">
        <v>1.88373</v>
      </c>
      <c r="BP1240">
        <v>1.88304</v>
      </c>
      <c r="BQ1240">
        <v>1.88477</v>
      </c>
      <c r="BR1240">
        <v>1.8823</v>
      </c>
      <c r="BS1240" t="s">
        <v>206</v>
      </c>
      <c r="BT1240" t="s">
        <v>17</v>
      </c>
      <c r="BU1240" t="s">
        <v>17</v>
      </c>
      <c r="BV1240" t="s">
        <v>17</v>
      </c>
      <c r="BW1240" t="s">
        <v>207</v>
      </c>
      <c r="BX1240" t="s">
        <v>208</v>
      </c>
      <c r="BY1240" t="s">
        <v>209</v>
      </c>
      <c r="BZ1240" t="s">
        <v>209</v>
      </c>
      <c r="CA1240" t="s">
        <v>209</v>
      </c>
      <c r="CB1240" t="s">
        <v>209</v>
      </c>
      <c r="CC1240">
        <v>5</v>
      </c>
      <c r="CD1240">
        <v>0</v>
      </c>
      <c r="CE1240">
        <v>0</v>
      </c>
      <c r="CF1240">
        <v>0</v>
      </c>
      <c r="CG1240">
        <v>0</v>
      </c>
      <c r="CH1240">
        <v>2</v>
      </c>
      <c r="CI1240">
        <v>1272.84</v>
      </c>
      <c r="CJ1240">
        <v>1.08552</v>
      </c>
      <c r="CK1240">
        <v>8.40118</v>
      </c>
      <c r="CL1240">
        <v>9.57858</v>
      </c>
      <c r="CM1240">
        <v>30.0002</v>
      </c>
      <c r="CN1240">
        <v>9.30242</v>
      </c>
      <c r="CO1240">
        <v>9.60869</v>
      </c>
      <c r="CP1240">
        <v>-1</v>
      </c>
      <c r="CQ1240">
        <v>0</v>
      </c>
      <c r="CR1240">
        <v>100</v>
      </c>
      <c r="CS1240">
        <v>-999.9</v>
      </c>
      <c r="CT1240">
        <v>400</v>
      </c>
      <c r="CU1240">
        <v>9.52901</v>
      </c>
      <c r="CV1240">
        <v>103.931</v>
      </c>
      <c r="CW1240">
        <v>103.398</v>
      </c>
    </row>
    <row r="1241" spans="1:101">
      <c r="A1241">
        <v>1227</v>
      </c>
      <c r="B1241">
        <v>1547646837.3</v>
      </c>
      <c r="C1241">
        <v>4554</v>
      </c>
      <c r="D1241" t="s">
        <v>2685</v>
      </c>
      <c r="E1241" t="s">
        <v>2686</v>
      </c>
      <c r="F1241">
        <f>J1241+I1241+M1241*K1241</f>
        <v>0</v>
      </c>
      <c r="G1241">
        <f>(1000*AM1241)/(L1241*(AO1241+273.15))</f>
        <v>0</v>
      </c>
      <c r="H1241">
        <f>((G1241*F1241*(1-(AJ1241/1000)))/(100*K1241))*(BE1241/60)</f>
        <v>0</v>
      </c>
      <c r="I1241" t="s">
        <v>197</v>
      </c>
      <c r="J1241" t="s">
        <v>198</v>
      </c>
      <c r="K1241" t="s">
        <v>199</v>
      </c>
      <c r="L1241" t="s">
        <v>200</v>
      </c>
      <c r="M1241" t="s">
        <v>2527</v>
      </c>
      <c r="N1241" t="s">
        <v>2528</v>
      </c>
      <c r="O1241" t="s">
        <v>469</v>
      </c>
      <c r="P1241" t="s">
        <v>2032</v>
      </c>
      <c r="Q1241">
        <v>1547646837.3</v>
      </c>
      <c r="R1241">
        <f>AL1241*Y1241*(AJ1241-AK1241)/(100*AF1241*(1000-Y1241*AJ1241))</f>
        <v>0</v>
      </c>
      <c r="S1241">
        <f>AL1241*Y1241*(AI1241-AH1241*(1000-Y1241*AK1241)/(1000-Y1241*AJ1241))/(100*AF1241)</f>
        <v>0</v>
      </c>
      <c r="T1241">
        <f>(U1241/V1241*100)</f>
        <v>0</v>
      </c>
      <c r="U1241">
        <f>AJ1241*(AM1241+AN1241)/1000</f>
        <v>0</v>
      </c>
      <c r="V1241">
        <f>0.61365*exp(17.502*AO1241/(240.97+AO1241))</f>
        <v>0</v>
      </c>
      <c r="W1241">
        <v>206</v>
      </c>
      <c r="X1241">
        <v>14</v>
      </c>
      <c r="Y1241">
        <f>IF(W1241*$H$11&gt;=AA1241,1.0,(AA1241/(AA1241-W1241*$H$11)))</f>
        <v>0</v>
      </c>
      <c r="Z1241">
        <f>(Y1241-1)*100</f>
        <v>0</v>
      </c>
      <c r="AA1241">
        <f>MAX(0,($B$11+$C$11*AR1241)/(1+$D$11*AR1241)*AM1241/(AO1241+273)*$E$11)</f>
        <v>0</v>
      </c>
      <c r="AB1241">
        <f>$B$9*AS1241+$C$9*AT1241</f>
        <v>0</v>
      </c>
      <c r="AC1241">
        <f>AB1241*AD1241</f>
        <v>0</v>
      </c>
      <c r="AD1241">
        <f>($B$9*$D$7+$C$9*$D$7)/($B$9+$C$9)</f>
        <v>0</v>
      </c>
      <c r="AE1241">
        <f>($B$9*$K$7+$C$9*$K$7)/($B$9+$C$9)</f>
        <v>0</v>
      </c>
      <c r="AF1241">
        <v>10</v>
      </c>
      <c r="AG1241">
        <v>1547646837.3</v>
      </c>
      <c r="AH1241">
        <v>400.631</v>
      </c>
      <c r="AI1241">
        <v>399.5</v>
      </c>
      <c r="AJ1241">
        <v>10.3943</v>
      </c>
      <c r="AK1241">
        <v>3.47767</v>
      </c>
      <c r="AL1241">
        <v>1435.81</v>
      </c>
      <c r="AM1241">
        <v>98.9612</v>
      </c>
      <c r="AN1241">
        <v>0.0228892</v>
      </c>
      <c r="AO1241">
        <v>10.3427</v>
      </c>
      <c r="AP1241">
        <v>999.9</v>
      </c>
      <c r="AQ1241">
        <v>999.9</v>
      </c>
      <c r="AR1241">
        <v>10016.9</v>
      </c>
      <c r="AS1241">
        <v>0</v>
      </c>
      <c r="AT1241">
        <v>1855.78</v>
      </c>
      <c r="AU1241">
        <v>0</v>
      </c>
      <c r="AV1241" t="s">
        <v>204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404.351483606557</v>
      </c>
      <c r="BE1241">
        <v>0.706606982865119</v>
      </c>
      <c r="BF1241">
        <v>0.240410960771602</v>
      </c>
      <c r="BG1241">
        <v>-1</v>
      </c>
      <c r="BH1241">
        <v>0</v>
      </c>
      <c r="BI1241">
        <v>0</v>
      </c>
      <c r="BJ1241" t="s">
        <v>205</v>
      </c>
      <c r="BK1241">
        <v>1.88461</v>
      </c>
      <c r="BL1241">
        <v>1.88156</v>
      </c>
      <c r="BM1241">
        <v>1.88309</v>
      </c>
      <c r="BN1241">
        <v>1.88187</v>
      </c>
      <c r="BO1241">
        <v>1.88372</v>
      </c>
      <c r="BP1241">
        <v>1.88305</v>
      </c>
      <c r="BQ1241">
        <v>1.88477</v>
      </c>
      <c r="BR1241">
        <v>1.8823</v>
      </c>
      <c r="BS1241" t="s">
        <v>206</v>
      </c>
      <c r="BT1241" t="s">
        <v>17</v>
      </c>
      <c r="BU1241" t="s">
        <v>17</v>
      </c>
      <c r="BV1241" t="s">
        <v>17</v>
      </c>
      <c r="BW1241" t="s">
        <v>207</v>
      </c>
      <c r="BX1241" t="s">
        <v>208</v>
      </c>
      <c r="BY1241" t="s">
        <v>209</v>
      </c>
      <c r="BZ1241" t="s">
        <v>209</v>
      </c>
      <c r="CA1241" t="s">
        <v>209</v>
      </c>
      <c r="CB1241" t="s">
        <v>209</v>
      </c>
      <c r="CC1241">
        <v>5</v>
      </c>
      <c r="CD1241">
        <v>0</v>
      </c>
      <c r="CE1241">
        <v>0</v>
      </c>
      <c r="CF1241">
        <v>0</v>
      </c>
      <c r="CG1241">
        <v>0</v>
      </c>
      <c r="CH1241">
        <v>2</v>
      </c>
      <c r="CI1241">
        <v>1276.04</v>
      </c>
      <c r="CJ1241">
        <v>1.08552</v>
      </c>
      <c r="CK1241">
        <v>8.4125</v>
      </c>
      <c r="CL1241">
        <v>9.57858</v>
      </c>
      <c r="CM1241">
        <v>30.0002</v>
      </c>
      <c r="CN1241">
        <v>9.30242</v>
      </c>
      <c r="CO1241">
        <v>9.60869</v>
      </c>
      <c r="CP1241">
        <v>-1</v>
      </c>
      <c r="CQ1241">
        <v>0</v>
      </c>
      <c r="CR1241">
        <v>100</v>
      </c>
      <c r="CS1241">
        <v>-999.9</v>
      </c>
      <c r="CT1241">
        <v>400</v>
      </c>
      <c r="CU1241">
        <v>9.55727</v>
      </c>
      <c r="CV1241">
        <v>103.931</v>
      </c>
      <c r="CW1241">
        <v>103.397</v>
      </c>
    </row>
    <row r="1242" spans="1:101">
      <c r="A1242">
        <v>1228</v>
      </c>
      <c r="B1242">
        <v>1547646839.3</v>
      </c>
      <c r="C1242">
        <v>4556</v>
      </c>
      <c r="D1242" t="s">
        <v>2687</v>
      </c>
      <c r="E1242" t="s">
        <v>2688</v>
      </c>
      <c r="F1242">
        <f>J1242+I1242+M1242*K1242</f>
        <v>0</v>
      </c>
      <c r="G1242">
        <f>(1000*AM1242)/(L1242*(AO1242+273.15))</f>
        <v>0</v>
      </c>
      <c r="H1242">
        <f>((G1242*F1242*(1-(AJ1242/1000)))/(100*K1242))*(BE1242/60)</f>
        <v>0</v>
      </c>
      <c r="I1242" t="s">
        <v>197</v>
      </c>
      <c r="J1242" t="s">
        <v>198</v>
      </c>
      <c r="K1242" t="s">
        <v>199</v>
      </c>
      <c r="L1242" t="s">
        <v>200</v>
      </c>
      <c r="M1242" t="s">
        <v>2527</v>
      </c>
      <c r="N1242" t="s">
        <v>2528</v>
      </c>
      <c r="O1242" t="s">
        <v>469</v>
      </c>
      <c r="P1242" t="s">
        <v>2032</v>
      </c>
      <c r="Q1242">
        <v>1547646839.3</v>
      </c>
      <c r="R1242">
        <f>AL1242*Y1242*(AJ1242-AK1242)/(100*AF1242*(1000-Y1242*AJ1242))</f>
        <v>0</v>
      </c>
      <c r="S1242">
        <f>AL1242*Y1242*(AI1242-AH1242*(1000-Y1242*AK1242)/(1000-Y1242*AJ1242))/(100*AF1242)</f>
        <v>0</v>
      </c>
      <c r="T1242">
        <f>(U1242/V1242*100)</f>
        <v>0</v>
      </c>
      <c r="U1242">
        <f>AJ1242*(AM1242+AN1242)/1000</f>
        <v>0</v>
      </c>
      <c r="V1242">
        <f>0.61365*exp(17.502*AO1242/(240.97+AO1242))</f>
        <v>0</v>
      </c>
      <c r="W1242">
        <v>209</v>
      </c>
      <c r="X1242">
        <v>15</v>
      </c>
      <c r="Y1242">
        <f>IF(W1242*$H$11&gt;=AA1242,1.0,(AA1242/(AA1242-W1242*$H$11)))</f>
        <v>0</v>
      </c>
      <c r="Z1242">
        <f>(Y1242-1)*100</f>
        <v>0</v>
      </c>
      <c r="AA1242">
        <f>MAX(0,($B$11+$C$11*AR1242)/(1+$D$11*AR1242)*AM1242/(AO1242+273)*$E$11)</f>
        <v>0</v>
      </c>
      <c r="AB1242">
        <f>$B$9*AS1242+$C$9*AT1242</f>
        <v>0</v>
      </c>
      <c r="AC1242">
        <f>AB1242*AD1242</f>
        <v>0</v>
      </c>
      <c r="AD1242">
        <f>($B$9*$D$7+$C$9*$D$7)/($B$9+$C$9)</f>
        <v>0</v>
      </c>
      <c r="AE1242">
        <f>($B$9*$K$7+$C$9*$K$7)/($B$9+$C$9)</f>
        <v>0</v>
      </c>
      <c r="AF1242">
        <v>10</v>
      </c>
      <c r="AG1242">
        <v>1547646839.3</v>
      </c>
      <c r="AH1242">
        <v>400.681</v>
      </c>
      <c r="AI1242">
        <v>399.514</v>
      </c>
      <c r="AJ1242">
        <v>10.4476</v>
      </c>
      <c r="AK1242">
        <v>3.47852</v>
      </c>
      <c r="AL1242">
        <v>1436.35</v>
      </c>
      <c r="AM1242">
        <v>98.9622</v>
      </c>
      <c r="AN1242">
        <v>0.0236649</v>
      </c>
      <c r="AO1242">
        <v>10.4259</v>
      </c>
      <c r="AP1242">
        <v>999.9</v>
      </c>
      <c r="AQ1242">
        <v>999.9</v>
      </c>
      <c r="AR1242">
        <v>9986.25</v>
      </c>
      <c r="AS1242">
        <v>0</v>
      </c>
      <c r="AT1242">
        <v>1909.64</v>
      </c>
      <c r="AU1242">
        <v>0</v>
      </c>
      <c r="AV1242" t="s">
        <v>204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404.373278688525</v>
      </c>
      <c r="BE1242">
        <v>0.772728713185151</v>
      </c>
      <c r="BF1242">
        <v>0.25542524049171</v>
      </c>
      <c r="BG1242">
        <v>-1</v>
      </c>
      <c r="BH1242">
        <v>0</v>
      </c>
      <c r="BI1242">
        <v>0</v>
      </c>
      <c r="BJ1242" t="s">
        <v>205</v>
      </c>
      <c r="BK1242">
        <v>1.88461</v>
      </c>
      <c r="BL1242">
        <v>1.88156</v>
      </c>
      <c r="BM1242">
        <v>1.88309</v>
      </c>
      <c r="BN1242">
        <v>1.88187</v>
      </c>
      <c r="BO1242">
        <v>1.88371</v>
      </c>
      <c r="BP1242">
        <v>1.88305</v>
      </c>
      <c r="BQ1242">
        <v>1.88477</v>
      </c>
      <c r="BR1242">
        <v>1.88229</v>
      </c>
      <c r="BS1242" t="s">
        <v>206</v>
      </c>
      <c r="BT1242" t="s">
        <v>17</v>
      </c>
      <c r="BU1242" t="s">
        <v>17</v>
      </c>
      <c r="BV1242" t="s">
        <v>17</v>
      </c>
      <c r="BW1242" t="s">
        <v>207</v>
      </c>
      <c r="BX1242" t="s">
        <v>208</v>
      </c>
      <c r="BY1242" t="s">
        <v>209</v>
      </c>
      <c r="BZ1242" t="s">
        <v>209</v>
      </c>
      <c r="CA1242" t="s">
        <v>209</v>
      </c>
      <c r="CB1242" t="s">
        <v>209</v>
      </c>
      <c r="CC1242">
        <v>5</v>
      </c>
      <c r="CD1242">
        <v>0</v>
      </c>
      <c r="CE1242">
        <v>0</v>
      </c>
      <c r="CF1242">
        <v>0</v>
      </c>
      <c r="CG1242">
        <v>0</v>
      </c>
      <c r="CH1242">
        <v>2</v>
      </c>
      <c r="CI1242">
        <v>1274.32</v>
      </c>
      <c r="CJ1242">
        <v>1.08552</v>
      </c>
      <c r="CK1242">
        <v>8.4244</v>
      </c>
      <c r="CL1242">
        <v>9.57858</v>
      </c>
      <c r="CM1242">
        <v>30</v>
      </c>
      <c r="CN1242">
        <v>9.30285</v>
      </c>
      <c r="CO1242">
        <v>9.60869</v>
      </c>
      <c r="CP1242">
        <v>-1</v>
      </c>
      <c r="CQ1242">
        <v>0</v>
      </c>
      <c r="CR1242">
        <v>100</v>
      </c>
      <c r="CS1242">
        <v>-999.9</v>
      </c>
      <c r="CT1242">
        <v>400</v>
      </c>
      <c r="CU1242">
        <v>9.49514</v>
      </c>
      <c r="CV1242">
        <v>103.93</v>
      </c>
      <c r="CW1242">
        <v>103.397</v>
      </c>
    </row>
    <row r="1243" spans="1:101">
      <c r="A1243">
        <v>1229</v>
      </c>
      <c r="B1243">
        <v>1547646841.3</v>
      </c>
      <c r="C1243">
        <v>4558</v>
      </c>
      <c r="D1243" t="s">
        <v>2689</v>
      </c>
      <c r="E1243" t="s">
        <v>2690</v>
      </c>
      <c r="F1243">
        <f>J1243+I1243+M1243*K1243</f>
        <v>0</v>
      </c>
      <c r="G1243">
        <f>(1000*AM1243)/(L1243*(AO1243+273.15))</f>
        <v>0</v>
      </c>
      <c r="H1243">
        <f>((G1243*F1243*(1-(AJ1243/1000)))/(100*K1243))*(BE1243/60)</f>
        <v>0</v>
      </c>
      <c r="I1243" t="s">
        <v>197</v>
      </c>
      <c r="J1243" t="s">
        <v>198</v>
      </c>
      <c r="K1243" t="s">
        <v>199</v>
      </c>
      <c r="L1243" t="s">
        <v>200</v>
      </c>
      <c r="M1243" t="s">
        <v>2527</v>
      </c>
      <c r="N1243" t="s">
        <v>2528</v>
      </c>
      <c r="O1243" t="s">
        <v>469</v>
      </c>
      <c r="P1243" t="s">
        <v>2032</v>
      </c>
      <c r="Q1243">
        <v>1547646841.3</v>
      </c>
      <c r="R1243">
        <f>AL1243*Y1243*(AJ1243-AK1243)/(100*AF1243*(1000-Y1243*AJ1243))</f>
        <v>0</v>
      </c>
      <c r="S1243">
        <f>AL1243*Y1243*(AI1243-AH1243*(1000-Y1243*AK1243)/(1000-Y1243*AJ1243))/(100*AF1243)</f>
        <v>0</v>
      </c>
      <c r="T1243">
        <f>(U1243/V1243*100)</f>
        <v>0</v>
      </c>
      <c r="U1243">
        <f>AJ1243*(AM1243+AN1243)/1000</f>
        <v>0</v>
      </c>
      <c r="V1243">
        <f>0.61365*exp(17.502*AO1243/(240.97+AO1243))</f>
        <v>0</v>
      </c>
      <c r="W1243">
        <v>224</v>
      </c>
      <c r="X1243">
        <v>16</v>
      </c>
      <c r="Y1243">
        <f>IF(W1243*$H$11&gt;=AA1243,1.0,(AA1243/(AA1243-W1243*$H$11)))</f>
        <v>0</v>
      </c>
      <c r="Z1243">
        <f>(Y1243-1)*100</f>
        <v>0</v>
      </c>
      <c r="AA1243">
        <f>MAX(0,($B$11+$C$11*AR1243)/(1+$D$11*AR1243)*AM1243/(AO1243+273)*$E$11)</f>
        <v>0</v>
      </c>
      <c r="AB1243">
        <f>$B$9*AS1243+$C$9*AT1243</f>
        <v>0</v>
      </c>
      <c r="AC1243">
        <f>AB1243*AD1243</f>
        <v>0</v>
      </c>
      <c r="AD1243">
        <f>($B$9*$D$7+$C$9*$D$7)/($B$9+$C$9)</f>
        <v>0</v>
      </c>
      <c r="AE1243">
        <f>($B$9*$K$7+$C$9*$K$7)/($B$9+$C$9)</f>
        <v>0</v>
      </c>
      <c r="AF1243">
        <v>10</v>
      </c>
      <c r="AG1243">
        <v>1547646841.3</v>
      </c>
      <c r="AH1243">
        <v>400.747</v>
      </c>
      <c r="AI1243">
        <v>399.535</v>
      </c>
      <c r="AJ1243">
        <v>10.4942</v>
      </c>
      <c r="AK1243">
        <v>3.47879</v>
      </c>
      <c r="AL1243">
        <v>1435.94</v>
      </c>
      <c r="AM1243">
        <v>98.9608</v>
      </c>
      <c r="AN1243">
        <v>0.0236272</v>
      </c>
      <c r="AO1243">
        <v>10.4661</v>
      </c>
      <c r="AP1243">
        <v>999.9</v>
      </c>
      <c r="AQ1243">
        <v>999.9</v>
      </c>
      <c r="AR1243">
        <v>9989.38</v>
      </c>
      <c r="AS1243">
        <v>0</v>
      </c>
      <c r="AT1243">
        <v>1900.59</v>
      </c>
      <c r="AU1243">
        <v>0</v>
      </c>
      <c r="AV1243" t="s">
        <v>204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404.398286885246</v>
      </c>
      <c r="BE1243">
        <v>0.834098031818156</v>
      </c>
      <c r="BF1243">
        <v>0.270566875449119</v>
      </c>
      <c r="BG1243">
        <v>-1</v>
      </c>
      <c r="BH1243">
        <v>0</v>
      </c>
      <c r="BI1243">
        <v>0</v>
      </c>
      <c r="BJ1243" t="s">
        <v>205</v>
      </c>
      <c r="BK1243">
        <v>1.88461</v>
      </c>
      <c r="BL1243">
        <v>1.88156</v>
      </c>
      <c r="BM1243">
        <v>1.88309</v>
      </c>
      <c r="BN1243">
        <v>1.88187</v>
      </c>
      <c r="BO1243">
        <v>1.88372</v>
      </c>
      <c r="BP1243">
        <v>1.88303</v>
      </c>
      <c r="BQ1243">
        <v>1.88477</v>
      </c>
      <c r="BR1243">
        <v>1.88229</v>
      </c>
      <c r="BS1243" t="s">
        <v>206</v>
      </c>
      <c r="BT1243" t="s">
        <v>17</v>
      </c>
      <c r="BU1243" t="s">
        <v>17</v>
      </c>
      <c r="BV1243" t="s">
        <v>17</v>
      </c>
      <c r="BW1243" t="s">
        <v>207</v>
      </c>
      <c r="BX1243" t="s">
        <v>208</v>
      </c>
      <c r="BY1243" t="s">
        <v>209</v>
      </c>
      <c r="BZ1243" t="s">
        <v>209</v>
      </c>
      <c r="CA1243" t="s">
        <v>209</v>
      </c>
      <c r="CB1243" t="s">
        <v>209</v>
      </c>
      <c r="CC1243">
        <v>5</v>
      </c>
      <c r="CD1243">
        <v>0</v>
      </c>
      <c r="CE1243">
        <v>0</v>
      </c>
      <c r="CF1243">
        <v>0</v>
      </c>
      <c r="CG1243">
        <v>0</v>
      </c>
      <c r="CH1243">
        <v>2</v>
      </c>
      <c r="CI1243">
        <v>1262.88</v>
      </c>
      <c r="CJ1243">
        <v>1.08552</v>
      </c>
      <c r="CK1243">
        <v>8.43641</v>
      </c>
      <c r="CL1243">
        <v>9.57902</v>
      </c>
      <c r="CM1243">
        <v>30</v>
      </c>
      <c r="CN1243">
        <v>9.30341</v>
      </c>
      <c r="CO1243">
        <v>9.60878</v>
      </c>
      <c r="CP1243">
        <v>-1</v>
      </c>
      <c r="CQ1243">
        <v>0</v>
      </c>
      <c r="CR1243">
        <v>100</v>
      </c>
      <c r="CS1243">
        <v>-999.9</v>
      </c>
      <c r="CT1243">
        <v>400</v>
      </c>
      <c r="CU1243">
        <v>9.52265</v>
      </c>
      <c r="CV1243">
        <v>103.929</v>
      </c>
      <c r="CW1243">
        <v>103.397</v>
      </c>
    </row>
    <row r="1244" spans="1:101">
      <c r="A1244">
        <v>1230</v>
      </c>
      <c r="B1244">
        <v>1547646843.3</v>
      </c>
      <c r="C1244">
        <v>4560</v>
      </c>
      <c r="D1244" t="s">
        <v>2691</v>
      </c>
      <c r="E1244" t="s">
        <v>2692</v>
      </c>
      <c r="F1244">
        <f>J1244+I1244+M1244*K1244</f>
        <v>0</v>
      </c>
      <c r="G1244">
        <f>(1000*AM1244)/(L1244*(AO1244+273.15))</f>
        <v>0</v>
      </c>
      <c r="H1244">
        <f>((G1244*F1244*(1-(AJ1244/1000)))/(100*K1244))*(BE1244/60)</f>
        <v>0</v>
      </c>
      <c r="I1244" t="s">
        <v>197</v>
      </c>
      <c r="J1244" t="s">
        <v>198</v>
      </c>
      <c r="K1244" t="s">
        <v>199</v>
      </c>
      <c r="L1244" t="s">
        <v>200</v>
      </c>
      <c r="M1244" t="s">
        <v>2527</v>
      </c>
      <c r="N1244" t="s">
        <v>2528</v>
      </c>
      <c r="O1244" t="s">
        <v>469</v>
      </c>
      <c r="P1244" t="s">
        <v>2032</v>
      </c>
      <c r="Q1244">
        <v>1547646843.3</v>
      </c>
      <c r="R1244">
        <f>AL1244*Y1244*(AJ1244-AK1244)/(100*AF1244*(1000-Y1244*AJ1244))</f>
        <v>0</v>
      </c>
      <c r="S1244">
        <f>AL1244*Y1244*(AI1244-AH1244*(1000-Y1244*AK1244)/(1000-Y1244*AJ1244))/(100*AF1244)</f>
        <v>0</v>
      </c>
      <c r="T1244">
        <f>(U1244/V1244*100)</f>
        <v>0</v>
      </c>
      <c r="U1244">
        <f>AJ1244*(AM1244+AN1244)/1000</f>
        <v>0</v>
      </c>
      <c r="V1244">
        <f>0.61365*exp(17.502*AO1244/(240.97+AO1244))</f>
        <v>0</v>
      </c>
      <c r="W1244">
        <v>219</v>
      </c>
      <c r="X1244">
        <v>15</v>
      </c>
      <c r="Y1244">
        <f>IF(W1244*$H$11&gt;=AA1244,1.0,(AA1244/(AA1244-W1244*$H$11)))</f>
        <v>0</v>
      </c>
      <c r="Z1244">
        <f>(Y1244-1)*100</f>
        <v>0</v>
      </c>
      <c r="AA1244">
        <f>MAX(0,($B$11+$C$11*AR1244)/(1+$D$11*AR1244)*AM1244/(AO1244+273)*$E$11)</f>
        <v>0</v>
      </c>
      <c r="AB1244">
        <f>$B$9*AS1244+$C$9*AT1244</f>
        <v>0</v>
      </c>
      <c r="AC1244">
        <f>AB1244*AD1244</f>
        <v>0</v>
      </c>
      <c r="AD1244">
        <f>($B$9*$D$7+$C$9*$D$7)/($B$9+$C$9)</f>
        <v>0</v>
      </c>
      <c r="AE1244">
        <f>($B$9*$K$7+$C$9*$K$7)/($B$9+$C$9)</f>
        <v>0</v>
      </c>
      <c r="AF1244">
        <v>10</v>
      </c>
      <c r="AG1244">
        <v>1547646843.3</v>
      </c>
      <c r="AH1244">
        <v>400.773</v>
      </c>
      <c r="AI1244">
        <v>399.546</v>
      </c>
      <c r="AJ1244">
        <v>10.5322</v>
      </c>
      <c r="AK1244">
        <v>3.47844</v>
      </c>
      <c r="AL1244">
        <v>1435.83</v>
      </c>
      <c r="AM1244">
        <v>98.9601</v>
      </c>
      <c r="AN1244">
        <v>0.0229897</v>
      </c>
      <c r="AO1244">
        <v>10.4917</v>
      </c>
      <c r="AP1244">
        <v>999.9</v>
      </c>
      <c r="AQ1244">
        <v>999.9</v>
      </c>
      <c r="AR1244">
        <v>10001.2</v>
      </c>
      <c r="AS1244">
        <v>0</v>
      </c>
      <c r="AT1244">
        <v>1855.04</v>
      </c>
      <c r="AU1244">
        <v>0</v>
      </c>
      <c r="AV1244" t="s">
        <v>204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404.425139344262</v>
      </c>
      <c r="BE1244">
        <v>0.903588564221381</v>
      </c>
      <c r="BF1244">
        <v>0.287824807699823</v>
      </c>
      <c r="BG1244">
        <v>-1</v>
      </c>
      <c r="BH1244">
        <v>0</v>
      </c>
      <c r="BI1244">
        <v>0</v>
      </c>
      <c r="BJ1244" t="s">
        <v>205</v>
      </c>
      <c r="BK1244">
        <v>1.88461</v>
      </c>
      <c r="BL1244">
        <v>1.88155</v>
      </c>
      <c r="BM1244">
        <v>1.88309</v>
      </c>
      <c r="BN1244">
        <v>1.88186</v>
      </c>
      <c r="BO1244">
        <v>1.88371</v>
      </c>
      <c r="BP1244">
        <v>1.88302</v>
      </c>
      <c r="BQ1244">
        <v>1.88477</v>
      </c>
      <c r="BR1244">
        <v>1.8823</v>
      </c>
      <c r="BS1244" t="s">
        <v>206</v>
      </c>
      <c r="BT1244" t="s">
        <v>17</v>
      </c>
      <c r="BU1244" t="s">
        <v>17</v>
      </c>
      <c r="BV1244" t="s">
        <v>17</v>
      </c>
      <c r="BW1244" t="s">
        <v>207</v>
      </c>
      <c r="BX1244" t="s">
        <v>208</v>
      </c>
      <c r="BY1244" t="s">
        <v>209</v>
      </c>
      <c r="BZ1244" t="s">
        <v>209</v>
      </c>
      <c r="CA1244" t="s">
        <v>209</v>
      </c>
      <c r="CB1244" t="s">
        <v>209</v>
      </c>
      <c r="CC1244">
        <v>5</v>
      </c>
      <c r="CD1244">
        <v>0</v>
      </c>
      <c r="CE1244">
        <v>0</v>
      </c>
      <c r="CF1244">
        <v>0</v>
      </c>
      <c r="CG1244">
        <v>0</v>
      </c>
      <c r="CH1244">
        <v>2</v>
      </c>
      <c r="CI1244">
        <v>1266.4</v>
      </c>
      <c r="CJ1244">
        <v>1.08552</v>
      </c>
      <c r="CK1244">
        <v>8.44908</v>
      </c>
      <c r="CL1244">
        <v>9.5796</v>
      </c>
      <c r="CM1244">
        <v>30.0001</v>
      </c>
      <c r="CN1244">
        <v>9.30355</v>
      </c>
      <c r="CO1244">
        <v>9.60934</v>
      </c>
      <c r="CP1244">
        <v>-1</v>
      </c>
      <c r="CQ1244">
        <v>0</v>
      </c>
      <c r="CR1244">
        <v>100</v>
      </c>
      <c r="CS1244">
        <v>-999.9</v>
      </c>
      <c r="CT1244">
        <v>400</v>
      </c>
      <c r="CU1244">
        <v>9.47554</v>
      </c>
      <c r="CV1244">
        <v>103.928</v>
      </c>
      <c r="CW1244">
        <v>103.396</v>
      </c>
    </row>
    <row r="1245" spans="1:101">
      <c r="A1245">
        <v>1231</v>
      </c>
      <c r="B1245">
        <v>1547646845.3</v>
      </c>
      <c r="C1245">
        <v>4562</v>
      </c>
      <c r="D1245" t="s">
        <v>2693</v>
      </c>
      <c r="E1245" t="s">
        <v>2694</v>
      </c>
      <c r="F1245">
        <f>J1245+I1245+M1245*K1245</f>
        <v>0</v>
      </c>
      <c r="G1245">
        <f>(1000*AM1245)/(L1245*(AO1245+273.15))</f>
        <v>0</v>
      </c>
      <c r="H1245">
        <f>((G1245*F1245*(1-(AJ1245/1000)))/(100*K1245))*(BE1245/60)</f>
        <v>0</v>
      </c>
      <c r="I1245" t="s">
        <v>197</v>
      </c>
      <c r="J1245" t="s">
        <v>198</v>
      </c>
      <c r="K1245" t="s">
        <v>199</v>
      </c>
      <c r="L1245" t="s">
        <v>200</v>
      </c>
      <c r="M1245" t="s">
        <v>2527</v>
      </c>
      <c r="N1245" t="s">
        <v>2528</v>
      </c>
      <c r="O1245" t="s">
        <v>469</v>
      </c>
      <c r="P1245" t="s">
        <v>2032</v>
      </c>
      <c r="Q1245">
        <v>1547646845.3</v>
      </c>
      <c r="R1245">
        <f>AL1245*Y1245*(AJ1245-AK1245)/(100*AF1245*(1000-Y1245*AJ1245))</f>
        <v>0</v>
      </c>
      <c r="S1245">
        <f>AL1245*Y1245*(AI1245-AH1245*(1000-Y1245*AK1245)/(1000-Y1245*AJ1245))/(100*AF1245)</f>
        <v>0</v>
      </c>
      <c r="T1245">
        <f>(U1245/V1245*100)</f>
        <v>0</v>
      </c>
      <c r="U1245">
        <f>AJ1245*(AM1245+AN1245)/1000</f>
        <v>0</v>
      </c>
      <c r="V1245">
        <f>0.61365*exp(17.502*AO1245/(240.97+AO1245))</f>
        <v>0</v>
      </c>
      <c r="W1245">
        <v>205</v>
      </c>
      <c r="X1245">
        <v>14</v>
      </c>
      <c r="Y1245">
        <f>IF(W1245*$H$11&gt;=AA1245,1.0,(AA1245/(AA1245-W1245*$H$11)))</f>
        <v>0</v>
      </c>
      <c r="Z1245">
        <f>(Y1245-1)*100</f>
        <v>0</v>
      </c>
      <c r="AA1245">
        <f>MAX(0,($B$11+$C$11*AR1245)/(1+$D$11*AR1245)*AM1245/(AO1245+273)*$E$11)</f>
        <v>0</v>
      </c>
      <c r="AB1245">
        <f>$B$9*AS1245+$C$9*AT1245</f>
        <v>0</v>
      </c>
      <c r="AC1245">
        <f>AB1245*AD1245</f>
        <v>0</v>
      </c>
      <c r="AD1245">
        <f>($B$9*$D$7+$C$9*$D$7)/($B$9+$C$9)</f>
        <v>0</v>
      </c>
      <c r="AE1245">
        <f>($B$9*$K$7+$C$9*$K$7)/($B$9+$C$9)</f>
        <v>0</v>
      </c>
      <c r="AF1245">
        <v>10</v>
      </c>
      <c r="AG1245">
        <v>1547646845.3</v>
      </c>
      <c r="AH1245">
        <v>400.789</v>
      </c>
      <c r="AI1245">
        <v>399.545</v>
      </c>
      <c r="AJ1245">
        <v>10.5661</v>
      </c>
      <c r="AK1245">
        <v>3.47879</v>
      </c>
      <c r="AL1245">
        <v>1436.15</v>
      </c>
      <c r="AM1245">
        <v>98.9608</v>
      </c>
      <c r="AN1245">
        <v>0.0232707</v>
      </c>
      <c r="AO1245">
        <v>10.5068</v>
      </c>
      <c r="AP1245">
        <v>999.9</v>
      </c>
      <c r="AQ1245">
        <v>999.9</v>
      </c>
      <c r="AR1245">
        <v>10005.6</v>
      </c>
      <c r="AS1245">
        <v>0</v>
      </c>
      <c r="AT1245">
        <v>1781.13</v>
      </c>
      <c r="AU1245">
        <v>0</v>
      </c>
      <c r="AV1245" t="s">
        <v>204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404.453245901639</v>
      </c>
      <c r="BE1245">
        <v>0.971531514819263</v>
      </c>
      <c r="BF1245">
        <v>0.304468935977068</v>
      </c>
      <c r="BG1245">
        <v>-1</v>
      </c>
      <c r="BH1245">
        <v>0</v>
      </c>
      <c r="BI1245">
        <v>0</v>
      </c>
      <c r="BJ1245" t="s">
        <v>205</v>
      </c>
      <c r="BK1245">
        <v>1.88461</v>
      </c>
      <c r="BL1245">
        <v>1.88155</v>
      </c>
      <c r="BM1245">
        <v>1.88309</v>
      </c>
      <c r="BN1245">
        <v>1.88186</v>
      </c>
      <c r="BO1245">
        <v>1.8837</v>
      </c>
      <c r="BP1245">
        <v>1.88302</v>
      </c>
      <c r="BQ1245">
        <v>1.88477</v>
      </c>
      <c r="BR1245">
        <v>1.8823</v>
      </c>
      <c r="BS1245" t="s">
        <v>206</v>
      </c>
      <c r="BT1245" t="s">
        <v>17</v>
      </c>
      <c r="BU1245" t="s">
        <v>17</v>
      </c>
      <c r="BV1245" t="s">
        <v>17</v>
      </c>
      <c r="BW1245" t="s">
        <v>207</v>
      </c>
      <c r="BX1245" t="s">
        <v>208</v>
      </c>
      <c r="BY1245" t="s">
        <v>209</v>
      </c>
      <c r="BZ1245" t="s">
        <v>209</v>
      </c>
      <c r="CA1245" t="s">
        <v>209</v>
      </c>
      <c r="CB1245" t="s">
        <v>209</v>
      </c>
      <c r="CC1245">
        <v>5</v>
      </c>
      <c r="CD1245">
        <v>0</v>
      </c>
      <c r="CE1245">
        <v>0</v>
      </c>
      <c r="CF1245">
        <v>0</v>
      </c>
      <c r="CG1245">
        <v>0</v>
      </c>
      <c r="CH1245">
        <v>2</v>
      </c>
      <c r="CI1245">
        <v>1277.05</v>
      </c>
      <c r="CJ1245">
        <v>1.08552</v>
      </c>
      <c r="CK1245">
        <v>8.4628</v>
      </c>
      <c r="CL1245">
        <v>9.57988</v>
      </c>
      <c r="CM1245">
        <v>30.0002</v>
      </c>
      <c r="CN1245">
        <v>9.30396</v>
      </c>
      <c r="CO1245">
        <v>9.60982</v>
      </c>
      <c r="CP1245">
        <v>-1</v>
      </c>
      <c r="CQ1245">
        <v>0</v>
      </c>
      <c r="CR1245">
        <v>100</v>
      </c>
      <c r="CS1245">
        <v>-999.9</v>
      </c>
      <c r="CT1245">
        <v>400</v>
      </c>
      <c r="CU1245">
        <v>9.42825</v>
      </c>
      <c r="CV1245">
        <v>103.929</v>
      </c>
      <c r="CW1245">
        <v>103.396</v>
      </c>
    </row>
    <row r="1246" spans="1:101">
      <c r="A1246">
        <v>1232</v>
      </c>
      <c r="B1246">
        <v>1547646847.3</v>
      </c>
      <c r="C1246">
        <v>4564</v>
      </c>
      <c r="D1246" t="s">
        <v>2695</v>
      </c>
      <c r="E1246" t="s">
        <v>2696</v>
      </c>
      <c r="F1246">
        <f>J1246+I1246+M1246*K1246</f>
        <v>0</v>
      </c>
      <c r="G1246">
        <f>(1000*AM1246)/(L1246*(AO1246+273.15))</f>
        <v>0</v>
      </c>
      <c r="H1246">
        <f>((G1246*F1246*(1-(AJ1246/1000)))/(100*K1246))*(BE1246/60)</f>
        <v>0</v>
      </c>
      <c r="I1246" t="s">
        <v>197</v>
      </c>
      <c r="J1246" t="s">
        <v>198</v>
      </c>
      <c r="K1246" t="s">
        <v>199</v>
      </c>
      <c r="L1246" t="s">
        <v>200</v>
      </c>
      <c r="M1246" t="s">
        <v>2527</v>
      </c>
      <c r="N1246" t="s">
        <v>2528</v>
      </c>
      <c r="O1246" t="s">
        <v>469</v>
      </c>
      <c r="P1246" t="s">
        <v>2032</v>
      </c>
      <c r="Q1246">
        <v>1547646847.3</v>
      </c>
      <c r="R1246">
        <f>AL1246*Y1246*(AJ1246-AK1246)/(100*AF1246*(1000-Y1246*AJ1246))</f>
        <v>0</v>
      </c>
      <c r="S1246">
        <f>AL1246*Y1246*(AI1246-AH1246*(1000-Y1246*AK1246)/(1000-Y1246*AJ1246))/(100*AF1246)</f>
        <v>0</v>
      </c>
      <c r="T1246">
        <f>(U1246/V1246*100)</f>
        <v>0</v>
      </c>
      <c r="U1246">
        <f>AJ1246*(AM1246+AN1246)/1000</f>
        <v>0</v>
      </c>
      <c r="V1246">
        <f>0.61365*exp(17.502*AO1246/(240.97+AO1246))</f>
        <v>0</v>
      </c>
      <c r="W1246">
        <v>209</v>
      </c>
      <c r="X1246">
        <v>15</v>
      </c>
      <c r="Y1246">
        <f>IF(W1246*$H$11&gt;=AA1246,1.0,(AA1246/(AA1246-W1246*$H$11)))</f>
        <v>0</v>
      </c>
      <c r="Z1246">
        <f>(Y1246-1)*100</f>
        <v>0</v>
      </c>
      <c r="AA1246">
        <f>MAX(0,($B$11+$C$11*AR1246)/(1+$D$11*AR1246)*AM1246/(AO1246+273)*$E$11)</f>
        <v>0</v>
      </c>
      <c r="AB1246">
        <f>$B$9*AS1246+$C$9*AT1246</f>
        <v>0</v>
      </c>
      <c r="AC1246">
        <f>AB1246*AD1246</f>
        <v>0</v>
      </c>
      <c r="AD1246">
        <f>($B$9*$D$7+$C$9*$D$7)/($B$9+$C$9)</f>
        <v>0</v>
      </c>
      <c r="AE1246">
        <f>($B$9*$K$7+$C$9*$K$7)/($B$9+$C$9)</f>
        <v>0</v>
      </c>
      <c r="AF1246">
        <v>10</v>
      </c>
      <c r="AG1246">
        <v>1547646847.3</v>
      </c>
      <c r="AH1246">
        <v>400.809</v>
      </c>
      <c r="AI1246">
        <v>399.552</v>
      </c>
      <c r="AJ1246">
        <v>10.5971</v>
      </c>
      <c r="AK1246">
        <v>3.48</v>
      </c>
      <c r="AL1246">
        <v>1435.86</v>
      </c>
      <c r="AM1246">
        <v>98.9612</v>
      </c>
      <c r="AN1246">
        <v>0.0229756</v>
      </c>
      <c r="AO1246">
        <v>10.5286</v>
      </c>
      <c r="AP1246">
        <v>999.9</v>
      </c>
      <c r="AQ1246">
        <v>999.9</v>
      </c>
      <c r="AR1246">
        <v>10001.2</v>
      </c>
      <c r="AS1246">
        <v>0</v>
      </c>
      <c r="AT1246">
        <v>1695.28</v>
      </c>
      <c r="AU1246">
        <v>0</v>
      </c>
      <c r="AV1246" t="s">
        <v>204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404.481975409836</v>
      </c>
      <c r="BE1246">
        <v>1.03588275093452</v>
      </c>
      <c r="BF1246">
        <v>0.319749965408804</v>
      </c>
      <c r="BG1246">
        <v>-1</v>
      </c>
      <c r="BH1246">
        <v>0</v>
      </c>
      <c r="BI1246">
        <v>0</v>
      </c>
      <c r="BJ1246" t="s">
        <v>205</v>
      </c>
      <c r="BK1246">
        <v>1.88461</v>
      </c>
      <c r="BL1246">
        <v>1.88155</v>
      </c>
      <c r="BM1246">
        <v>1.88309</v>
      </c>
      <c r="BN1246">
        <v>1.88186</v>
      </c>
      <c r="BO1246">
        <v>1.88371</v>
      </c>
      <c r="BP1246">
        <v>1.88302</v>
      </c>
      <c r="BQ1246">
        <v>1.88477</v>
      </c>
      <c r="BR1246">
        <v>1.8823</v>
      </c>
      <c r="BS1246" t="s">
        <v>206</v>
      </c>
      <c r="BT1246" t="s">
        <v>17</v>
      </c>
      <c r="BU1246" t="s">
        <v>17</v>
      </c>
      <c r="BV1246" t="s">
        <v>17</v>
      </c>
      <c r="BW1246" t="s">
        <v>207</v>
      </c>
      <c r="BX1246" t="s">
        <v>208</v>
      </c>
      <c r="BY1246" t="s">
        <v>209</v>
      </c>
      <c r="BZ1246" t="s">
        <v>209</v>
      </c>
      <c r="CA1246" t="s">
        <v>209</v>
      </c>
      <c r="CB1246" t="s">
        <v>209</v>
      </c>
      <c r="CC1246">
        <v>5</v>
      </c>
      <c r="CD1246">
        <v>0</v>
      </c>
      <c r="CE1246">
        <v>0</v>
      </c>
      <c r="CF1246">
        <v>0</v>
      </c>
      <c r="CG1246">
        <v>0</v>
      </c>
      <c r="CH1246">
        <v>2</v>
      </c>
      <c r="CI1246">
        <v>1273.81</v>
      </c>
      <c r="CJ1246">
        <v>1.08552</v>
      </c>
      <c r="CK1246">
        <v>8.47622</v>
      </c>
      <c r="CL1246">
        <v>9.58043</v>
      </c>
      <c r="CM1246">
        <v>30.0002</v>
      </c>
      <c r="CN1246">
        <v>9.30451</v>
      </c>
      <c r="CO1246">
        <v>9.61018</v>
      </c>
      <c r="CP1246">
        <v>-1</v>
      </c>
      <c r="CQ1246">
        <v>0</v>
      </c>
      <c r="CR1246">
        <v>100</v>
      </c>
      <c r="CS1246">
        <v>-999.9</v>
      </c>
      <c r="CT1246">
        <v>400</v>
      </c>
      <c r="CU1246">
        <v>9.38002</v>
      </c>
      <c r="CV1246">
        <v>103.928</v>
      </c>
      <c r="CW1246">
        <v>103.397</v>
      </c>
    </row>
    <row r="1247" spans="1:101">
      <c r="A1247">
        <v>1233</v>
      </c>
      <c r="B1247">
        <v>1547646849.3</v>
      </c>
      <c r="C1247">
        <v>4566</v>
      </c>
      <c r="D1247" t="s">
        <v>2697</v>
      </c>
      <c r="E1247" t="s">
        <v>2698</v>
      </c>
      <c r="F1247">
        <f>J1247+I1247+M1247*K1247</f>
        <v>0</v>
      </c>
      <c r="G1247">
        <f>(1000*AM1247)/(L1247*(AO1247+273.15))</f>
        <v>0</v>
      </c>
      <c r="H1247">
        <f>((G1247*F1247*(1-(AJ1247/1000)))/(100*K1247))*(BE1247/60)</f>
        <v>0</v>
      </c>
      <c r="I1247" t="s">
        <v>197</v>
      </c>
      <c r="J1247" t="s">
        <v>198</v>
      </c>
      <c r="K1247" t="s">
        <v>199</v>
      </c>
      <c r="L1247" t="s">
        <v>200</v>
      </c>
      <c r="M1247" t="s">
        <v>2527</v>
      </c>
      <c r="N1247" t="s">
        <v>2528</v>
      </c>
      <c r="O1247" t="s">
        <v>469</v>
      </c>
      <c r="P1247" t="s">
        <v>2032</v>
      </c>
      <c r="Q1247">
        <v>1547646849.3</v>
      </c>
      <c r="R1247">
        <f>AL1247*Y1247*(AJ1247-AK1247)/(100*AF1247*(1000-Y1247*AJ1247))</f>
        <v>0</v>
      </c>
      <c r="S1247">
        <f>AL1247*Y1247*(AI1247-AH1247*(1000-Y1247*AK1247)/(1000-Y1247*AJ1247))/(100*AF1247)</f>
        <v>0</v>
      </c>
      <c r="T1247">
        <f>(U1247/V1247*100)</f>
        <v>0</v>
      </c>
      <c r="U1247">
        <f>AJ1247*(AM1247+AN1247)/1000</f>
        <v>0</v>
      </c>
      <c r="V1247">
        <f>0.61365*exp(17.502*AO1247/(240.97+AO1247))</f>
        <v>0</v>
      </c>
      <c r="W1247">
        <v>203</v>
      </c>
      <c r="X1247">
        <v>14</v>
      </c>
      <c r="Y1247">
        <f>IF(W1247*$H$11&gt;=AA1247,1.0,(AA1247/(AA1247-W1247*$H$11)))</f>
        <v>0</v>
      </c>
      <c r="Z1247">
        <f>(Y1247-1)*100</f>
        <v>0</v>
      </c>
      <c r="AA1247">
        <f>MAX(0,($B$11+$C$11*AR1247)/(1+$D$11*AR1247)*AM1247/(AO1247+273)*$E$11)</f>
        <v>0</v>
      </c>
      <c r="AB1247">
        <f>$B$9*AS1247+$C$9*AT1247</f>
        <v>0</v>
      </c>
      <c r="AC1247">
        <f>AB1247*AD1247</f>
        <v>0</v>
      </c>
      <c r="AD1247">
        <f>($B$9*$D$7+$C$9*$D$7)/($B$9+$C$9)</f>
        <v>0</v>
      </c>
      <c r="AE1247">
        <f>($B$9*$K$7+$C$9*$K$7)/($B$9+$C$9)</f>
        <v>0</v>
      </c>
      <c r="AF1247">
        <v>10</v>
      </c>
      <c r="AG1247">
        <v>1547646849.3</v>
      </c>
      <c r="AH1247">
        <v>400.823</v>
      </c>
      <c r="AI1247">
        <v>399.559</v>
      </c>
      <c r="AJ1247">
        <v>10.6273</v>
      </c>
      <c r="AK1247">
        <v>3.48002</v>
      </c>
      <c r="AL1247">
        <v>1435.68</v>
      </c>
      <c r="AM1247">
        <v>98.9605</v>
      </c>
      <c r="AN1247">
        <v>0.0229699</v>
      </c>
      <c r="AO1247">
        <v>10.5706</v>
      </c>
      <c r="AP1247">
        <v>999.9</v>
      </c>
      <c r="AQ1247">
        <v>999.9</v>
      </c>
      <c r="AR1247">
        <v>10004.4</v>
      </c>
      <c r="AS1247">
        <v>0</v>
      </c>
      <c r="AT1247">
        <v>1660.2</v>
      </c>
      <c r="AU1247">
        <v>0</v>
      </c>
      <c r="AV1247" t="s">
        <v>204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404.511393442623</v>
      </c>
      <c r="BE1247">
        <v>1.09869527199323</v>
      </c>
      <c r="BF1247">
        <v>0.334328138539515</v>
      </c>
      <c r="BG1247">
        <v>-1</v>
      </c>
      <c r="BH1247">
        <v>0</v>
      </c>
      <c r="BI1247">
        <v>0</v>
      </c>
      <c r="BJ1247" t="s">
        <v>205</v>
      </c>
      <c r="BK1247">
        <v>1.88461</v>
      </c>
      <c r="BL1247">
        <v>1.88154</v>
      </c>
      <c r="BM1247">
        <v>1.88309</v>
      </c>
      <c r="BN1247">
        <v>1.88186</v>
      </c>
      <c r="BO1247">
        <v>1.88372</v>
      </c>
      <c r="BP1247">
        <v>1.88301</v>
      </c>
      <c r="BQ1247">
        <v>1.88477</v>
      </c>
      <c r="BR1247">
        <v>1.88229</v>
      </c>
      <c r="BS1247" t="s">
        <v>206</v>
      </c>
      <c r="BT1247" t="s">
        <v>17</v>
      </c>
      <c r="BU1247" t="s">
        <v>17</v>
      </c>
      <c r="BV1247" t="s">
        <v>17</v>
      </c>
      <c r="BW1247" t="s">
        <v>207</v>
      </c>
      <c r="BX1247" t="s">
        <v>208</v>
      </c>
      <c r="BY1247" t="s">
        <v>209</v>
      </c>
      <c r="BZ1247" t="s">
        <v>209</v>
      </c>
      <c r="CA1247" t="s">
        <v>209</v>
      </c>
      <c r="CB1247" t="s">
        <v>209</v>
      </c>
      <c r="CC1247">
        <v>5</v>
      </c>
      <c r="CD1247">
        <v>0</v>
      </c>
      <c r="CE1247">
        <v>0</v>
      </c>
      <c r="CF1247">
        <v>0</v>
      </c>
      <c r="CG1247">
        <v>0</v>
      </c>
      <c r="CH1247">
        <v>2</v>
      </c>
      <c r="CI1247">
        <v>1277.83</v>
      </c>
      <c r="CJ1247">
        <v>1.08552</v>
      </c>
      <c r="CK1247">
        <v>8.48972</v>
      </c>
      <c r="CL1247">
        <v>9.58128</v>
      </c>
      <c r="CM1247">
        <v>30</v>
      </c>
      <c r="CN1247">
        <v>9.30508</v>
      </c>
      <c r="CO1247">
        <v>9.61073</v>
      </c>
      <c r="CP1247">
        <v>-1</v>
      </c>
      <c r="CQ1247">
        <v>0</v>
      </c>
      <c r="CR1247">
        <v>100</v>
      </c>
      <c r="CS1247">
        <v>-999.9</v>
      </c>
      <c r="CT1247">
        <v>400</v>
      </c>
      <c r="CU1247">
        <v>9.32735</v>
      </c>
      <c r="CV1247">
        <v>103.927</v>
      </c>
      <c r="CW1247">
        <v>103.398</v>
      </c>
    </row>
    <row r="1248" spans="1:101">
      <c r="A1248">
        <v>1234</v>
      </c>
      <c r="B1248">
        <v>1547646851.3</v>
      </c>
      <c r="C1248">
        <v>4568</v>
      </c>
      <c r="D1248" t="s">
        <v>2699</v>
      </c>
      <c r="E1248" t="s">
        <v>2700</v>
      </c>
      <c r="F1248">
        <f>J1248+I1248+M1248*K1248</f>
        <v>0</v>
      </c>
      <c r="G1248">
        <f>(1000*AM1248)/(L1248*(AO1248+273.15))</f>
        <v>0</v>
      </c>
      <c r="H1248">
        <f>((G1248*F1248*(1-(AJ1248/1000)))/(100*K1248))*(BE1248/60)</f>
        <v>0</v>
      </c>
      <c r="I1248" t="s">
        <v>197</v>
      </c>
      <c r="J1248" t="s">
        <v>198</v>
      </c>
      <c r="K1248" t="s">
        <v>199</v>
      </c>
      <c r="L1248" t="s">
        <v>200</v>
      </c>
      <c r="M1248" t="s">
        <v>2527</v>
      </c>
      <c r="N1248" t="s">
        <v>2528</v>
      </c>
      <c r="O1248" t="s">
        <v>469</v>
      </c>
      <c r="P1248" t="s">
        <v>2032</v>
      </c>
      <c r="Q1248">
        <v>1547646851.3</v>
      </c>
      <c r="R1248">
        <f>AL1248*Y1248*(AJ1248-AK1248)/(100*AF1248*(1000-Y1248*AJ1248))</f>
        <v>0</v>
      </c>
      <c r="S1248">
        <f>AL1248*Y1248*(AI1248-AH1248*(1000-Y1248*AK1248)/(1000-Y1248*AJ1248))/(100*AF1248)</f>
        <v>0</v>
      </c>
      <c r="T1248">
        <f>(U1248/V1248*100)</f>
        <v>0</v>
      </c>
      <c r="U1248">
        <f>AJ1248*(AM1248+AN1248)/1000</f>
        <v>0</v>
      </c>
      <c r="V1248">
        <f>0.61365*exp(17.502*AO1248/(240.97+AO1248))</f>
        <v>0</v>
      </c>
      <c r="W1248">
        <v>204</v>
      </c>
      <c r="X1248">
        <v>14</v>
      </c>
      <c r="Y1248">
        <f>IF(W1248*$H$11&gt;=AA1248,1.0,(AA1248/(AA1248-W1248*$H$11)))</f>
        <v>0</v>
      </c>
      <c r="Z1248">
        <f>(Y1248-1)*100</f>
        <v>0</v>
      </c>
      <c r="AA1248">
        <f>MAX(0,($B$11+$C$11*AR1248)/(1+$D$11*AR1248)*AM1248/(AO1248+273)*$E$11)</f>
        <v>0</v>
      </c>
      <c r="AB1248">
        <f>$B$9*AS1248+$C$9*AT1248</f>
        <v>0</v>
      </c>
      <c r="AC1248">
        <f>AB1248*AD1248</f>
        <v>0</v>
      </c>
      <c r="AD1248">
        <f>($B$9*$D$7+$C$9*$D$7)/($B$9+$C$9)</f>
        <v>0</v>
      </c>
      <c r="AE1248">
        <f>($B$9*$K$7+$C$9*$K$7)/($B$9+$C$9)</f>
        <v>0</v>
      </c>
      <c r="AF1248">
        <v>10</v>
      </c>
      <c r="AG1248">
        <v>1547646851.3</v>
      </c>
      <c r="AH1248">
        <v>400.812</v>
      </c>
      <c r="AI1248">
        <v>399.527</v>
      </c>
      <c r="AJ1248">
        <v>10.6565</v>
      </c>
      <c r="AK1248">
        <v>3.47923</v>
      </c>
      <c r="AL1248">
        <v>1435.67</v>
      </c>
      <c r="AM1248">
        <v>98.9604</v>
      </c>
      <c r="AN1248">
        <v>0.0229363</v>
      </c>
      <c r="AO1248">
        <v>10.6042</v>
      </c>
      <c r="AP1248">
        <v>999.9</v>
      </c>
      <c r="AQ1248">
        <v>999.9</v>
      </c>
      <c r="AR1248">
        <v>10016.9</v>
      </c>
      <c r="AS1248">
        <v>0</v>
      </c>
      <c r="AT1248">
        <v>1751.13</v>
      </c>
      <c r="AU1248">
        <v>0</v>
      </c>
      <c r="AV1248" t="s">
        <v>204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404.542393442623</v>
      </c>
      <c r="BE1248">
        <v>1.15044439187014</v>
      </c>
      <c r="BF1248">
        <v>0.346610391124804</v>
      </c>
      <c r="BG1248">
        <v>-1</v>
      </c>
      <c r="BH1248">
        <v>0</v>
      </c>
      <c r="BI1248">
        <v>0</v>
      </c>
      <c r="BJ1248" t="s">
        <v>205</v>
      </c>
      <c r="BK1248">
        <v>1.88461</v>
      </c>
      <c r="BL1248">
        <v>1.88154</v>
      </c>
      <c r="BM1248">
        <v>1.88309</v>
      </c>
      <c r="BN1248">
        <v>1.88186</v>
      </c>
      <c r="BO1248">
        <v>1.88371</v>
      </c>
      <c r="BP1248">
        <v>1.88302</v>
      </c>
      <c r="BQ1248">
        <v>1.88477</v>
      </c>
      <c r="BR1248">
        <v>1.8823</v>
      </c>
      <c r="BS1248" t="s">
        <v>206</v>
      </c>
      <c r="BT1248" t="s">
        <v>17</v>
      </c>
      <c r="BU1248" t="s">
        <v>17</v>
      </c>
      <c r="BV1248" t="s">
        <v>17</v>
      </c>
      <c r="BW1248" t="s">
        <v>207</v>
      </c>
      <c r="BX1248" t="s">
        <v>208</v>
      </c>
      <c r="BY1248" t="s">
        <v>209</v>
      </c>
      <c r="BZ1248" t="s">
        <v>209</v>
      </c>
      <c r="CA1248" t="s">
        <v>209</v>
      </c>
      <c r="CB1248" t="s">
        <v>209</v>
      </c>
      <c r="CC1248">
        <v>5</v>
      </c>
      <c r="CD1248">
        <v>0</v>
      </c>
      <c r="CE1248">
        <v>0</v>
      </c>
      <c r="CF1248">
        <v>0</v>
      </c>
      <c r="CG1248">
        <v>0</v>
      </c>
      <c r="CH1248">
        <v>2</v>
      </c>
      <c r="CI1248">
        <v>1277.07</v>
      </c>
      <c r="CJ1248">
        <v>1.08552</v>
      </c>
      <c r="CK1248">
        <v>8.50423</v>
      </c>
      <c r="CL1248">
        <v>9.582</v>
      </c>
      <c r="CM1248">
        <v>30.0001</v>
      </c>
      <c r="CN1248">
        <v>9.30566</v>
      </c>
      <c r="CO1248">
        <v>9.61092</v>
      </c>
      <c r="CP1248">
        <v>-1</v>
      </c>
      <c r="CQ1248">
        <v>0</v>
      </c>
      <c r="CR1248">
        <v>100</v>
      </c>
      <c r="CS1248">
        <v>-999.9</v>
      </c>
      <c r="CT1248">
        <v>400</v>
      </c>
      <c r="CU1248">
        <v>9.33608</v>
      </c>
      <c r="CV1248">
        <v>103.927</v>
      </c>
      <c r="CW1248">
        <v>103.397</v>
      </c>
    </row>
    <row r="1249" spans="1:101">
      <c r="A1249">
        <v>1235</v>
      </c>
      <c r="B1249">
        <v>1547646853.3</v>
      </c>
      <c r="C1249">
        <v>4570</v>
      </c>
      <c r="D1249" t="s">
        <v>2701</v>
      </c>
      <c r="E1249" t="s">
        <v>2702</v>
      </c>
      <c r="F1249">
        <f>J1249+I1249+M1249*K1249</f>
        <v>0</v>
      </c>
      <c r="G1249">
        <f>(1000*AM1249)/(L1249*(AO1249+273.15))</f>
        <v>0</v>
      </c>
      <c r="H1249">
        <f>((G1249*F1249*(1-(AJ1249/1000)))/(100*K1249))*(BE1249/60)</f>
        <v>0</v>
      </c>
      <c r="I1249" t="s">
        <v>197</v>
      </c>
      <c r="J1249" t="s">
        <v>198</v>
      </c>
      <c r="K1249" t="s">
        <v>199</v>
      </c>
      <c r="L1249" t="s">
        <v>200</v>
      </c>
      <c r="M1249" t="s">
        <v>2527</v>
      </c>
      <c r="N1249" t="s">
        <v>2528</v>
      </c>
      <c r="O1249" t="s">
        <v>469</v>
      </c>
      <c r="P1249" t="s">
        <v>2032</v>
      </c>
      <c r="Q1249">
        <v>1547646853.3</v>
      </c>
      <c r="R1249">
        <f>AL1249*Y1249*(AJ1249-AK1249)/(100*AF1249*(1000-Y1249*AJ1249))</f>
        <v>0</v>
      </c>
      <c r="S1249">
        <f>AL1249*Y1249*(AI1249-AH1249*(1000-Y1249*AK1249)/(1000-Y1249*AJ1249))/(100*AF1249)</f>
        <v>0</v>
      </c>
      <c r="T1249">
        <f>(U1249/V1249*100)</f>
        <v>0</v>
      </c>
      <c r="U1249">
        <f>AJ1249*(AM1249+AN1249)/1000</f>
        <v>0</v>
      </c>
      <c r="V1249">
        <f>0.61365*exp(17.502*AO1249/(240.97+AO1249))</f>
        <v>0</v>
      </c>
      <c r="W1249">
        <v>213</v>
      </c>
      <c r="X1249">
        <v>15</v>
      </c>
      <c r="Y1249">
        <f>IF(W1249*$H$11&gt;=AA1249,1.0,(AA1249/(AA1249-W1249*$H$11)))</f>
        <v>0</v>
      </c>
      <c r="Z1249">
        <f>(Y1249-1)*100</f>
        <v>0</v>
      </c>
      <c r="AA1249">
        <f>MAX(0,($B$11+$C$11*AR1249)/(1+$D$11*AR1249)*AM1249/(AO1249+273)*$E$11)</f>
        <v>0</v>
      </c>
      <c r="AB1249">
        <f>$B$9*AS1249+$C$9*AT1249</f>
        <v>0</v>
      </c>
      <c r="AC1249">
        <f>AB1249*AD1249</f>
        <v>0</v>
      </c>
      <c r="AD1249">
        <f>($B$9*$D$7+$C$9*$D$7)/($B$9+$C$9)</f>
        <v>0</v>
      </c>
      <c r="AE1249">
        <f>($B$9*$K$7+$C$9*$K$7)/($B$9+$C$9)</f>
        <v>0</v>
      </c>
      <c r="AF1249">
        <v>10</v>
      </c>
      <c r="AG1249">
        <v>1547646853.3</v>
      </c>
      <c r="AH1249">
        <v>400.85</v>
      </c>
      <c r="AI1249">
        <v>399.538</v>
      </c>
      <c r="AJ1249">
        <v>10.6842</v>
      </c>
      <c r="AK1249">
        <v>3.47992</v>
      </c>
      <c r="AL1249">
        <v>1435.98</v>
      </c>
      <c r="AM1249">
        <v>98.9613</v>
      </c>
      <c r="AN1249">
        <v>0.0229201</v>
      </c>
      <c r="AO1249">
        <v>10.6409</v>
      </c>
      <c r="AP1249">
        <v>999.9</v>
      </c>
      <c r="AQ1249">
        <v>999.9</v>
      </c>
      <c r="AR1249">
        <v>9996.25</v>
      </c>
      <c r="AS1249">
        <v>0</v>
      </c>
      <c r="AT1249">
        <v>1815.94</v>
      </c>
      <c r="AU1249">
        <v>0</v>
      </c>
      <c r="AV1249" t="s">
        <v>204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404.573229508197</v>
      </c>
      <c r="BE1249">
        <v>1.19358766334201</v>
      </c>
      <c r="BF1249">
        <v>0.35645255327438</v>
      </c>
      <c r="BG1249">
        <v>-1</v>
      </c>
      <c r="BH1249">
        <v>0</v>
      </c>
      <c r="BI1249">
        <v>0</v>
      </c>
      <c r="BJ1249" t="s">
        <v>205</v>
      </c>
      <c r="BK1249">
        <v>1.88461</v>
      </c>
      <c r="BL1249">
        <v>1.88155</v>
      </c>
      <c r="BM1249">
        <v>1.88309</v>
      </c>
      <c r="BN1249">
        <v>1.88187</v>
      </c>
      <c r="BO1249">
        <v>1.8837</v>
      </c>
      <c r="BP1249">
        <v>1.88302</v>
      </c>
      <c r="BQ1249">
        <v>1.88477</v>
      </c>
      <c r="BR1249">
        <v>1.88231</v>
      </c>
      <c r="BS1249" t="s">
        <v>206</v>
      </c>
      <c r="BT1249" t="s">
        <v>17</v>
      </c>
      <c r="BU1249" t="s">
        <v>17</v>
      </c>
      <c r="BV1249" t="s">
        <v>17</v>
      </c>
      <c r="BW1249" t="s">
        <v>207</v>
      </c>
      <c r="BX1249" t="s">
        <v>208</v>
      </c>
      <c r="BY1249" t="s">
        <v>209</v>
      </c>
      <c r="BZ1249" t="s">
        <v>209</v>
      </c>
      <c r="CA1249" t="s">
        <v>209</v>
      </c>
      <c r="CB1249" t="s">
        <v>209</v>
      </c>
      <c r="CC1249">
        <v>5</v>
      </c>
      <c r="CD1249">
        <v>0</v>
      </c>
      <c r="CE1249">
        <v>0</v>
      </c>
      <c r="CF1249">
        <v>0</v>
      </c>
      <c r="CG1249">
        <v>0</v>
      </c>
      <c r="CH1249">
        <v>2</v>
      </c>
      <c r="CI1249">
        <v>1270.6</v>
      </c>
      <c r="CJ1249">
        <v>1.08552</v>
      </c>
      <c r="CK1249">
        <v>8.51892</v>
      </c>
      <c r="CL1249">
        <v>9.58271</v>
      </c>
      <c r="CM1249">
        <v>30.0003</v>
      </c>
      <c r="CN1249">
        <v>9.30594</v>
      </c>
      <c r="CO1249">
        <v>9.61129</v>
      </c>
      <c r="CP1249">
        <v>-1</v>
      </c>
      <c r="CQ1249">
        <v>0</v>
      </c>
      <c r="CR1249">
        <v>100</v>
      </c>
      <c r="CS1249">
        <v>-999.9</v>
      </c>
      <c r="CT1249">
        <v>400</v>
      </c>
      <c r="CU1249">
        <v>9.28538</v>
      </c>
      <c r="CV1249">
        <v>103.926</v>
      </c>
      <c r="CW1249">
        <v>103.397</v>
      </c>
    </row>
    <row r="1250" spans="1:101">
      <c r="A1250">
        <v>1236</v>
      </c>
      <c r="B1250">
        <v>1547646855.3</v>
      </c>
      <c r="C1250">
        <v>4572</v>
      </c>
      <c r="D1250" t="s">
        <v>2703</v>
      </c>
      <c r="E1250" t="s">
        <v>2704</v>
      </c>
      <c r="F1250">
        <f>J1250+I1250+M1250*K1250</f>
        <v>0</v>
      </c>
      <c r="G1250">
        <f>(1000*AM1250)/(L1250*(AO1250+273.15))</f>
        <v>0</v>
      </c>
      <c r="H1250">
        <f>((G1250*F1250*(1-(AJ1250/1000)))/(100*K1250))*(BE1250/60)</f>
        <v>0</v>
      </c>
      <c r="I1250" t="s">
        <v>197</v>
      </c>
      <c r="J1250" t="s">
        <v>198</v>
      </c>
      <c r="K1250" t="s">
        <v>199</v>
      </c>
      <c r="L1250" t="s">
        <v>200</v>
      </c>
      <c r="M1250" t="s">
        <v>2527</v>
      </c>
      <c r="N1250" t="s">
        <v>2528</v>
      </c>
      <c r="O1250" t="s">
        <v>469</v>
      </c>
      <c r="P1250" t="s">
        <v>2032</v>
      </c>
      <c r="Q1250">
        <v>1547646855.3</v>
      </c>
      <c r="R1250">
        <f>AL1250*Y1250*(AJ1250-AK1250)/(100*AF1250*(1000-Y1250*AJ1250))</f>
        <v>0</v>
      </c>
      <c r="S1250">
        <f>AL1250*Y1250*(AI1250-AH1250*(1000-Y1250*AK1250)/(1000-Y1250*AJ1250))/(100*AF1250)</f>
        <v>0</v>
      </c>
      <c r="T1250">
        <f>(U1250/V1250*100)</f>
        <v>0</v>
      </c>
      <c r="U1250">
        <f>AJ1250*(AM1250+AN1250)/1000</f>
        <v>0</v>
      </c>
      <c r="V1250">
        <f>0.61365*exp(17.502*AO1250/(240.97+AO1250))</f>
        <v>0</v>
      </c>
      <c r="W1250">
        <v>218</v>
      </c>
      <c r="X1250">
        <v>15</v>
      </c>
      <c r="Y1250">
        <f>IF(W1250*$H$11&gt;=AA1250,1.0,(AA1250/(AA1250-W1250*$H$11)))</f>
        <v>0</v>
      </c>
      <c r="Z1250">
        <f>(Y1250-1)*100</f>
        <v>0</v>
      </c>
      <c r="AA1250">
        <f>MAX(0,($B$11+$C$11*AR1250)/(1+$D$11*AR1250)*AM1250/(AO1250+273)*$E$11)</f>
        <v>0</v>
      </c>
      <c r="AB1250">
        <f>$B$9*AS1250+$C$9*AT1250</f>
        <v>0</v>
      </c>
      <c r="AC1250">
        <f>AB1250*AD1250</f>
        <v>0</v>
      </c>
      <c r="AD1250">
        <f>($B$9*$D$7+$C$9*$D$7)/($B$9+$C$9)</f>
        <v>0</v>
      </c>
      <c r="AE1250">
        <f>($B$9*$K$7+$C$9*$K$7)/($B$9+$C$9)</f>
        <v>0</v>
      </c>
      <c r="AF1250">
        <v>10</v>
      </c>
      <c r="AG1250">
        <v>1547646855.3</v>
      </c>
      <c r="AH1250">
        <v>400.913</v>
      </c>
      <c r="AI1250">
        <v>399.547</v>
      </c>
      <c r="AJ1250">
        <v>10.7126</v>
      </c>
      <c r="AK1250">
        <v>3.47992</v>
      </c>
      <c r="AL1250">
        <v>1436.08</v>
      </c>
      <c r="AM1250">
        <v>98.9611</v>
      </c>
      <c r="AN1250">
        <v>0.0231517</v>
      </c>
      <c r="AO1250">
        <v>10.669</v>
      </c>
      <c r="AP1250">
        <v>999.9</v>
      </c>
      <c r="AQ1250">
        <v>999.9</v>
      </c>
      <c r="AR1250">
        <v>9984.38</v>
      </c>
      <c r="AS1250">
        <v>0</v>
      </c>
      <c r="AT1250">
        <v>1753.97</v>
      </c>
      <c r="AU1250">
        <v>0</v>
      </c>
      <c r="AV1250" t="s">
        <v>204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404.605409836066</v>
      </c>
      <c r="BE1250">
        <v>1.23216852318376</v>
      </c>
      <c r="BF1250">
        <v>0.365327446970263</v>
      </c>
      <c r="BG1250">
        <v>-1</v>
      </c>
      <c r="BH1250">
        <v>0</v>
      </c>
      <c r="BI1250">
        <v>0</v>
      </c>
      <c r="BJ1250" t="s">
        <v>205</v>
      </c>
      <c r="BK1250">
        <v>1.88461</v>
      </c>
      <c r="BL1250">
        <v>1.88155</v>
      </c>
      <c r="BM1250">
        <v>1.88309</v>
      </c>
      <c r="BN1250">
        <v>1.88186</v>
      </c>
      <c r="BO1250">
        <v>1.8837</v>
      </c>
      <c r="BP1250">
        <v>1.88302</v>
      </c>
      <c r="BQ1250">
        <v>1.88477</v>
      </c>
      <c r="BR1250">
        <v>1.8823</v>
      </c>
      <c r="BS1250" t="s">
        <v>206</v>
      </c>
      <c r="BT1250" t="s">
        <v>17</v>
      </c>
      <c r="BU1250" t="s">
        <v>17</v>
      </c>
      <c r="BV1250" t="s">
        <v>17</v>
      </c>
      <c r="BW1250" t="s">
        <v>207</v>
      </c>
      <c r="BX1250" t="s">
        <v>208</v>
      </c>
      <c r="BY1250" t="s">
        <v>209</v>
      </c>
      <c r="BZ1250" t="s">
        <v>209</v>
      </c>
      <c r="CA1250" t="s">
        <v>209</v>
      </c>
      <c r="CB1250" t="s">
        <v>209</v>
      </c>
      <c r="CC1250">
        <v>5</v>
      </c>
      <c r="CD1250">
        <v>0</v>
      </c>
      <c r="CE1250">
        <v>0</v>
      </c>
      <c r="CF1250">
        <v>0</v>
      </c>
      <c r="CG1250">
        <v>0</v>
      </c>
      <c r="CH1250">
        <v>2</v>
      </c>
      <c r="CI1250">
        <v>1267.37</v>
      </c>
      <c r="CJ1250">
        <v>1.08552</v>
      </c>
      <c r="CK1250">
        <v>8.53331</v>
      </c>
      <c r="CL1250">
        <v>9.58354</v>
      </c>
      <c r="CM1250">
        <v>30.0003</v>
      </c>
      <c r="CN1250">
        <v>9.30662</v>
      </c>
      <c r="CO1250">
        <v>9.61194</v>
      </c>
      <c r="CP1250">
        <v>-1</v>
      </c>
      <c r="CQ1250">
        <v>0</v>
      </c>
      <c r="CR1250">
        <v>100</v>
      </c>
      <c r="CS1250">
        <v>-999.9</v>
      </c>
      <c r="CT1250">
        <v>400</v>
      </c>
      <c r="CU1250">
        <v>9.27587</v>
      </c>
      <c r="CV1250">
        <v>103.926</v>
      </c>
      <c r="CW1250">
        <v>103.397</v>
      </c>
    </row>
    <row r="1251" spans="1:101">
      <c r="A1251">
        <v>1237</v>
      </c>
      <c r="B1251">
        <v>1547646857.3</v>
      </c>
      <c r="C1251">
        <v>4574</v>
      </c>
      <c r="D1251" t="s">
        <v>2705</v>
      </c>
      <c r="E1251" t="s">
        <v>2706</v>
      </c>
      <c r="F1251">
        <f>J1251+I1251+M1251*K1251</f>
        <v>0</v>
      </c>
      <c r="G1251">
        <f>(1000*AM1251)/(L1251*(AO1251+273.15))</f>
        <v>0</v>
      </c>
      <c r="H1251">
        <f>((G1251*F1251*(1-(AJ1251/1000)))/(100*K1251))*(BE1251/60)</f>
        <v>0</v>
      </c>
      <c r="I1251" t="s">
        <v>197</v>
      </c>
      <c r="J1251" t="s">
        <v>198</v>
      </c>
      <c r="K1251" t="s">
        <v>199</v>
      </c>
      <c r="L1251" t="s">
        <v>200</v>
      </c>
      <c r="M1251" t="s">
        <v>2527</v>
      </c>
      <c r="N1251" t="s">
        <v>2528</v>
      </c>
      <c r="O1251" t="s">
        <v>469</v>
      </c>
      <c r="P1251" t="s">
        <v>2032</v>
      </c>
      <c r="Q1251">
        <v>1547646857.3</v>
      </c>
      <c r="R1251">
        <f>AL1251*Y1251*(AJ1251-AK1251)/(100*AF1251*(1000-Y1251*AJ1251))</f>
        <v>0</v>
      </c>
      <c r="S1251">
        <f>AL1251*Y1251*(AI1251-AH1251*(1000-Y1251*AK1251)/(1000-Y1251*AJ1251))/(100*AF1251)</f>
        <v>0</v>
      </c>
      <c r="T1251">
        <f>(U1251/V1251*100)</f>
        <v>0</v>
      </c>
      <c r="U1251">
        <f>AJ1251*(AM1251+AN1251)/1000</f>
        <v>0</v>
      </c>
      <c r="V1251">
        <f>0.61365*exp(17.502*AO1251/(240.97+AO1251))</f>
        <v>0</v>
      </c>
      <c r="W1251">
        <v>221</v>
      </c>
      <c r="X1251">
        <v>15</v>
      </c>
      <c r="Y1251">
        <f>IF(W1251*$H$11&gt;=AA1251,1.0,(AA1251/(AA1251-W1251*$H$11)))</f>
        <v>0</v>
      </c>
      <c r="Z1251">
        <f>(Y1251-1)*100</f>
        <v>0</v>
      </c>
      <c r="AA1251">
        <f>MAX(0,($B$11+$C$11*AR1251)/(1+$D$11*AR1251)*AM1251/(AO1251+273)*$E$11)</f>
        <v>0</v>
      </c>
      <c r="AB1251">
        <f>$B$9*AS1251+$C$9*AT1251</f>
        <v>0</v>
      </c>
      <c r="AC1251">
        <f>AB1251*AD1251</f>
        <v>0</v>
      </c>
      <c r="AD1251">
        <f>($B$9*$D$7+$C$9*$D$7)/($B$9+$C$9)</f>
        <v>0</v>
      </c>
      <c r="AE1251">
        <f>($B$9*$K$7+$C$9*$K$7)/($B$9+$C$9)</f>
        <v>0</v>
      </c>
      <c r="AF1251">
        <v>10</v>
      </c>
      <c r="AG1251">
        <v>1547646857.3</v>
      </c>
      <c r="AH1251">
        <v>400.928</v>
      </c>
      <c r="AI1251">
        <v>399.551</v>
      </c>
      <c r="AJ1251">
        <v>10.7379</v>
      </c>
      <c r="AK1251">
        <v>3.47948</v>
      </c>
      <c r="AL1251">
        <v>1436.1</v>
      </c>
      <c r="AM1251">
        <v>98.9606</v>
      </c>
      <c r="AN1251">
        <v>0.0232754</v>
      </c>
      <c r="AO1251">
        <v>10.6834</v>
      </c>
      <c r="AP1251">
        <v>999.9</v>
      </c>
      <c r="AQ1251">
        <v>999.9</v>
      </c>
      <c r="AR1251">
        <v>10009.4</v>
      </c>
      <c r="AS1251">
        <v>0</v>
      </c>
      <c r="AT1251">
        <v>1642.24</v>
      </c>
      <c r="AU1251">
        <v>0</v>
      </c>
      <c r="AV1251" t="s">
        <v>204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404.641614754098</v>
      </c>
      <c r="BE1251">
        <v>1.25958160343663</v>
      </c>
      <c r="BF1251">
        <v>0.372250894740063</v>
      </c>
      <c r="BG1251">
        <v>-1</v>
      </c>
      <c r="BH1251">
        <v>0</v>
      </c>
      <c r="BI1251">
        <v>0</v>
      </c>
      <c r="BJ1251" t="s">
        <v>205</v>
      </c>
      <c r="BK1251">
        <v>1.88461</v>
      </c>
      <c r="BL1251">
        <v>1.88154</v>
      </c>
      <c r="BM1251">
        <v>1.88309</v>
      </c>
      <c r="BN1251">
        <v>1.88186</v>
      </c>
      <c r="BO1251">
        <v>1.88371</v>
      </c>
      <c r="BP1251">
        <v>1.88303</v>
      </c>
      <c r="BQ1251">
        <v>1.88477</v>
      </c>
      <c r="BR1251">
        <v>1.88231</v>
      </c>
      <c r="BS1251" t="s">
        <v>206</v>
      </c>
      <c r="BT1251" t="s">
        <v>17</v>
      </c>
      <c r="BU1251" t="s">
        <v>17</v>
      </c>
      <c r="BV1251" t="s">
        <v>17</v>
      </c>
      <c r="BW1251" t="s">
        <v>207</v>
      </c>
      <c r="BX1251" t="s">
        <v>208</v>
      </c>
      <c r="BY1251" t="s">
        <v>209</v>
      </c>
      <c r="BZ1251" t="s">
        <v>209</v>
      </c>
      <c r="CA1251" t="s">
        <v>209</v>
      </c>
      <c r="CB1251" t="s">
        <v>209</v>
      </c>
      <c r="CC1251">
        <v>5</v>
      </c>
      <c r="CD1251">
        <v>0</v>
      </c>
      <c r="CE1251">
        <v>0</v>
      </c>
      <c r="CF1251">
        <v>0</v>
      </c>
      <c r="CG1251">
        <v>0</v>
      </c>
      <c r="CH1251">
        <v>2</v>
      </c>
      <c r="CI1251">
        <v>1265.29</v>
      </c>
      <c r="CJ1251">
        <v>1.08553</v>
      </c>
      <c r="CK1251">
        <v>8.54823</v>
      </c>
      <c r="CL1251">
        <v>9.58451</v>
      </c>
      <c r="CM1251">
        <v>30.0001</v>
      </c>
      <c r="CN1251">
        <v>9.30758</v>
      </c>
      <c r="CO1251">
        <v>9.61272</v>
      </c>
      <c r="CP1251">
        <v>-1</v>
      </c>
      <c r="CQ1251">
        <v>0</v>
      </c>
      <c r="CR1251">
        <v>100</v>
      </c>
      <c r="CS1251">
        <v>-999.9</v>
      </c>
      <c r="CT1251">
        <v>400</v>
      </c>
      <c r="CU1251">
        <v>9.23214</v>
      </c>
      <c r="CV1251">
        <v>103.926</v>
      </c>
      <c r="CW1251">
        <v>103.397</v>
      </c>
    </row>
    <row r="1252" spans="1:101">
      <c r="A1252">
        <v>1238</v>
      </c>
      <c r="B1252">
        <v>1547646859.3</v>
      </c>
      <c r="C1252">
        <v>4576</v>
      </c>
      <c r="D1252" t="s">
        <v>2707</v>
      </c>
      <c r="E1252" t="s">
        <v>2708</v>
      </c>
      <c r="F1252">
        <f>J1252+I1252+M1252*K1252</f>
        <v>0</v>
      </c>
      <c r="G1252">
        <f>(1000*AM1252)/(L1252*(AO1252+273.15))</f>
        <v>0</v>
      </c>
      <c r="H1252">
        <f>((G1252*F1252*(1-(AJ1252/1000)))/(100*K1252))*(BE1252/60)</f>
        <v>0</v>
      </c>
      <c r="I1252" t="s">
        <v>197</v>
      </c>
      <c r="J1252" t="s">
        <v>198</v>
      </c>
      <c r="K1252" t="s">
        <v>199</v>
      </c>
      <c r="L1252" t="s">
        <v>200</v>
      </c>
      <c r="M1252" t="s">
        <v>2527</v>
      </c>
      <c r="N1252" t="s">
        <v>2528</v>
      </c>
      <c r="O1252" t="s">
        <v>469</v>
      </c>
      <c r="P1252" t="s">
        <v>2032</v>
      </c>
      <c r="Q1252">
        <v>1547646859.3</v>
      </c>
      <c r="R1252">
        <f>AL1252*Y1252*(AJ1252-AK1252)/(100*AF1252*(1000-Y1252*AJ1252))</f>
        <v>0</v>
      </c>
      <c r="S1252">
        <f>AL1252*Y1252*(AI1252-AH1252*(1000-Y1252*AK1252)/(1000-Y1252*AJ1252))/(100*AF1252)</f>
        <v>0</v>
      </c>
      <c r="T1252">
        <f>(U1252/V1252*100)</f>
        <v>0</v>
      </c>
      <c r="U1252">
        <f>AJ1252*(AM1252+AN1252)/1000</f>
        <v>0</v>
      </c>
      <c r="V1252">
        <f>0.61365*exp(17.502*AO1252/(240.97+AO1252))</f>
        <v>0</v>
      </c>
      <c r="W1252">
        <v>210</v>
      </c>
      <c r="X1252">
        <v>15</v>
      </c>
      <c r="Y1252">
        <f>IF(W1252*$H$11&gt;=AA1252,1.0,(AA1252/(AA1252-W1252*$H$11)))</f>
        <v>0</v>
      </c>
      <c r="Z1252">
        <f>(Y1252-1)*100</f>
        <v>0</v>
      </c>
      <c r="AA1252">
        <f>MAX(0,($B$11+$C$11*AR1252)/(1+$D$11*AR1252)*AM1252/(AO1252+273)*$E$11)</f>
        <v>0</v>
      </c>
      <c r="AB1252">
        <f>$B$9*AS1252+$C$9*AT1252</f>
        <v>0</v>
      </c>
      <c r="AC1252">
        <f>AB1252*AD1252</f>
        <v>0</v>
      </c>
      <c r="AD1252">
        <f>($B$9*$D$7+$C$9*$D$7)/($B$9+$C$9)</f>
        <v>0</v>
      </c>
      <c r="AE1252">
        <f>($B$9*$K$7+$C$9*$K$7)/($B$9+$C$9)</f>
        <v>0</v>
      </c>
      <c r="AF1252">
        <v>10</v>
      </c>
      <c r="AG1252">
        <v>1547646859.3</v>
      </c>
      <c r="AH1252">
        <v>400.919</v>
      </c>
      <c r="AI1252">
        <v>399.569</v>
      </c>
      <c r="AJ1252">
        <v>10.7602</v>
      </c>
      <c r="AK1252">
        <v>3.47958</v>
      </c>
      <c r="AL1252">
        <v>1435.85</v>
      </c>
      <c r="AM1252">
        <v>98.9607</v>
      </c>
      <c r="AN1252">
        <v>0.0232415</v>
      </c>
      <c r="AO1252">
        <v>10.6995</v>
      </c>
      <c r="AP1252">
        <v>999.9</v>
      </c>
      <c r="AQ1252">
        <v>999.9</v>
      </c>
      <c r="AR1252">
        <v>9996.25</v>
      </c>
      <c r="AS1252">
        <v>0</v>
      </c>
      <c r="AT1252">
        <v>1593.16</v>
      </c>
      <c r="AU1252">
        <v>0</v>
      </c>
      <c r="AV1252" t="s">
        <v>204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404.679786885246</v>
      </c>
      <c r="BE1252">
        <v>1.27255542061764</v>
      </c>
      <c r="BF1252">
        <v>0.375668436595668</v>
      </c>
      <c r="BG1252">
        <v>-1</v>
      </c>
      <c r="BH1252">
        <v>0</v>
      </c>
      <c r="BI1252">
        <v>0</v>
      </c>
      <c r="BJ1252" t="s">
        <v>205</v>
      </c>
      <c r="BK1252">
        <v>1.88461</v>
      </c>
      <c r="BL1252">
        <v>1.88155</v>
      </c>
      <c r="BM1252">
        <v>1.88309</v>
      </c>
      <c r="BN1252">
        <v>1.88187</v>
      </c>
      <c r="BO1252">
        <v>1.88371</v>
      </c>
      <c r="BP1252">
        <v>1.88304</v>
      </c>
      <c r="BQ1252">
        <v>1.88477</v>
      </c>
      <c r="BR1252">
        <v>1.88231</v>
      </c>
      <c r="BS1252" t="s">
        <v>206</v>
      </c>
      <c r="BT1252" t="s">
        <v>17</v>
      </c>
      <c r="BU1252" t="s">
        <v>17</v>
      </c>
      <c r="BV1252" t="s">
        <v>17</v>
      </c>
      <c r="BW1252" t="s">
        <v>207</v>
      </c>
      <c r="BX1252" t="s">
        <v>208</v>
      </c>
      <c r="BY1252" t="s">
        <v>209</v>
      </c>
      <c r="BZ1252" t="s">
        <v>209</v>
      </c>
      <c r="CA1252" t="s">
        <v>209</v>
      </c>
      <c r="CB1252" t="s">
        <v>209</v>
      </c>
      <c r="CC1252">
        <v>5</v>
      </c>
      <c r="CD1252">
        <v>0</v>
      </c>
      <c r="CE1252">
        <v>0</v>
      </c>
      <c r="CF1252">
        <v>0</v>
      </c>
      <c r="CG1252">
        <v>0</v>
      </c>
      <c r="CH1252">
        <v>2</v>
      </c>
      <c r="CI1252">
        <v>1272.87</v>
      </c>
      <c r="CJ1252">
        <v>1.08338</v>
      </c>
      <c r="CK1252">
        <v>8.56345</v>
      </c>
      <c r="CL1252">
        <v>9.58564</v>
      </c>
      <c r="CM1252">
        <v>30</v>
      </c>
      <c r="CN1252">
        <v>9.30815</v>
      </c>
      <c r="CO1252">
        <v>9.61329</v>
      </c>
      <c r="CP1252">
        <v>-1</v>
      </c>
      <c r="CQ1252">
        <v>0</v>
      </c>
      <c r="CR1252">
        <v>100</v>
      </c>
      <c r="CS1252">
        <v>-999.9</v>
      </c>
      <c r="CT1252">
        <v>400</v>
      </c>
      <c r="CU1252">
        <v>9.18355</v>
      </c>
      <c r="CV1252">
        <v>103.924</v>
      </c>
      <c r="CW1252">
        <v>103.397</v>
      </c>
    </row>
    <row r="1253" spans="1:101">
      <c r="A1253">
        <v>1239</v>
      </c>
      <c r="B1253">
        <v>1547646861.3</v>
      </c>
      <c r="C1253">
        <v>4578</v>
      </c>
      <c r="D1253" t="s">
        <v>2709</v>
      </c>
      <c r="E1253" t="s">
        <v>2710</v>
      </c>
      <c r="F1253">
        <f>J1253+I1253+M1253*K1253</f>
        <v>0</v>
      </c>
      <c r="G1253">
        <f>(1000*AM1253)/(L1253*(AO1253+273.15))</f>
        <v>0</v>
      </c>
      <c r="H1253">
        <f>((G1253*F1253*(1-(AJ1253/1000)))/(100*K1253))*(BE1253/60)</f>
        <v>0</v>
      </c>
      <c r="I1253" t="s">
        <v>197</v>
      </c>
      <c r="J1253" t="s">
        <v>198</v>
      </c>
      <c r="K1253" t="s">
        <v>199</v>
      </c>
      <c r="L1253" t="s">
        <v>200</v>
      </c>
      <c r="M1253" t="s">
        <v>2527</v>
      </c>
      <c r="N1253" t="s">
        <v>2528</v>
      </c>
      <c r="O1253" t="s">
        <v>469</v>
      </c>
      <c r="P1253" t="s">
        <v>2032</v>
      </c>
      <c r="Q1253">
        <v>1547646861.3</v>
      </c>
      <c r="R1253">
        <f>AL1253*Y1253*(AJ1253-AK1253)/(100*AF1253*(1000-Y1253*AJ1253))</f>
        <v>0</v>
      </c>
      <c r="S1253">
        <f>AL1253*Y1253*(AI1253-AH1253*(1000-Y1253*AK1253)/(1000-Y1253*AJ1253))/(100*AF1253)</f>
        <v>0</v>
      </c>
      <c r="T1253">
        <f>(U1253/V1253*100)</f>
        <v>0</v>
      </c>
      <c r="U1253">
        <f>AJ1253*(AM1253+AN1253)/1000</f>
        <v>0</v>
      </c>
      <c r="V1253">
        <f>0.61365*exp(17.502*AO1253/(240.97+AO1253))</f>
        <v>0</v>
      </c>
      <c r="W1253">
        <v>205</v>
      </c>
      <c r="X1253">
        <v>14</v>
      </c>
      <c r="Y1253">
        <f>IF(W1253*$H$11&gt;=AA1253,1.0,(AA1253/(AA1253-W1253*$H$11)))</f>
        <v>0</v>
      </c>
      <c r="Z1253">
        <f>(Y1253-1)*100</f>
        <v>0</v>
      </c>
      <c r="AA1253">
        <f>MAX(0,($B$11+$C$11*AR1253)/(1+$D$11*AR1253)*AM1253/(AO1253+273)*$E$11)</f>
        <v>0</v>
      </c>
      <c r="AB1253">
        <f>$B$9*AS1253+$C$9*AT1253</f>
        <v>0</v>
      </c>
      <c r="AC1253">
        <f>AB1253*AD1253</f>
        <v>0</v>
      </c>
      <c r="AD1253">
        <f>($B$9*$D$7+$C$9*$D$7)/($B$9+$C$9)</f>
        <v>0</v>
      </c>
      <c r="AE1253">
        <f>($B$9*$K$7+$C$9*$K$7)/($B$9+$C$9)</f>
        <v>0</v>
      </c>
      <c r="AF1253">
        <v>10</v>
      </c>
      <c r="AG1253">
        <v>1547646861.3</v>
      </c>
      <c r="AH1253">
        <v>400.934</v>
      </c>
      <c r="AI1253">
        <v>399.544</v>
      </c>
      <c r="AJ1253">
        <v>10.7811</v>
      </c>
      <c r="AK1253">
        <v>3.47986</v>
      </c>
      <c r="AL1253">
        <v>1435.93</v>
      </c>
      <c r="AM1253">
        <v>98.9607</v>
      </c>
      <c r="AN1253">
        <v>0.0229524</v>
      </c>
      <c r="AO1253">
        <v>10.6989</v>
      </c>
      <c r="AP1253">
        <v>999.9</v>
      </c>
      <c r="AQ1253">
        <v>999.9</v>
      </c>
      <c r="AR1253">
        <v>9982.5</v>
      </c>
      <c r="AS1253">
        <v>0</v>
      </c>
      <c r="AT1253">
        <v>1470.17</v>
      </c>
      <c r="AU1253">
        <v>0</v>
      </c>
      <c r="AV1253" t="s">
        <v>204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404.717442622951</v>
      </c>
      <c r="BE1253">
        <v>1.27999014431535</v>
      </c>
      <c r="BF1253">
        <v>0.377581215868489</v>
      </c>
      <c r="BG1253">
        <v>-1</v>
      </c>
      <c r="BH1253">
        <v>0</v>
      </c>
      <c r="BI1253">
        <v>0</v>
      </c>
      <c r="BJ1253" t="s">
        <v>205</v>
      </c>
      <c r="BK1253">
        <v>1.88461</v>
      </c>
      <c r="BL1253">
        <v>1.88156</v>
      </c>
      <c r="BM1253">
        <v>1.88309</v>
      </c>
      <c r="BN1253">
        <v>1.88187</v>
      </c>
      <c r="BO1253">
        <v>1.8837</v>
      </c>
      <c r="BP1253">
        <v>1.883</v>
      </c>
      <c r="BQ1253">
        <v>1.88477</v>
      </c>
      <c r="BR1253">
        <v>1.88228</v>
      </c>
      <c r="BS1253" t="s">
        <v>206</v>
      </c>
      <c r="BT1253" t="s">
        <v>17</v>
      </c>
      <c r="BU1253" t="s">
        <v>17</v>
      </c>
      <c r="BV1253" t="s">
        <v>17</v>
      </c>
      <c r="BW1253" t="s">
        <v>207</v>
      </c>
      <c r="BX1253" t="s">
        <v>208</v>
      </c>
      <c r="BY1253" t="s">
        <v>209</v>
      </c>
      <c r="BZ1253" t="s">
        <v>209</v>
      </c>
      <c r="CA1253" t="s">
        <v>209</v>
      </c>
      <c r="CB1253" t="s">
        <v>209</v>
      </c>
      <c r="CC1253">
        <v>5</v>
      </c>
      <c r="CD1253">
        <v>0</v>
      </c>
      <c r="CE1253">
        <v>0</v>
      </c>
      <c r="CF1253">
        <v>0</v>
      </c>
      <c r="CG1253">
        <v>0</v>
      </c>
      <c r="CH1253">
        <v>2</v>
      </c>
      <c r="CI1253">
        <v>1276.98</v>
      </c>
      <c r="CJ1253">
        <v>1.08338</v>
      </c>
      <c r="CK1253">
        <v>8.57828</v>
      </c>
      <c r="CL1253">
        <v>9.58677</v>
      </c>
      <c r="CM1253">
        <v>30.0002</v>
      </c>
      <c r="CN1253">
        <v>9.30871</v>
      </c>
      <c r="CO1253">
        <v>9.61384</v>
      </c>
      <c r="CP1253">
        <v>-1</v>
      </c>
      <c r="CQ1253">
        <v>0</v>
      </c>
      <c r="CR1253">
        <v>100</v>
      </c>
      <c r="CS1253">
        <v>-999.9</v>
      </c>
      <c r="CT1253">
        <v>400</v>
      </c>
      <c r="CU1253">
        <v>9.13987</v>
      </c>
      <c r="CV1253">
        <v>103.923</v>
      </c>
      <c r="CW1253">
        <v>103.396</v>
      </c>
    </row>
    <row r="1254" spans="1:101">
      <c r="A1254">
        <v>1240</v>
      </c>
      <c r="B1254">
        <v>1547646863.3</v>
      </c>
      <c r="C1254">
        <v>4580</v>
      </c>
      <c r="D1254" t="s">
        <v>2711</v>
      </c>
      <c r="E1254" t="s">
        <v>2712</v>
      </c>
      <c r="F1254">
        <f>J1254+I1254+M1254*K1254</f>
        <v>0</v>
      </c>
      <c r="G1254">
        <f>(1000*AM1254)/(L1254*(AO1254+273.15))</f>
        <v>0</v>
      </c>
      <c r="H1254">
        <f>((G1254*F1254*(1-(AJ1254/1000)))/(100*K1254))*(BE1254/60)</f>
        <v>0</v>
      </c>
      <c r="I1254" t="s">
        <v>197</v>
      </c>
      <c r="J1254" t="s">
        <v>198</v>
      </c>
      <c r="K1254" t="s">
        <v>199</v>
      </c>
      <c r="L1254" t="s">
        <v>200</v>
      </c>
      <c r="M1254" t="s">
        <v>2527</v>
      </c>
      <c r="N1254" t="s">
        <v>2528</v>
      </c>
      <c r="O1254" t="s">
        <v>469</v>
      </c>
      <c r="P1254" t="s">
        <v>2032</v>
      </c>
      <c r="Q1254">
        <v>1547646863.3</v>
      </c>
      <c r="R1254">
        <f>AL1254*Y1254*(AJ1254-AK1254)/(100*AF1254*(1000-Y1254*AJ1254))</f>
        <v>0</v>
      </c>
      <c r="S1254">
        <f>AL1254*Y1254*(AI1254-AH1254*(1000-Y1254*AK1254)/(1000-Y1254*AJ1254))/(100*AF1254)</f>
        <v>0</v>
      </c>
      <c r="T1254">
        <f>(U1254/V1254*100)</f>
        <v>0</v>
      </c>
      <c r="U1254">
        <f>AJ1254*(AM1254+AN1254)/1000</f>
        <v>0</v>
      </c>
      <c r="V1254">
        <f>0.61365*exp(17.502*AO1254/(240.97+AO1254))</f>
        <v>0</v>
      </c>
      <c r="W1254">
        <v>206</v>
      </c>
      <c r="X1254">
        <v>14</v>
      </c>
      <c r="Y1254">
        <f>IF(W1254*$H$11&gt;=AA1254,1.0,(AA1254/(AA1254-W1254*$H$11)))</f>
        <v>0</v>
      </c>
      <c r="Z1254">
        <f>(Y1254-1)*100</f>
        <v>0</v>
      </c>
      <c r="AA1254">
        <f>MAX(0,($B$11+$C$11*AR1254)/(1+$D$11*AR1254)*AM1254/(AO1254+273)*$E$11)</f>
        <v>0</v>
      </c>
      <c r="AB1254">
        <f>$B$9*AS1254+$C$9*AT1254</f>
        <v>0</v>
      </c>
      <c r="AC1254">
        <f>AB1254*AD1254</f>
        <v>0</v>
      </c>
      <c r="AD1254">
        <f>($B$9*$D$7+$C$9*$D$7)/($B$9+$C$9)</f>
        <v>0</v>
      </c>
      <c r="AE1254">
        <f>($B$9*$K$7+$C$9*$K$7)/($B$9+$C$9)</f>
        <v>0</v>
      </c>
      <c r="AF1254">
        <v>10</v>
      </c>
      <c r="AG1254">
        <v>1547646863.3</v>
      </c>
      <c r="AH1254">
        <v>400.968</v>
      </c>
      <c r="AI1254">
        <v>399.522</v>
      </c>
      <c r="AJ1254">
        <v>10.8023</v>
      </c>
      <c r="AK1254">
        <v>3.48016</v>
      </c>
      <c r="AL1254">
        <v>1436.4</v>
      </c>
      <c r="AM1254">
        <v>98.9594</v>
      </c>
      <c r="AN1254">
        <v>0.0230715</v>
      </c>
      <c r="AO1254">
        <v>10.7055</v>
      </c>
      <c r="AP1254">
        <v>999.9</v>
      </c>
      <c r="AQ1254">
        <v>999.9</v>
      </c>
      <c r="AR1254">
        <v>9998.12</v>
      </c>
      <c r="AS1254">
        <v>0</v>
      </c>
      <c r="AT1254">
        <v>1235.28</v>
      </c>
      <c r="AU1254">
        <v>0</v>
      </c>
      <c r="AV1254" t="s">
        <v>204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404.755918032787</v>
      </c>
      <c r="BE1254">
        <v>1.27650362541384</v>
      </c>
      <c r="BF1254">
        <v>0.376647497726548</v>
      </c>
      <c r="BG1254">
        <v>-1</v>
      </c>
      <c r="BH1254">
        <v>0</v>
      </c>
      <c r="BI1254">
        <v>0</v>
      </c>
      <c r="BJ1254" t="s">
        <v>205</v>
      </c>
      <c r="BK1254">
        <v>1.88461</v>
      </c>
      <c r="BL1254">
        <v>1.88156</v>
      </c>
      <c r="BM1254">
        <v>1.88309</v>
      </c>
      <c r="BN1254">
        <v>1.88186</v>
      </c>
      <c r="BO1254">
        <v>1.88371</v>
      </c>
      <c r="BP1254">
        <v>1.88299</v>
      </c>
      <c r="BQ1254">
        <v>1.88477</v>
      </c>
      <c r="BR1254">
        <v>1.88227</v>
      </c>
      <c r="BS1254" t="s">
        <v>206</v>
      </c>
      <c r="BT1254" t="s">
        <v>17</v>
      </c>
      <c r="BU1254" t="s">
        <v>17</v>
      </c>
      <c r="BV1254" t="s">
        <v>17</v>
      </c>
      <c r="BW1254" t="s">
        <v>207</v>
      </c>
      <c r="BX1254" t="s">
        <v>208</v>
      </c>
      <c r="BY1254" t="s">
        <v>209</v>
      </c>
      <c r="BZ1254" t="s">
        <v>209</v>
      </c>
      <c r="CA1254" t="s">
        <v>209</v>
      </c>
      <c r="CB1254" t="s">
        <v>209</v>
      </c>
      <c r="CC1254">
        <v>5</v>
      </c>
      <c r="CD1254">
        <v>0</v>
      </c>
      <c r="CE1254">
        <v>0</v>
      </c>
      <c r="CF1254">
        <v>0</v>
      </c>
      <c r="CG1254">
        <v>0</v>
      </c>
      <c r="CH1254">
        <v>2</v>
      </c>
      <c r="CI1254">
        <v>1276.31</v>
      </c>
      <c r="CJ1254">
        <v>1.08553</v>
      </c>
      <c r="CK1254">
        <v>8.59336</v>
      </c>
      <c r="CL1254">
        <v>9.5879</v>
      </c>
      <c r="CM1254">
        <v>30.0001</v>
      </c>
      <c r="CN1254">
        <v>9.30955</v>
      </c>
      <c r="CO1254">
        <v>9.61469</v>
      </c>
      <c r="CP1254">
        <v>-1</v>
      </c>
      <c r="CQ1254">
        <v>0</v>
      </c>
      <c r="CR1254">
        <v>100</v>
      </c>
      <c r="CS1254">
        <v>-999.9</v>
      </c>
      <c r="CT1254">
        <v>400</v>
      </c>
      <c r="CU1254">
        <v>9.08753</v>
      </c>
      <c r="CV1254">
        <v>103.923</v>
      </c>
      <c r="CW1254">
        <v>103.396</v>
      </c>
    </row>
    <row r="1255" spans="1:101">
      <c r="A1255">
        <v>1241</v>
      </c>
      <c r="B1255">
        <v>1547646865.3</v>
      </c>
      <c r="C1255">
        <v>4582</v>
      </c>
      <c r="D1255" t="s">
        <v>2713</v>
      </c>
      <c r="E1255" t="s">
        <v>2714</v>
      </c>
      <c r="F1255">
        <f>J1255+I1255+M1255*K1255</f>
        <v>0</v>
      </c>
      <c r="G1255">
        <f>(1000*AM1255)/(L1255*(AO1255+273.15))</f>
        <v>0</v>
      </c>
      <c r="H1255">
        <f>((G1255*F1255*(1-(AJ1255/1000)))/(100*K1255))*(BE1255/60)</f>
        <v>0</v>
      </c>
      <c r="I1255" t="s">
        <v>197</v>
      </c>
      <c r="J1255" t="s">
        <v>198</v>
      </c>
      <c r="K1255" t="s">
        <v>199</v>
      </c>
      <c r="L1255" t="s">
        <v>200</v>
      </c>
      <c r="M1255" t="s">
        <v>2527</v>
      </c>
      <c r="N1255" t="s">
        <v>2528</v>
      </c>
      <c r="O1255" t="s">
        <v>469</v>
      </c>
      <c r="P1255" t="s">
        <v>2032</v>
      </c>
      <c r="Q1255">
        <v>1547646865.3</v>
      </c>
      <c r="R1255">
        <f>AL1255*Y1255*(AJ1255-AK1255)/(100*AF1255*(1000-Y1255*AJ1255))</f>
        <v>0</v>
      </c>
      <c r="S1255">
        <f>AL1255*Y1255*(AI1255-AH1255*(1000-Y1255*AK1255)/(1000-Y1255*AJ1255))/(100*AF1255)</f>
        <v>0</v>
      </c>
      <c r="T1255">
        <f>(U1255/V1255*100)</f>
        <v>0</v>
      </c>
      <c r="U1255">
        <f>AJ1255*(AM1255+AN1255)/1000</f>
        <v>0</v>
      </c>
      <c r="V1255">
        <f>0.61365*exp(17.502*AO1255/(240.97+AO1255))</f>
        <v>0</v>
      </c>
      <c r="W1255">
        <v>208</v>
      </c>
      <c r="X1255">
        <v>14</v>
      </c>
      <c r="Y1255">
        <f>IF(W1255*$H$11&gt;=AA1255,1.0,(AA1255/(AA1255-W1255*$H$11)))</f>
        <v>0</v>
      </c>
      <c r="Z1255">
        <f>(Y1255-1)*100</f>
        <v>0</v>
      </c>
      <c r="AA1255">
        <f>MAX(0,($B$11+$C$11*AR1255)/(1+$D$11*AR1255)*AM1255/(AO1255+273)*$E$11)</f>
        <v>0</v>
      </c>
      <c r="AB1255">
        <f>$B$9*AS1255+$C$9*AT1255</f>
        <v>0</v>
      </c>
      <c r="AC1255">
        <f>AB1255*AD1255</f>
        <v>0</v>
      </c>
      <c r="AD1255">
        <f>($B$9*$D$7+$C$9*$D$7)/($B$9+$C$9)</f>
        <v>0</v>
      </c>
      <c r="AE1255">
        <f>($B$9*$K$7+$C$9*$K$7)/($B$9+$C$9)</f>
        <v>0</v>
      </c>
      <c r="AF1255">
        <v>10</v>
      </c>
      <c r="AG1255">
        <v>1547646865.3</v>
      </c>
      <c r="AH1255">
        <v>400.99</v>
      </c>
      <c r="AI1255">
        <v>399.54</v>
      </c>
      <c r="AJ1255">
        <v>10.8237</v>
      </c>
      <c r="AK1255">
        <v>3.48028</v>
      </c>
      <c r="AL1255">
        <v>1436.22</v>
      </c>
      <c r="AM1255">
        <v>98.9574</v>
      </c>
      <c r="AN1255">
        <v>0.0234303</v>
      </c>
      <c r="AO1255">
        <v>10.74</v>
      </c>
      <c r="AP1255">
        <v>999.9</v>
      </c>
      <c r="AQ1255">
        <v>999.9</v>
      </c>
      <c r="AR1255">
        <v>9978.75</v>
      </c>
      <c r="AS1255">
        <v>0</v>
      </c>
      <c r="AT1255">
        <v>1352.16</v>
      </c>
      <c r="AU1255">
        <v>0</v>
      </c>
      <c r="AV1255" t="s">
        <v>204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404.797114754098</v>
      </c>
      <c r="BE1255">
        <v>1.25234332393669</v>
      </c>
      <c r="BF1255">
        <v>0.369710302998134</v>
      </c>
      <c r="BG1255">
        <v>-1</v>
      </c>
      <c r="BH1255">
        <v>0</v>
      </c>
      <c r="BI1255">
        <v>0</v>
      </c>
      <c r="BJ1255" t="s">
        <v>205</v>
      </c>
      <c r="BK1255">
        <v>1.88461</v>
      </c>
      <c r="BL1255">
        <v>1.88156</v>
      </c>
      <c r="BM1255">
        <v>1.88309</v>
      </c>
      <c r="BN1255">
        <v>1.88186</v>
      </c>
      <c r="BO1255">
        <v>1.88371</v>
      </c>
      <c r="BP1255">
        <v>1.88303</v>
      </c>
      <c r="BQ1255">
        <v>1.88477</v>
      </c>
      <c r="BR1255">
        <v>1.8823</v>
      </c>
      <c r="BS1255" t="s">
        <v>206</v>
      </c>
      <c r="BT1255" t="s">
        <v>17</v>
      </c>
      <c r="BU1255" t="s">
        <v>17</v>
      </c>
      <c r="BV1255" t="s">
        <v>17</v>
      </c>
      <c r="BW1255" t="s">
        <v>207</v>
      </c>
      <c r="BX1255" t="s">
        <v>208</v>
      </c>
      <c r="BY1255" t="s">
        <v>209</v>
      </c>
      <c r="BZ1255" t="s">
        <v>209</v>
      </c>
      <c r="CA1255" t="s">
        <v>209</v>
      </c>
      <c r="CB1255" t="s">
        <v>209</v>
      </c>
      <c r="CC1255">
        <v>5</v>
      </c>
      <c r="CD1255">
        <v>0</v>
      </c>
      <c r="CE1255">
        <v>0</v>
      </c>
      <c r="CF1255">
        <v>0</v>
      </c>
      <c r="CG1255">
        <v>0</v>
      </c>
      <c r="CH1255">
        <v>2</v>
      </c>
      <c r="CI1255">
        <v>1275.16</v>
      </c>
      <c r="CJ1255">
        <v>1.08553</v>
      </c>
      <c r="CK1255">
        <v>8.60865</v>
      </c>
      <c r="CL1255">
        <v>9.58903</v>
      </c>
      <c r="CM1255">
        <v>30</v>
      </c>
      <c r="CN1255">
        <v>9.31052</v>
      </c>
      <c r="CO1255">
        <v>9.61535</v>
      </c>
      <c r="CP1255">
        <v>-1</v>
      </c>
      <c r="CQ1255">
        <v>0</v>
      </c>
      <c r="CR1255">
        <v>100</v>
      </c>
      <c r="CS1255">
        <v>-999.9</v>
      </c>
      <c r="CT1255">
        <v>400</v>
      </c>
      <c r="CU1255">
        <v>9.03826</v>
      </c>
      <c r="CV1255">
        <v>103.922</v>
      </c>
      <c r="CW1255">
        <v>103.396</v>
      </c>
    </row>
    <row r="1256" spans="1:101">
      <c r="A1256">
        <v>1242</v>
      </c>
      <c r="B1256">
        <v>1547646867.3</v>
      </c>
      <c r="C1256">
        <v>4584</v>
      </c>
      <c r="D1256" t="s">
        <v>2715</v>
      </c>
      <c r="E1256" t="s">
        <v>2716</v>
      </c>
      <c r="F1256">
        <f>J1256+I1256+M1256*K1256</f>
        <v>0</v>
      </c>
      <c r="G1256">
        <f>(1000*AM1256)/(L1256*(AO1256+273.15))</f>
        <v>0</v>
      </c>
      <c r="H1256">
        <f>((G1256*F1256*(1-(AJ1256/1000)))/(100*K1256))*(BE1256/60)</f>
        <v>0</v>
      </c>
      <c r="I1256" t="s">
        <v>197</v>
      </c>
      <c r="J1256" t="s">
        <v>198</v>
      </c>
      <c r="K1256" t="s">
        <v>199</v>
      </c>
      <c r="L1256" t="s">
        <v>200</v>
      </c>
      <c r="M1256" t="s">
        <v>2527</v>
      </c>
      <c r="N1256" t="s">
        <v>2528</v>
      </c>
      <c r="O1256" t="s">
        <v>469</v>
      </c>
      <c r="P1256" t="s">
        <v>2032</v>
      </c>
      <c r="Q1256">
        <v>1547646867.3</v>
      </c>
      <c r="R1256">
        <f>AL1256*Y1256*(AJ1256-AK1256)/(100*AF1256*(1000-Y1256*AJ1256))</f>
        <v>0</v>
      </c>
      <c r="S1256">
        <f>AL1256*Y1256*(AI1256-AH1256*(1000-Y1256*AK1256)/(1000-Y1256*AJ1256))/(100*AF1256)</f>
        <v>0</v>
      </c>
      <c r="T1256">
        <f>(U1256/V1256*100)</f>
        <v>0</v>
      </c>
      <c r="U1256">
        <f>AJ1256*(AM1256+AN1256)/1000</f>
        <v>0</v>
      </c>
      <c r="V1256">
        <f>0.61365*exp(17.502*AO1256/(240.97+AO1256))</f>
        <v>0</v>
      </c>
      <c r="W1256">
        <v>201</v>
      </c>
      <c r="X1256">
        <v>14</v>
      </c>
      <c r="Y1256">
        <f>IF(W1256*$H$11&gt;=AA1256,1.0,(AA1256/(AA1256-W1256*$H$11)))</f>
        <v>0</v>
      </c>
      <c r="Z1256">
        <f>(Y1256-1)*100</f>
        <v>0</v>
      </c>
      <c r="AA1256">
        <f>MAX(0,($B$11+$C$11*AR1256)/(1+$D$11*AR1256)*AM1256/(AO1256+273)*$E$11)</f>
        <v>0</v>
      </c>
      <c r="AB1256">
        <f>$B$9*AS1256+$C$9*AT1256</f>
        <v>0</v>
      </c>
      <c r="AC1256">
        <f>AB1256*AD1256</f>
        <v>0</v>
      </c>
      <c r="AD1256">
        <f>($B$9*$D$7+$C$9*$D$7)/($B$9+$C$9)</f>
        <v>0</v>
      </c>
      <c r="AE1256">
        <f>($B$9*$K$7+$C$9*$K$7)/($B$9+$C$9)</f>
        <v>0</v>
      </c>
      <c r="AF1256">
        <v>10</v>
      </c>
      <c r="AG1256">
        <v>1547646867.3</v>
      </c>
      <c r="AH1256">
        <v>401.031</v>
      </c>
      <c r="AI1256">
        <v>399.554</v>
      </c>
      <c r="AJ1256">
        <v>10.8446</v>
      </c>
      <c r="AK1256">
        <v>3.48065</v>
      </c>
      <c r="AL1256">
        <v>1436.01</v>
      </c>
      <c r="AM1256">
        <v>98.9579</v>
      </c>
      <c r="AN1256">
        <v>0.023473</v>
      </c>
      <c r="AO1256">
        <v>10.7924</v>
      </c>
      <c r="AP1256">
        <v>999.9</v>
      </c>
      <c r="AQ1256">
        <v>999.9</v>
      </c>
      <c r="AR1256">
        <v>9982.5</v>
      </c>
      <c r="AS1256">
        <v>0</v>
      </c>
      <c r="AT1256">
        <v>1665.13</v>
      </c>
      <c r="AU1256">
        <v>0</v>
      </c>
      <c r="AV1256" t="s">
        <v>204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404.839631147541</v>
      </c>
      <c r="BE1256">
        <v>1.21709016727348</v>
      </c>
      <c r="BF1256">
        <v>0.359068517157153</v>
      </c>
      <c r="BG1256">
        <v>-1</v>
      </c>
      <c r="BH1256">
        <v>0</v>
      </c>
      <c r="BI1256">
        <v>0</v>
      </c>
      <c r="BJ1256" t="s">
        <v>205</v>
      </c>
      <c r="BK1256">
        <v>1.88462</v>
      </c>
      <c r="BL1256">
        <v>1.88156</v>
      </c>
      <c r="BM1256">
        <v>1.88309</v>
      </c>
      <c r="BN1256">
        <v>1.88187</v>
      </c>
      <c r="BO1256">
        <v>1.8837</v>
      </c>
      <c r="BP1256">
        <v>1.88303</v>
      </c>
      <c r="BQ1256">
        <v>1.88477</v>
      </c>
      <c r="BR1256">
        <v>1.88231</v>
      </c>
      <c r="BS1256" t="s">
        <v>206</v>
      </c>
      <c r="BT1256" t="s">
        <v>17</v>
      </c>
      <c r="BU1256" t="s">
        <v>17</v>
      </c>
      <c r="BV1256" t="s">
        <v>17</v>
      </c>
      <c r="BW1256" t="s">
        <v>207</v>
      </c>
      <c r="BX1256" t="s">
        <v>208</v>
      </c>
      <c r="BY1256" t="s">
        <v>209</v>
      </c>
      <c r="BZ1256" t="s">
        <v>209</v>
      </c>
      <c r="CA1256" t="s">
        <v>209</v>
      </c>
      <c r="CB1256" t="s">
        <v>209</v>
      </c>
      <c r="CC1256">
        <v>5</v>
      </c>
      <c r="CD1256">
        <v>0</v>
      </c>
      <c r="CE1256">
        <v>0</v>
      </c>
      <c r="CF1256">
        <v>0</v>
      </c>
      <c r="CG1256">
        <v>0</v>
      </c>
      <c r="CH1256">
        <v>2</v>
      </c>
      <c r="CI1256">
        <v>1280.22</v>
      </c>
      <c r="CJ1256">
        <v>1.08553</v>
      </c>
      <c r="CK1256">
        <v>8.62321</v>
      </c>
      <c r="CL1256">
        <v>9.59017</v>
      </c>
      <c r="CM1256">
        <v>30.0001</v>
      </c>
      <c r="CN1256">
        <v>9.31163</v>
      </c>
      <c r="CO1256">
        <v>9.6162</v>
      </c>
      <c r="CP1256">
        <v>-1</v>
      </c>
      <c r="CQ1256">
        <v>0</v>
      </c>
      <c r="CR1256">
        <v>100</v>
      </c>
      <c r="CS1256">
        <v>-999.9</v>
      </c>
      <c r="CT1256">
        <v>400</v>
      </c>
      <c r="CU1256">
        <v>8.98432</v>
      </c>
      <c r="CV1256">
        <v>103.921</v>
      </c>
      <c r="CW1256">
        <v>103.396</v>
      </c>
    </row>
    <row r="1257" spans="1:101">
      <c r="A1257">
        <v>1243</v>
      </c>
      <c r="B1257">
        <v>1547646869.3</v>
      </c>
      <c r="C1257">
        <v>4586</v>
      </c>
      <c r="D1257" t="s">
        <v>2717</v>
      </c>
      <c r="E1257" t="s">
        <v>2718</v>
      </c>
      <c r="F1257">
        <f>J1257+I1257+M1257*K1257</f>
        <v>0</v>
      </c>
      <c r="G1257">
        <f>(1000*AM1257)/(L1257*(AO1257+273.15))</f>
        <v>0</v>
      </c>
      <c r="H1257">
        <f>((G1257*F1257*(1-(AJ1257/1000)))/(100*K1257))*(BE1257/60)</f>
        <v>0</v>
      </c>
      <c r="I1257" t="s">
        <v>197</v>
      </c>
      <c r="J1257" t="s">
        <v>198</v>
      </c>
      <c r="K1257" t="s">
        <v>199</v>
      </c>
      <c r="L1257" t="s">
        <v>200</v>
      </c>
      <c r="M1257" t="s">
        <v>2527</v>
      </c>
      <c r="N1257" t="s">
        <v>2528</v>
      </c>
      <c r="O1257" t="s">
        <v>469</v>
      </c>
      <c r="P1257" t="s">
        <v>2032</v>
      </c>
      <c r="Q1257">
        <v>1547646869.3</v>
      </c>
      <c r="R1257">
        <f>AL1257*Y1257*(AJ1257-AK1257)/(100*AF1257*(1000-Y1257*AJ1257))</f>
        <v>0</v>
      </c>
      <c r="S1257">
        <f>AL1257*Y1257*(AI1257-AH1257*(1000-Y1257*AK1257)/(1000-Y1257*AJ1257))/(100*AF1257)</f>
        <v>0</v>
      </c>
      <c r="T1257">
        <f>(U1257/V1257*100)</f>
        <v>0</v>
      </c>
      <c r="U1257">
        <f>AJ1257*(AM1257+AN1257)/1000</f>
        <v>0</v>
      </c>
      <c r="V1257">
        <f>0.61365*exp(17.502*AO1257/(240.97+AO1257))</f>
        <v>0</v>
      </c>
      <c r="W1257">
        <v>208</v>
      </c>
      <c r="X1257">
        <v>14</v>
      </c>
      <c r="Y1257">
        <f>IF(W1257*$H$11&gt;=AA1257,1.0,(AA1257/(AA1257-W1257*$H$11)))</f>
        <v>0</v>
      </c>
      <c r="Z1257">
        <f>(Y1257-1)*100</f>
        <v>0</v>
      </c>
      <c r="AA1257">
        <f>MAX(0,($B$11+$C$11*AR1257)/(1+$D$11*AR1257)*AM1257/(AO1257+273)*$E$11)</f>
        <v>0</v>
      </c>
      <c r="AB1257">
        <f>$B$9*AS1257+$C$9*AT1257</f>
        <v>0</v>
      </c>
      <c r="AC1257">
        <f>AB1257*AD1257</f>
        <v>0</v>
      </c>
      <c r="AD1257">
        <f>($B$9*$D$7+$C$9*$D$7)/($B$9+$C$9)</f>
        <v>0</v>
      </c>
      <c r="AE1257">
        <f>($B$9*$K$7+$C$9*$K$7)/($B$9+$C$9)</f>
        <v>0</v>
      </c>
      <c r="AF1257">
        <v>10</v>
      </c>
      <c r="AG1257">
        <v>1547646869.3</v>
      </c>
      <c r="AH1257">
        <v>401.086</v>
      </c>
      <c r="AI1257">
        <v>399.553</v>
      </c>
      <c r="AJ1257">
        <v>10.8636</v>
      </c>
      <c r="AK1257">
        <v>3.48127</v>
      </c>
      <c r="AL1257">
        <v>1436.2</v>
      </c>
      <c r="AM1257">
        <v>98.9589</v>
      </c>
      <c r="AN1257">
        <v>0.0230821</v>
      </c>
      <c r="AO1257">
        <v>10.8021</v>
      </c>
      <c r="AP1257">
        <v>999.9</v>
      </c>
      <c r="AQ1257">
        <v>999.9</v>
      </c>
      <c r="AR1257">
        <v>10031.2</v>
      </c>
      <c r="AS1257">
        <v>0</v>
      </c>
      <c r="AT1257">
        <v>1762.57</v>
      </c>
      <c r="AU1257">
        <v>0</v>
      </c>
      <c r="AV1257" t="s">
        <v>204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404.882221311475</v>
      </c>
      <c r="BE1257">
        <v>1.19168585479808</v>
      </c>
      <c r="BF1257">
        <v>0.351183537841309</v>
      </c>
      <c r="BG1257">
        <v>-1</v>
      </c>
      <c r="BH1257">
        <v>0</v>
      </c>
      <c r="BI1257">
        <v>0</v>
      </c>
      <c r="BJ1257" t="s">
        <v>205</v>
      </c>
      <c r="BK1257">
        <v>1.88462</v>
      </c>
      <c r="BL1257">
        <v>1.88156</v>
      </c>
      <c r="BM1257">
        <v>1.88309</v>
      </c>
      <c r="BN1257">
        <v>1.88186</v>
      </c>
      <c r="BO1257">
        <v>1.8837</v>
      </c>
      <c r="BP1257">
        <v>1.88302</v>
      </c>
      <c r="BQ1257">
        <v>1.88477</v>
      </c>
      <c r="BR1257">
        <v>1.8823</v>
      </c>
      <c r="BS1257" t="s">
        <v>206</v>
      </c>
      <c r="BT1257" t="s">
        <v>17</v>
      </c>
      <c r="BU1257" t="s">
        <v>17</v>
      </c>
      <c r="BV1257" t="s">
        <v>17</v>
      </c>
      <c r="BW1257" t="s">
        <v>207</v>
      </c>
      <c r="BX1257" t="s">
        <v>208</v>
      </c>
      <c r="BY1257" t="s">
        <v>209</v>
      </c>
      <c r="BZ1257" t="s">
        <v>209</v>
      </c>
      <c r="CA1257" t="s">
        <v>209</v>
      </c>
      <c r="CB1257" t="s">
        <v>209</v>
      </c>
      <c r="CC1257">
        <v>5</v>
      </c>
      <c r="CD1257">
        <v>0</v>
      </c>
      <c r="CE1257">
        <v>0</v>
      </c>
      <c r="CF1257">
        <v>0</v>
      </c>
      <c r="CG1257">
        <v>0</v>
      </c>
      <c r="CH1257">
        <v>2</v>
      </c>
      <c r="CI1257">
        <v>1274.88</v>
      </c>
      <c r="CJ1257">
        <v>1.08553</v>
      </c>
      <c r="CK1257">
        <v>8.6378</v>
      </c>
      <c r="CL1257">
        <v>9.5913</v>
      </c>
      <c r="CM1257">
        <v>30.0002</v>
      </c>
      <c r="CN1257">
        <v>9.31275</v>
      </c>
      <c r="CO1257">
        <v>9.61723</v>
      </c>
      <c r="CP1257">
        <v>-1</v>
      </c>
      <c r="CQ1257">
        <v>0</v>
      </c>
      <c r="CR1257">
        <v>100</v>
      </c>
      <c r="CS1257">
        <v>-999.9</v>
      </c>
      <c r="CT1257">
        <v>400</v>
      </c>
      <c r="CU1257">
        <v>9.01041</v>
      </c>
      <c r="CV1257">
        <v>103.921</v>
      </c>
      <c r="CW1257">
        <v>103.396</v>
      </c>
    </row>
    <row r="1258" spans="1:101">
      <c r="A1258">
        <v>1244</v>
      </c>
      <c r="B1258">
        <v>1547646871.3</v>
      </c>
      <c r="C1258">
        <v>4588</v>
      </c>
      <c r="D1258" t="s">
        <v>2719</v>
      </c>
      <c r="E1258" t="s">
        <v>2720</v>
      </c>
      <c r="F1258">
        <f>J1258+I1258+M1258*K1258</f>
        <v>0</v>
      </c>
      <c r="G1258">
        <f>(1000*AM1258)/(L1258*(AO1258+273.15))</f>
        <v>0</v>
      </c>
      <c r="H1258">
        <f>((G1258*F1258*(1-(AJ1258/1000)))/(100*K1258))*(BE1258/60)</f>
        <v>0</v>
      </c>
      <c r="I1258" t="s">
        <v>197</v>
      </c>
      <c r="J1258" t="s">
        <v>198</v>
      </c>
      <c r="K1258" t="s">
        <v>199</v>
      </c>
      <c r="L1258" t="s">
        <v>200</v>
      </c>
      <c r="M1258" t="s">
        <v>2527</v>
      </c>
      <c r="N1258" t="s">
        <v>2528</v>
      </c>
      <c r="O1258" t="s">
        <v>469</v>
      </c>
      <c r="P1258" t="s">
        <v>2032</v>
      </c>
      <c r="Q1258">
        <v>1547646871.3</v>
      </c>
      <c r="R1258">
        <f>AL1258*Y1258*(AJ1258-AK1258)/(100*AF1258*(1000-Y1258*AJ1258))</f>
        <v>0</v>
      </c>
      <c r="S1258">
        <f>AL1258*Y1258*(AI1258-AH1258*(1000-Y1258*AK1258)/(1000-Y1258*AJ1258))/(100*AF1258)</f>
        <v>0</v>
      </c>
      <c r="T1258">
        <f>(U1258/V1258*100)</f>
        <v>0</v>
      </c>
      <c r="U1258">
        <f>AJ1258*(AM1258+AN1258)/1000</f>
        <v>0</v>
      </c>
      <c r="V1258">
        <f>0.61365*exp(17.502*AO1258/(240.97+AO1258))</f>
        <v>0</v>
      </c>
      <c r="W1258">
        <v>216</v>
      </c>
      <c r="X1258">
        <v>15</v>
      </c>
      <c r="Y1258">
        <f>IF(W1258*$H$11&gt;=AA1258,1.0,(AA1258/(AA1258-W1258*$H$11)))</f>
        <v>0</v>
      </c>
      <c r="Z1258">
        <f>(Y1258-1)*100</f>
        <v>0</v>
      </c>
      <c r="AA1258">
        <f>MAX(0,($B$11+$C$11*AR1258)/(1+$D$11*AR1258)*AM1258/(AO1258+273)*$E$11)</f>
        <v>0</v>
      </c>
      <c r="AB1258">
        <f>$B$9*AS1258+$C$9*AT1258</f>
        <v>0</v>
      </c>
      <c r="AC1258">
        <f>AB1258*AD1258</f>
        <v>0</v>
      </c>
      <c r="AD1258">
        <f>($B$9*$D$7+$C$9*$D$7)/($B$9+$C$9)</f>
        <v>0</v>
      </c>
      <c r="AE1258">
        <f>($B$9*$K$7+$C$9*$K$7)/($B$9+$C$9)</f>
        <v>0</v>
      </c>
      <c r="AF1258">
        <v>10</v>
      </c>
      <c r="AG1258">
        <v>1547646871.3</v>
      </c>
      <c r="AH1258">
        <v>401.111</v>
      </c>
      <c r="AI1258">
        <v>399.559</v>
      </c>
      <c r="AJ1258">
        <v>10.8793</v>
      </c>
      <c r="AK1258">
        <v>3.48167</v>
      </c>
      <c r="AL1258">
        <v>1435.98</v>
      </c>
      <c r="AM1258">
        <v>98.9592</v>
      </c>
      <c r="AN1258">
        <v>0.0227798</v>
      </c>
      <c r="AO1258">
        <v>10.7716</v>
      </c>
      <c r="AP1258">
        <v>999.9</v>
      </c>
      <c r="AQ1258">
        <v>999.9</v>
      </c>
      <c r="AR1258">
        <v>10016.9</v>
      </c>
      <c r="AS1258">
        <v>0</v>
      </c>
      <c r="AT1258">
        <v>1727.8</v>
      </c>
      <c r="AU1258">
        <v>0</v>
      </c>
      <c r="AV1258" t="s">
        <v>204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404.924180327869</v>
      </c>
      <c r="BE1258">
        <v>1.17451521193086</v>
      </c>
      <c r="BF1258">
        <v>0.345823607467535</v>
      </c>
      <c r="BG1258">
        <v>-1</v>
      </c>
      <c r="BH1258">
        <v>0</v>
      </c>
      <c r="BI1258">
        <v>0</v>
      </c>
      <c r="BJ1258" t="s">
        <v>205</v>
      </c>
      <c r="BK1258">
        <v>1.88461</v>
      </c>
      <c r="BL1258">
        <v>1.88156</v>
      </c>
      <c r="BM1258">
        <v>1.88309</v>
      </c>
      <c r="BN1258">
        <v>1.88186</v>
      </c>
      <c r="BO1258">
        <v>1.8837</v>
      </c>
      <c r="BP1258">
        <v>1.88303</v>
      </c>
      <c r="BQ1258">
        <v>1.88477</v>
      </c>
      <c r="BR1258">
        <v>1.8823</v>
      </c>
      <c r="BS1258" t="s">
        <v>206</v>
      </c>
      <c r="BT1258" t="s">
        <v>17</v>
      </c>
      <c r="BU1258" t="s">
        <v>17</v>
      </c>
      <c r="BV1258" t="s">
        <v>17</v>
      </c>
      <c r="BW1258" t="s">
        <v>207</v>
      </c>
      <c r="BX1258" t="s">
        <v>208</v>
      </c>
      <c r="BY1258" t="s">
        <v>209</v>
      </c>
      <c r="BZ1258" t="s">
        <v>209</v>
      </c>
      <c r="CA1258" t="s">
        <v>209</v>
      </c>
      <c r="CB1258" t="s">
        <v>209</v>
      </c>
      <c r="CC1258">
        <v>5</v>
      </c>
      <c r="CD1258">
        <v>0</v>
      </c>
      <c r="CE1258">
        <v>0</v>
      </c>
      <c r="CF1258">
        <v>0</v>
      </c>
      <c r="CG1258">
        <v>0</v>
      </c>
      <c r="CH1258">
        <v>2</v>
      </c>
      <c r="CI1258">
        <v>1268.43</v>
      </c>
      <c r="CJ1258">
        <v>1.08553</v>
      </c>
      <c r="CK1258">
        <v>8.6529</v>
      </c>
      <c r="CL1258">
        <v>9.59242</v>
      </c>
      <c r="CM1258">
        <v>30.0002</v>
      </c>
      <c r="CN1258">
        <v>9.31359</v>
      </c>
      <c r="CO1258">
        <v>9.61806</v>
      </c>
      <c r="CP1258">
        <v>-1</v>
      </c>
      <c r="CQ1258">
        <v>0</v>
      </c>
      <c r="CR1258">
        <v>100</v>
      </c>
      <c r="CS1258">
        <v>-999.9</v>
      </c>
      <c r="CT1258">
        <v>400</v>
      </c>
      <c r="CU1258">
        <v>8.96827</v>
      </c>
      <c r="CV1258">
        <v>103.92</v>
      </c>
      <c r="CW1258">
        <v>103.396</v>
      </c>
    </row>
    <row r="1259" spans="1:101">
      <c r="A1259">
        <v>1245</v>
      </c>
      <c r="B1259">
        <v>1547646873.3</v>
      </c>
      <c r="C1259">
        <v>4590</v>
      </c>
      <c r="D1259" t="s">
        <v>2721</v>
      </c>
      <c r="E1259" t="s">
        <v>2722</v>
      </c>
      <c r="F1259">
        <f>J1259+I1259+M1259*K1259</f>
        <v>0</v>
      </c>
      <c r="G1259">
        <f>(1000*AM1259)/(L1259*(AO1259+273.15))</f>
        <v>0</v>
      </c>
      <c r="H1259">
        <f>((G1259*F1259*(1-(AJ1259/1000)))/(100*K1259))*(BE1259/60)</f>
        <v>0</v>
      </c>
      <c r="I1259" t="s">
        <v>197</v>
      </c>
      <c r="J1259" t="s">
        <v>198</v>
      </c>
      <c r="K1259" t="s">
        <v>199</v>
      </c>
      <c r="L1259" t="s">
        <v>200</v>
      </c>
      <c r="M1259" t="s">
        <v>2527</v>
      </c>
      <c r="N1259" t="s">
        <v>2528</v>
      </c>
      <c r="O1259" t="s">
        <v>469</v>
      </c>
      <c r="P1259" t="s">
        <v>2032</v>
      </c>
      <c r="Q1259">
        <v>1547646873.3</v>
      </c>
      <c r="R1259">
        <f>AL1259*Y1259*(AJ1259-AK1259)/(100*AF1259*(1000-Y1259*AJ1259))</f>
        <v>0</v>
      </c>
      <c r="S1259">
        <f>AL1259*Y1259*(AI1259-AH1259*(1000-Y1259*AK1259)/(1000-Y1259*AJ1259))/(100*AF1259)</f>
        <v>0</v>
      </c>
      <c r="T1259">
        <f>(U1259/V1259*100)</f>
        <v>0</v>
      </c>
      <c r="U1259">
        <f>AJ1259*(AM1259+AN1259)/1000</f>
        <v>0</v>
      </c>
      <c r="V1259">
        <f>0.61365*exp(17.502*AO1259/(240.97+AO1259))</f>
        <v>0</v>
      </c>
      <c r="W1259">
        <v>216</v>
      </c>
      <c r="X1259">
        <v>15</v>
      </c>
      <c r="Y1259">
        <f>IF(W1259*$H$11&gt;=AA1259,1.0,(AA1259/(AA1259-W1259*$H$11)))</f>
        <v>0</v>
      </c>
      <c r="Z1259">
        <f>(Y1259-1)*100</f>
        <v>0</v>
      </c>
      <c r="AA1259">
        <f>MAX(0,($B$11+$C$11*AR1259)/(1+$D$11*AR1259)*AM1259/(AO1259+273)*$E$11)</f>
        <v>0</v>
      </c>
      <c r="AB1259">
        <f>$B$9*AS1259+$C$9*AT1259</f>
        <v>0</v>
      </c>
      <c r="AC1259">
        <f>AB1259*AD1259</f>
        <v>0</v>
      </c>
      <c r="AD1259">
        <f>($B$9*$D$7+$C$9*$D$7)/($B$9+$C$9)</f>
        <v>0</v>
      </c>
      <c r="AE1259">
        <f>($B$9*$K$7+$C$9*$K$7)/($B$9+$C$9)</f>
        <v>0</v>
      </c>
      <c r="AF1259">
        <v>10</v>
      </c>
      <c r="AG1259">
        <v>1547646873.3</v>
      </c>
      <c r="AH1259">
        <v>401.154</v>
      </c>
      <c r="AI1259">
        <v>399.57</v>
      </c>
      <c r="AJ1259">
        <v>10.8947</v>
      </c>
      <c r="AK1259">
        <v>3.4817</v>
      </c>
      <c r="AL1259">
        <v>1435.85</v>
      </c>
      <c r="AM1259">
        <v>98.9592</v>
      </c>
      <c r="AN1259">
        <v>0.022848</v>
      </c>
      <c r="AO1259">
        <v>10.7735</v>
      </c>
      <c r="AP1259">
        <v>999.9</v>
      </c>
      <c r="AQ1259">
        <v>999.9</v>
      </c>
      <c r="AR1259">
        <v>10000</v>
      </c>
      <c r="AS1259">
        <v>0</v>
      </c>
      <c r="AT1259">
        <v>1673.82</v>
      </c>
      <c r="AU1259">
        <v>0</v>
      </c>
      <c r="AV1259" t="s">
        <v>204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404.964262295082</v>
      </c>
      <c r="BE1259">
        <v>1.16184422137133</v>
      </c>
      <c r="BF1259">
        <v>0.342001049832506</v>
      </c>
      <c r="BG1259">
        <v>-1</v>
      </c>
      <c r="BH1259">
        <v>0</v>
      </c>
      <c r="BI1259">
        <v>0</v>
      </c>
      <c r="BJ1259" t="s">
        <v>205</v>
      </c>
      <c r="BK1259">
        <v>1.88461</v>
      </c>
      <c r="BL1259">
        <v>1.88156</v>
      </c>
      <c r="BM1259">
        <v>1.88309</v>
      </c>
      <c r="BN1259">
        <v>1.88186</v>
      </c>
      <c r="BO1259">
        <v>1.88371</v>
      </c>
      <c r="BP1259">
        <v>1.88302</v>
      </c>
      <c r="BQ1259">
        <v>1.88477</v>
      </c>
      <c r="BR1259">
        <v>1.8823</v>
      </c>
      <c r="BS1259" t="s">
        <v>206</v>
      </c>
      <c r="BT1259" t="s">
        <v>17</v>
      </c>
      <c r="BU1259" t="s">
        <v>17</v>
      </c>
      <c r="BV1259" t="s">
        <v>17</v>
      </c>
      <c r="BW1259" t="s">
        <v>207</v>
      </c>
      <c r="BX1259" t="s">
        <v>208</v>
      </c>
      <c r="BY1259" t="s">
        <v>209</v>
      </c>
      <c r="BZ1259" t="s">
        <v>209</v>
      </c>
      <c r="CA1259" t="s">
        <v>209</v>
      </c>
      <c r="CB1259" t="s">
        <v>209</v>
      </c>
      <c r="CC1259">
        <v>5</v>
      </c>
      <c r="CD1259">
        <v>0</v>
      </c>
      <c r="CE1259">
        <v>0</v>
      </c>
      <c r="CF1259">
        <v>0</v>
      </c>
      <c r="CG1259">
        <v>0</v>
      </c>
      <c r="CH1259">
        <v>2</v>
      </c>
      <c r="CI1259">
        <v>1268.88</v>
      </c>
      <c r="CJ1259">
        <v>1.08553</v>
      </c>
      <c r="CK1259">
        <v>8.668</v>
      </c>
      <c r="CL1259">
        <v>9.59356</v>
      </c>
      <c r="CM1259">
        <v>30.0003</v>
      </c>
      <c r="CN1259">
        <v>9.31432</v>
      </c>
      <c r="CO1259">
        <v>9.619</v>
      </c>
      <c r="CP1259">
        <v>-1</v>
      </c>
      <c r="CQ1259">
        <v>0</v>
      </c>
      <c r="CR1259">
        <v>100</v>
      </c>
      <c r="CS1259">
        <v>-999.9</v>
      </c>
      <c r="CT1259">
        <v>400</v>
      </c>
      <c r="CU1259">
        <v>8.92258</v>
      </c>
      <c r="CV1259">
        <v>103.919</v>
      </c>
      <c r="CW1259">
        <v>103.395</v>
      </c>
    </row>
    <row r="1260" spans="1:101">
      <c r="A1260">
        <v>1246</v>
      </c>
      <c r="B1260">
        <v>1547646875.3</v>
      </c>
      <c r="C1260">
        <v>4592</v>
      </c>
      <c r="D1260" t="s">
        <v>2723</v>
      </c>
      <c r="E1260" t="s">
        <v>2724</v>
      </c>
      <c r="F1260">
        <f>J1260+I1260+M1260*K1260</f>
        <v>0</v>
      </c>
      <c r="G1260">
        <f>(1000*AM1260)/(L1260*(AO1260+273.15))</f>
        <v>0</v>
      </c>
      <c r="H1260">
        <f>((G1260*F1260*(1-(AJ1260/1000)))/(100*K1260))*(BE1260/60)</f>
        <v>0</v>
      </c>
      <c r="I1260" t="s">
        <v>197</v>
      </c>
      <c r="J1260" t="s">
        <v>198</v>
      </c>
      <c r="K1260" t="s">
        <v>199</v>
      </c>
      <c r="L1260" t="s">
        <v>200</v>
      </c>
      <c r="M1260" t="s">
        <v>2527</v>
      </c>
      <c r="N1260" t="s">
        <v>2528</v>
      </c>
      <c r="O1260" t="s">
        <v>469</v>
      </c>
      <c r="P1260" t="s">
        <v>2032</v>
      </c>
      <c r="Q1260">
        <v>1547646875.3</v>
      </c>
      <c r="R1260">
        <f>AL1260*Y1260*(AJ1260-AK1260)/(100*AF1260*(1000-Y1260*AJ1260))</f>
        <v>0</v>
      </c>
      <c r="S1260">
        <f>AL1260*Y1260*(AI1260-AH1260*(1000-Y1260*AK1260)/(1000-Y1260*AJ1260))/(100*AF1260)</f>
        <v>0</v>
      </c>
      <c r="T1260">
        <f>(U1260/V1260*100)</f>
        <v>0</v>
      </c>
      <c r="U1260">
        <f>AJ1260*(AM1260+AN1260)/1000</f>
        <v>0</v>
      </c>
      <c r="V1260">
        <f>0.61365*exp(17.502*AO1260/(240.97+AO1260))</f>
        <v>0</v>
      </c>
      <c r="W1260">
        <v>221</v>
      </c>
      <c r="X1260">
        <v>15</v>
      </c>
      <c r="Y1260">
        <f>IF(W1260*$H$11&gt;=AA1260,1.0,(AA1260/(AA1260-W1260*$H$11)))</f>
        <v>0</v>
      </c>
      <c r="Z1260">
        <f>(Y1260-1)*100</f>
        <v>0</v>
      </c>
      <c r="AA1260">
        <f>MAX(0,($B$11+$C$11*AR1260)/(1+$D$11*AR1260)*AM1260/(AO1260+273)*$E$11)</f>
        <v>0</v>
      </c>
      <c r="AB1260">
        <f>$B$9*AS1260+$C$9*AT1260</f>
        <v>0</v>
      </c>
      <c r="AC1260">
        <f>AB1260*AD1260</f>
        <v>0</v>
      </c>
      <c r="AD1260">
        <f>($B$9*$D$7+$C$9*$D$7)/($B$9+$C$9)</f>
        <v>0</v>
      </c>
      <c r="AE1260">
        <f>($B$9*$K$7+$C$9*$K$7)/($B$9+$C$9)</f>
        <v>0</v>
      </c>
      <c r="AF1260">
        <v>10</v>
      </c>
      <c r="AG1260">
        <v>1547646875.3</v>
      </c>
      <c r="AH1260">
        <v>401.204</v>
      </c>
      <c r="AI1260">
        <v>399.54</v>
      </c>
      <c r="AJ1260">
        <v>10.9119</v>
      </c>
      <c r="AK1260">
        <v>3.48199</v>
      </c>
      <c r="AL1260">
        <v>1435.93</v>
      </c>
      <c r="AM1260">
        <v>98.9603</v>
      </c>
      <c r="AN1260">
        <v>0.0227959</v>
      </c>
      <c r="AO1260">
        <v>10.8041</v>
      </c>
      <c r="AP1260">
        <v>999.9</v>
      </c>
      <c r="AQ1260">
        <v>999.9</v>
      </c>
      <c r="AR1260">
        <v>9981.88</v>
      </c>
      <c r="AS1260">
        <v>0</v>
      </c>
      <c r="AT1260">
        <v>1746.1</v>
      </c>
      <c r="AU1260">
        <v>0</v>
      </c>
      <c r="AV1260" t="s">
        <v>204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405.004147540984</v>
      </c>
      <c r="BE1260">
        <v>1.15860628501419</v>
      </c>
      <c r="BF1260">
        <v>0.341014318052635</v>
      </c>
      <c r="BG1260">
        <v>-1</v>
      </c>
      <c r="BH1260">
        <v>0</v>
      </c>
      <c r="BI1260">
        <v>0</v>
      </c>
      <c r="BJ1260" t="s">
        <v>205</v>
      </c>
      <c r="BK1260">
        <v>1.88461</v>
      </c>
      <c r="BL1260">
        <v>1.88156</v>
      </c>
      <c r="BM1260">
        <v>1.88309</v>
      </c>
      <c r="BN1260">
        <v>1.88186</v>
      </c>
      <c r="BO1260">
        <v>1.88371</v>
      </c>
      <c r="BP1260">
        <v>1.88301</v>
      </c>
      <c r="BQ1260">
        <v>1.88477</v>
      </c>
      <c r="BR1260">
        <v>1.88229</v>
      </c>
      <c r="BS1260" t="s">
        <v>206</v>
      </c>
      <c r="BT1260" t="s">
        <v>17</v>
      </c>
      <c r="BU1260" t="s">
        <v>17</v>
      </c>
      <c r="BV1260" t="s">
        <v>17</v>
      </c>
      <c r="BW1260" t="s">
        <v>207</v>
      </c>
      <c r="BX1260" t="s">
        <v>208</v>
      </c>
      <c r="BY1260" t="s">
        <v>209</v>
      </c>
      <c r="BZ1260" t="s">
        <v>209</v>
      </c>
      <c r="CA1260" t="s">
        <v>209</v>
      </c>
      <c r="CB1260" t="s">
        <v>209</v>
      </c>
      <c r="CC1260">
        <v>5</v>
      </c>
      <c r="CD1260">
        <v>0</v>
      </c>
      <c r="CE1260">
        <v>0</v>
      </c>
      <c r="CF1260">
        <v>0</v>
      </c>
      <c r="CG1260">
        <v>0</v>
      </c>
      <c r="CH1260">
        <v>2</v>
      </c>
      <c r="CI1260">
        <v>1264.99</v>
      </c>
      <c r="CJ1260">
        <v>1.08553</v>
      </c>
      <c r="CK1260">
        <v>8.68323</v>
      </c>
      <c r="CL1260">
        <v>9.59441</v>
      </c>
      <c r="CM1260">
        <v>30.0004</v>
      </c>
      <c r="CN1260">
        <v>9.3153</v>
      </c>
      <c r="CO1260">
        <v>9.62012</v>
      </c>
      <c r="CP1260">
        <v>-1</v>
      </c>
      <c r="CQ1260">
        <v>0</v>
      </c>
      <c r="CR1260">
        <v>100</v>
      </c>
      <c r="CS1260">
        <v>-999.9</v>
      </c>
      <c r="CT1260">
        <v>400</v>
      </c>
      <c r="CU1260">
        <v>8.87467</v>
      </c>
      <c r="CV1260">
        <v>103.918</v>
      </c>
      <c r="CW1260">
        <v>103.394</v>
      </c>
    </row>
    <row r="1261" spans="1:101">
      <c r="A1261">
        <v>1247</v>
      </c>
      <c r="B1261">
        <v>1547646877.3</v>
      </c>
      <c r="C1261">
        <v>4594</v>
      </c>
      <c r="D1261" t="s">
        <v>2725</v>
      </c>
      <c r="E1261" t="s">
        <v>2726</v>
      </c>
      <c r="F1261">
        <f>J1261+I1261+M1261*K1261</f>
        <v>0</v>
      </c>
      <c r="G1261">
        <f>(1000*AM1261)/(L1261*(AO1261+273.15))</f>
        <v>0</v>
      </c>
      <c r="H1261">
        <f>((G1261*F1261*(1-(AJ1261/1000)))/(100*K1261))*(BE1261/60)</f>
        <v>0</v>
      </c>
      <c r="I1261" t="s">
        <v>197</v>
      </c>
      <c r="J1261" t="s">
        <v>198</v>
      </c>
      <c r="K1261" t="s">
        <v>199</v>
      </c>
      <c r="L1261" t="s">
        <v>200</v>
      </c>
      <c r="M1261" t="s">
        <v>2527</v>
      </c>
      <c r="N1261" t="s">
        <v>2528</v>
      </c>
      <c r="O1261" t="s">
        <v>469</v>
      </c>
      <c r="P1261" t="s">
        <v>2032</v>
      </c>
      <c r="Q1261">
        <v>1547646877.3</v>
      </c>
      <c r="R1261">
        <f>AL1261*Y1261*(AJ1261-AK1261)/(100*AF1261*(1000-Y1261*AJ1261))</f>
        <v>0</v>
      </c>
      <c r="S1261">
        <f>AL1261*Y1261*(AI1261-AH1261*(1000-Y1261*AK1261)/(1000-Y1261*AJ1261))/(100*AF1261)</f>
        <v>0</v>
      </c>
      <c r="T1261">
        <f>(U1261/V1261*100)</f>
        <v>0</v>
      </c>
      <c r="U1261">
        <f>AJ1261*(AM1261+AN1261)/1000</f>
        <v>0</v>
      </c>
      <c r="V1261">
        <f>0.61365*exp(17.502*AO1261/(240.97+AO1261))</f>
        <v>0</v>
      </c>
      <c r="W1261">
        <v>218</v>
      </c>
      <c r="X1261">
        <v>15</v>
      </c>
      <c r="Y1261">
        <f>IF(W1261*$H$11&gt;=AA1261,1.0,(AA1261/(AA1261-W1261*$H$11)))</f>
        <v>0</v>
      </c>
      <c r="Z1261">
        <f>(Y1261-1)*100</f>
        <v>0</v>
      </c>
      <c r="AA1261">
        <f>MAX(0,($B$11+$C$11*AR1261)/(1+$D$11*AR1261)*AM1261/(AO1261+273)*$E$11)</f>
        <v>0</v>
      </c>
      <c r="AB1261">
        <f>$B$9*AS1261+$C$9*AT1261</f>
        <v>0</v>
      </c>
      <c r="AC1261">
        <f>AB1261*AD1261</f>
        <v>0</v>
      </c>
      <c r="AD1261">
        <f>($B$9*$D$7+$C$9*$D$7)/($B$9+$C$9)</f>
        <v>0</v>
      </c>
      <c r="AE1261">
        <f>($B$9*$K$7+$C$9*$K$7)/($B$9+$C$9)</f>
        <v>0</v>
      </c>
      <c r="AF1261">
        <v>10</v>
      </c>
      <c r="AG1261">
        <v>1547646877.3</v>
      </c>
      <c r="AH1261">
        <v>401.19</v>
      </c>
      <c r="AI1261">
        <v>399.508</v>
      </c>
      <c r="AJ1261">
        <v>10.9301</v>
      </c>
      <c r="AK1261">
        <v>3.48185</v>
      </c>
      <c r="AL1261">
        <v>1435.99</v>
      </c>
      <c r="AM1261">
        <v>98.96</v>
      </c>
      <c r="AN1261">
        <v>0.022953</v>
      </c>
      <c r="AO1261">
        <v>10.8583</v>
      </c>
      <c r="AP1261">
        <v>999.9</v>
      </c>
      <c r="AQ1261">
        <v>999.9</v>
      </c>
      <c r="AR1261">
        <v>9994.38</v>
      </c>
      <c r="AS1261">
        <v>0</v>
      </c>
      <c r="AT1261">
        <v>1780.95</v>
      </c>
      <c r="AU1261">
        <v>0</v>
      </c>
      <c r="AV1261" t="s">
        <v>204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405.044549180328</v>
      </c>
      <c r="BE1261">
        <v>1.1507564222643</v>
      </c>
      <c r="BF1261">
        <v>0.338607105908101</v>
      </c>
      <c r="BG1261">
        <v>-1</v>
      </c>
      <c r="BH1261">
        <v>0</v>
      </c>
      <c r="BI1261">
        <v>0</v>
      </c>
      <c r="BJ1261" t="s">
        <v>205</v>
      </c>
      <c r="BK1261">
        <v>1.88461</v>
      </c>
      <c r="BL1261">
        <v>1.88156</v>
      </c>
      <c r="BM1261">
        <v>1.88309</v>
      </c>
      <c r="BN1261">
        <v>1.88186</v>
      </c>
      <c r="BO1261">
        <v>1.8837</v>
      </c>
      <c r="BP1261">
        <v>1.88302</v>
      </c>
      <c r="BQ1261">
        <v>1.88477</v>
      </c>
      <c r="BR1261">
        <v>1.88231</v>
      </c>
      <c r="BS1261" t="s">
        <v>206</v>
      </c>
      <c r="BT1261" t="s">
        <v>17</v>
      </c>
      <c r="BU1261" t="s">
        <v>17</v>
      </c>
      <c r="BV1261" t="s">
        <v>17</v>
      </c>
      <c r="BW1261" t="s">
        <v>207</v>
      </c>
      <c r="BX1261" t="s">
        <v>208</v>
      </c>
      <c r="BY1261" t="s">
        <v>209</v>
      </c>
      <c r="BZ1261" t="s">
        <v>209</v>
      </c>
      <c r="CA1261" t="s">
        <v>209</v>
      </c>
      <c r="CB1261" t="s">
        <v>209</v>
      </c>
      <c r="CC1261">
        <v>5</v>
      </c>
      <c r="CD1261">
        <v>0</v>
      </c>
      <c r="CE1261">
        <v>0</v>
      </c>
      <c r="CF1261">
        <v>0</v>
      </c>
      <c r="CG1261">
        <v>0</v>
      </c>
      <c r="CH1261">
        <v>2</v>
      </c>
      <c r="CI1261">
        <v>1267.3</v>
      </c>
      <c r="CJ1261">
        <v>1.08338</v>
      </c>
      <c r="CK1261">
        <v>8.69853</v>
      </c>
      <c r="CL1261">
        <v>9.59554</v>
      </c>
      <c r="CM1261">
        <v>30.0003</v>
      </c>
      <c r="CN1261">
        <v>9.31656</v>
      </c>
      <c r="CO1261">
        <v>9.62097</v>
      </c>
      <c r="CP1261">
        <v>-1</v>
      </c>
      <c r="CQ1261">
        <v>0</v>
      </c>
      <c r="CR1261">
        <v>100</v>
      </c>
      <c r="CS1261">
        <v>-999.9</v>
      </c>
      <c r="CT1261">
        <v>400</v>
      </c>
      <c r="CU1261">
        <v>8.82637</v>
      </c>
      <c r="CV1261">
        <v>103.916</v>
      </c>
      <c r="CW1261">
        <v>103.394</v>
      </c>
    </row>
    <row r="1262" spans="1:101">
      <c r="A1262">
        <v>1248</v>
      </c>
      <c r="B1262">
        <v>1547646879.3</v>
      </c>
      <c r="C1262">
        <v>4596</v>
      </c>
      <c r="D1262" t="s">
        <v>2727</v>
      </c>
      <c r="E1262" t="s">
        <v>2728</v>
      </c>
      <c r="F1262">
        <f>J1262+I1262+M1262*K1262</f>
        <v>0</v>
      </c>
      <c r="G1262">
        <f>(1000*AM1262)/(L1262*(AO1262+273.15))</f>
        <v>0</v>
      </c>
      <c r="H1262">
        <f>((G1262*F1262*(1-(AJ1262/1000)))/(100*K1262))*(BE1262/60)</f>
        <v>0</v>
      </c>
      <c r="I1262" t="s">
        <v>197</v>
      </c>
      <c r="J1262" t="s">
        <v>198</v>
      </c>
      <c r="K1262" t="s">
        <v>199</v>
      </c>
      <c r="L1262" t="s">
        <v>200</v>
      </c>
      <c r="M1262" t="s">
        <v>2527</v>
      </c>
      <c r="N1262" t="s">
        <v>2528</v>
      </c>
      <c r="O1262" t="s">
        <v>469</v>
      </c>
      <c r="P1262" t="s">
        <v>2032</v>
      </c>
      <c r="Q1262">
        <v>1547646879.3</v>
      </c>
      <c r="R1262">
        <f>AL1262*Y1262*(AJ1262-AK1262)/(100*AF1262*(1000-Y1262*AJ1262))</f>
        <v>0</v>
      </c>
      <c r="S1262">
        <f>AL1262*Y1262*(AI1262-AH1262*(1000-Y1262*AK1262)/(1000-Y1262*AJ1262))/(100*AF1262)</f>
        <v>0</v>
      </c>
      <c r="T1262">
        <f>(U1262/V1262*100)</f>
        <v>0</v>
      </c>
      <c r="U1262">
        <f>AJ1262*(AM1262+AN1262)/1000</f>
        <v>0</v>
      </c>
      <c r="V1262">
        <f>0.61365*exp(17.502*AO1262/(240.97+AO1262))</f>
        <v>0</v>
      </c>
      <c r="W1262">
        <v>223</v>
      </c>
      <c r="X1262">
        <v>16</v>
      </c>
      <c r="Y1262">
        <f>IF(W1262*$H$11&gt;=AA1262,1.0,(AA1262/(AA1262-W1262*$H$11)))</f>
        <v>0</v>
      </c>
      <c r="Z1262">
        <f>(Y1262-1)*100</f>
        <v>0</v>
      </c>
      <c r="AA1262">
        <f>MAX(0,($B$11+$C$11*AR1262)/(1+$D$11*AR1262)*AM1262/(AO1262+273)*$E$11)</f>
        <v>0</v>
      </c>
      <c r="AB1262">
        <f>$B$9*AS1262+$C$9*AT1262</f>
        <v>0</v>
      </c>
      <c r="AC1262">
        <f>AB1262*AD1262</f>
        <v>0</v>
      </c>
      <c r="AD1262">
        <f>($B$9*$D$7+$C$9*$D$7)/($B$9+$C$9)</f>
        <v>0</v>
      </c>
      <c r="AE1262">
        <f>($B$9*$K$7+$C$9*$K$7)/($B$9+$C$9)</f>
        <v>0</v>
      </c>
      <c r="AF1262">
        <v>10</v>
      </c>
      <c r="AG1262">
        <v>1547646879.3</v>
      </c>
      <c r="AH1262">
        <v>401.158</v>
      </c>
      <c r="AI1262">
        <v>399.541</v>
      </c>
      <c r="AJ1262">
        <v>10.9482</v>
      </c>
      <c r="AK1262">
        <v>3.48152</v>
      </c>
      <c r="AL1262">
        <v>1435.98</v>
      </c>
      <c r="AM1262">
        <v>98.96</v>
      </c>
      <c r="AN1262">
        <v>0.023272</v>
      </c>
      <c r="AO1262">
        <v>10.8909</v>
      </c>
      <c r="AP1262">
        <v>999.9</v>
      </c>
      <c r="AQ1262">
        <v>999.9</v>
      </c>
      <c r="AR1262">
        <v>10004.4</v>
      </c>
      <c r="AS1262">
        <v>0</v>
      </c>
      <c r="AT1262">
        <v>1567.17</v>
      </c>
      <c r="AU1262">
        <v>0</v>
      </c>
      <c r="AV1262" t="s">
        <v>204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405.083221311475</v>
      </c>
      <c r="BE1262">
        <v>1.13634363686265</v>
      </c>
      <c r="BF1262">
        <v>0.334315952265615</v>
      </c>
      <c r="BG1262">
        <v>-1</v>
      </c>
      <c r="BH1262">
        <v>0</v>
      </c>
      <c r="BI1262">
        <v>0</v>
      </c>
      <c r="BJ1262" t="s">
        <v>205</v>
      </c>
      <c r="BK1262">
        <v>1.88461</v>
      </c>
      <c r="BL1262">
        <v>1.88156</v>
      </c>
      <c r="BM1262">
        <v>1.88309</v>
      </c>
      <c r="BN1262">
        <v>1.88186</v>
      </c>
      <c r="BO1262">
        <v>1.8837</v>
      </c>
      <c r="BP1262">
        <v>1.88303</v>
      </c>
      <c r="BQ1262">
        <v>1.88477</v>
      </c>
      <c r="BR1262">
        <v>1.88232</v>
      </c>
      <c r="BS1262" t="s">
        <v>206</v>
      </c>
      <c r="BT1262" t="s">
        <v>17</v>
      </c>
      <c r="BU1262" t="s">
        <v>17</v>
      </c>
      <c r="BV1262" t="s">
        <v>17</v>
      </c>
      <c r="BW1262" t="s">
        <v>207</v>
      </c>
      <c r="BX1262" t="s">
        <v>208</v>
      </c>
      <c r="BY1262" t="s">
        <v>209</v>
      </c>
      <c r="BZ1262" t="s">
        <v>209</v>
      </c>
      <c r="CA1262" t="s">
        <v>209</v>
      </c>
      <c r="CB1262" t="s">
        <v>209</v>
      </c>
      <c r="CC1262">
        <v>5</v>
      </c>
      <c r="CD1262">
        <v>0</v>
      </c>
      <c r="CE1262">
        <v>0</v>
      </c>
      <c r="CF1262">
        <v>0</v>
      </c>
      <c r="CG1262">
        <v>0</v>
      </c>
      <c r="CH1262">
        <v>2</v>
      </c>
      <c r="CI1262">
        <v>1263.61</v>
      </c>
      <c r="CJ1262">
        <v>1.08338</v>
      </c>
      <c r="CK1262">
        <v>8.71329</v>
      </c>
      <c r="CL1262">
        <v>9.59696</v>
      </c>
      <c r="CM1262">
        <v>30.0003</v>
      </c>
      <c r="CN1262">
        <v>9.31808</v>
      </c>
      <c r="CO1262">
        <v>9.62182</v>
      </c>
      <c r="CP1262">
        <v>-1</v>
      </c>
      <c r="CQ1262">
        <v>0</v>
      </c>
      <c r="CR1262">
        <v>100</v>
      </c>
      <c r="CS1262">
        <v>-999.9</v>
      </c>
      <c r="CT1262">
        <v>400</v>
      </c>
      <c r="CU1262">
        <v>8.77483</v>
      </c>
      <c r="CV1262">
        <v>103.916</v>
      </c>
      <c r="CW1262">
        <v>103.393</v>
      </c>
    </row>
    <row r="1263" spans="1:101">
      <c r="A1263">
        <v>1249</v>
      </c>
      <c r="B1263">
        <v>1547646881.3</v>
      </c>
      <c r="C1263">
        <v>4598</v>
      </c>
      <c r="D1263" t="s">
        <v>2729</v>
      </c>
      <c r="E1263" t="s">
        <v>2730</v>
      </c>
      <c r="F1263">
        <f>J1263+I1263+M1263*K1263</f>
        <v>0</v>
      </c>
      <c r="G1263">
        <f>(1000*AM1263)/(L1263*(AO1263+273.15))</f>
        <v>0</v>
      </c>
      <c r="H1263">
        <f>((G1263*F1263*(1-(AJ1263/1000)))/(100*K1263))*(BE1263/60)</f>
        <v>0</v>
      </c>
      <c r="I1263" t="s">
        <v>197</v>
      </c>
      <c r="J1263" t="s">
        <v>198</v>
      </c>
      <c r="K1263" t="s">
        <v>199</v>
      </c>
      <c r="L1263" t="s">
        <v>200</v>
      </c>
      <c r="M1263" t="s">
        <v>2527</v>
      </c>
      <c r="N1263" t="s">
        <v>2528</v>
      </c>
      <c r="O1263" t="s">
        <v>469</v>
      </c>
      <c r="P1263" t="s">
        <v>2032</v>
      </c>
      <c r="Q1263">
        <v>1547646881.3</v>
      </c>
      <c r="R1263">
        <f>AL1263*Y1263*(AJ1263-AK1263)/(100*AF1263*(1000-Y1263*AJ1263))</f>
        <v>0</v>
      </c>
      <c r="S1263">
        <f>AL1263*Y1263*(AI1263-AH1263*(1000-Y1263*AK1263)/(1000-Y1263*AJ1263))/(100*AF1263)</f>
        <v>0</v>
      </c>
      <c r="T1263">
        <f>(U1263/V1263*100)</f>
        <v>0</v>
      </c>
      <c r="U1263">
        <f>AJ1263*(AM1263+AN1263)/1000</f>
        <v>0</v>
      </c>
      <c r="V1263">
        <f>0.61365*exp(17.502*AO1263/(240.97+AO1263))</f>
        <v>0</v>
      </c>
      <c r="W1263">
        <v>213</v>
      </c>
      <c r="X1263">
        <v>15</v>
      </c>
      <c r="Y1263">
        <f>IF(W1263*$H$11&gt;=AA1263,1.0,(AA1263/(AA1263-W1263*$H$11)))</f>
        <v>0</v>
      </c>
      <c r="Z1263">
        <f>(Y1263-1)*100</f>
        <v>0</v>
      </c>
      <c r="AA1263">
        <f>MAX(0,($B$11+$C$11*AR1263)/(1+$D$11*AR1263)*AM1263/(AO1263+273)*$E$11)</f>
        <v>0</v>
      </c>
      <c r="AB1263">
        <f>$B$9*AS1263+$C$9*AT1263</f>
        <v>0</v>
      </c>
      <c r="AC1263">
        <f>AB1263*AD1263</f>
        <v>0</v>
      </c>
      <c r="AD1263">
        <f>($B$9*$D$7+$C$9*$D$7)/($B$9+$C$9)</f>
        <v>0</v>
      </c>
      <c r="AE1263">
        <f>($B$9*$K$7+$C$9*$K$7)/($B$9+$C$9)</f>
        <v>0</v>
      </c>
      <c r="AF1263">
        <v>10</v>
      </c>
      <c r="AG1263">
        <v>1547646881.3</v>
      </c>
      <c r="AH1263">
        <v>401.195</v>
      </c>
      <c r="AI1263">
        <v>399.562</v>
      </c>
      <c r="AJ1263">
        <v>10.9647</v>
      </c>
      <c r="AK1263">
        <v>3.48208</v>
      </c>
      <c r="AL1263">
        <v>1436.06</v>
      </c>
      <c r="AM1263">
        <v>98.9614</v>
      </c>
      <c r="AN1263">
        <v>0.0228532</v>
      </c>
      <c r="AO1263">
        <v>10.8918</v>
      </c>
      <c r="AP1263">
        <v>999.9</v>
      </c>
      <c r="AQ1263">
        <v>999.9</v>
      </c>
      <c r="AR1263">
        <v>9990.62</v>
      </c>
      <c r="AS1263">
        <v>0</v>
      </c>
      <c r="AT1263">
        <v>1389.88</v>
      </c>
      <c r="AU1263">
        <v>0</v>
      </c>
      <c r="AV1263" t="s">
        <v>204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405.119508196721</v>
      </c>
      <c r="BE1263">
        <v>1.11951008444927</v>
      </c>
      <c r="BF1263">
        <v>0.329551290714365</v>
      </c>
      <c r="BG1263">
        <v>-1</v>
      </c>
      <c r="BH1263">
        <v>0</v>
      </c>
      <c r="BI1263">
        <v>0</v>
      </c>
      <c r="BJ1263" t="s">
        <v>205</v>
      </c>
      <c r="BK1263">
        <v>1.88461</v>
      </c>
      <c r="BL1263">
        <v>1.88156</v>
      </c>
      <c r="BM1263">
        <v>1.88309</v>
      </c>
      <c r="BN1263">
        <v>1.88187</v>
      </c>
      <c r="BO1263">
        <v>1.8837</v>
      </c>
      <c r="BP1263">
        <v>1.88304</v>
      </c>
      <c r="BQ1263">
        <v>1.88477</v>
      </c>
      <c r="BR1263">
        <v>1.88231</v>
      </c>
      <c r="BS1263" t="s">
        <v>206</v>
      </c>
      <c r="BT1263" t="s">
        <v>17</v>
      </c>
      <c r="BU1263" t="s">
        <v>17</v>
      </c>
      <c r="BV1263" t="s">
        <v>17</v>
      </c>
      <c r="BW1263" t="s">
        <v>207</v>
      </c>
      <c r="BX1263" t="s">
        <v>208</v>
      </c>
      <c r="BY1263" t="s">
        <v>209</v>
      </c>
      <c r="BZ1263" t="s">
        <v>209</v>
      </c>
      <c r="CA1263" t="s">
        <v>209</v>
      </c>
      <c r="CB1263" t="s">
        <v>209</v>
      </c>
      <c r="CC1263">
        <v>5</v>
      </c>
      <c r="CD1263">
        <v>0</v>
      </c>
      <c r="CE1263">
        <v>0</v>
      </c>
      <c r="CF1263">
        <v>0</v>
      </c>
      <c r="CG1263">
        <v>0</v>
      </c>
      <c r="CH1263">
        <v>2</v>
      </c>
      <c r="CI1263">
        <v>1270.7</v>
      </c>
      <c r="CJ1263">
        <v>1.08553</v>
      </c>
      <c r="CK1263">
        <v>8.72823</v>
      </c>
      <c r="CL1263">
        <v>9.59808</v>
      </c>
      <c r="CM1263">
        <v>30.0004</v>
      </c>
      <c r="CN1263">
        <v>9.31946</v>
      </c>
      <c r="CO1263">
        <v>9.62295</v>
      </c>
      <c r="CP1263">
        <v>-1</v>
      </c>
      <c r="CQ1263">
        <v>0</v>
      </c>
      <c r="CR1263">
        <v>100</v>
      </c>
      <c r="CS1263">
        <v>-999.9</v>
      </c>
      <c r="CT1263">
        <v>400</v>
      </c>
      <c r="CU1263">
        <v>8.72463</v>
      </c>
      <c r="CV1263">
        <v>103.915</v>
      </c>
      <c r="CW1263">
        <v>103.393</v>
      </c>
    </row>
    <row r="1264" spans="1:101">
      <c r="A1264">
        <v>1250</v>
      </c>
      <c r="B1264">
        <v>1547646883.3</v>
      </c>
      <c r="C1264">
        <v>4600</v>
      </c>
      <c r="D1264" t="s">
        <v>2731</v>
      </c>
      <c r="E1264" t="s">
        <v>2732</v>
      </c>
      <c r="F1264">
        <f>J1264+I1264+M1264*K1264</f>
        <v>0</v>
      </c>
      <c r="G1264">
        <f>(1000*AM1264)/(L1264*(AO1264+273.15))</f>
        <v>0</v>
      </c>
      <c r="H1264">
        <f>((G1264*F1264*(1-(AJ1264/1000)))/(100*K1264))*(BE1264/60)</f>
        <v>0</v>
      </c>
      <c r="I1264" t="s">
        <v>197</v>
      </c>
      <c r="J1264" t="s">
        <v>198</v>
      </c>
      <c r="K1264" t="s">
        <v>199</v>
      </c>
      <c r="L1264" t="s">
        <v>200</v>
      </c>
      <c r="M1264" t="s">
        <v>2527</v>
      </c>
      <c r="N1264" t="s">
        <v>2528</v>
      </c>
      <c r="O1264" t="s">
        <v>469</v>
      </c>
      <c r="P1264" t="s">
        <v>2032</v>
      </c>
      <c r="Q1264">
        <v>1547646883.3</v>
      </c>
      <c r="R1264">
        <f>AL1264*Y1264*(AJ1264-AK1264)/(100*AF1264*(1000-Y1264*AJ1264))</f>
        <v>0</v>
      </c>
      <c r="S1264">
        <f>AL1264*Y1264*(AI1264-AH1264*(1000-Y1264*AK1264)/(1000-Y1264*AJ1264))/(100*AF1264)</f>
        <v>0</v>
      </c>
      <c r="T1264">
        <f>(U1264/V1264*100)</f>
        <v>0</v>
      </c>
      <c r="U1264">
        <f>AJ1264*(AM1264+AN1264)/1000</f>
        <v>0</v>
      </c>
      <c r="V1264">
        <f>0.61365*exp(17.502*AO1264/(240.97+AO1264))</f>
        <v>0</v>
      </c>
      <c r="W1264">
        <v>191</v>
      </c>
      <c r="X1264">
        <v>13</v>
      </c>
      <c r="Y1264">
        <f>IF(W1264*$H$11&gt;=AA1264,1.0,(AA1264/(AA1264-W1264*$H$11)))</f>
        <v>0</v>
      </c>
      <c r="Z1264">
        <f>(Y1264-1)*100</f>
        <v>0</v>
      </c>
      <c r="AA1264">
        <f>MAX(0,($B$11+$C$11*AR1264)/(1+$D$11*AR1264)*AM1264/(AO1264+273)*$E$11)</f>
        <v>0</v>
      </c>
      <c r="AB1264">
        <f>$B$9*AS1264+$C$9*AT1264</f>
        <v>0</v>
      </c>
      <c r="AC1264">
        <f>AB1264*AD1264</f>
        <v>0</v>
      </c>
      <c r="AD1264">
        <f>($B$9*$D$7+$C$9*$D$7)/($B$9+$C$9)</f>
        <v>0</v>
      </c>
      <c r="AE1264">
        <f>($B$9*$K$7+$C$9*$K$7)/($B$9+$C$9)</f>
        <v>0</v>
      </c>
      <c r="AF1264">
        <v>10</v>
      </c>
      <c r="AG1264">
        <v>1547646883.3</v>
      </c>
      <c r="AH1264">
        <v>401.288</v>
      </c>
      <c r="AI1264">
        <v>399.551</v>
      </c>
      <c r="AJ1264">
        <v>10.9802</v>
      </c>
      <c r="AK1264">
        <v>3.48275</v>
      </c>
      <c r="AL1264">
        <v>1435.8</v>
      </c>
      <c r="AM1264">
        <v>98.9602</v>
      </c>
      <c r="AN1264">
        <v>0.0226691</v>
      </c>
      <c r="AO1264">
        <v>10.8888</v>
      </c>
      <c r="AP1264">
        <v>999.9</v>
      </c>
      <c r="AQ1264">
        <v>999.9</v>
      </c>
      <c r="AR1264">
        <v>10021.2</v>
      </c>
      <c r="AS1264">
        <v>0</v>
      </c>
      <c r="AT1264">
        <v>1554.29</v>
      </c>
      <c r="AU1264">
        <v>0</v>
      </c>
      <c r="AV1264" t="s">
        <v>204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405.155639344262</v>
      </c>
      <c r="BE1264">
        <v>1.10890804400229</v>
      </c>
      <c r="BF1264">
        <v>0.326555698198334</v>
      </c>
      <c r="BG1264">
        <v>-1</v>
      </c>
      <c r="BH1264">
        <v>0</v>
      </c>
      <c r="BI1264">
        <v>0</v>
      </c>
      <c r="BJ1264" t="s">
        <v>205</v>
      </c>
      <c r="BK1264">
        <v>1.88461</v>
      </c>
      <c r="BL1264">
        <v>1.88156</v>
      </c>
      <c r="BM1264">
        <v>1.88309</v>
      </c>
      <c r="BN1264">
        <v>1.88185</v>
      </c>
      <c r="BO1264">
        <v>1.88371</v>
      </c>
      <c r="BP1264">
        <v>1.88302</v>
      </c>
      <c r="BQ1264">
        <v>1.88477</v>
      </c>
      <c r="BR1264">
        <v>1.8823</v>
      </c>
      <c r="BS1264" t="s">
        <v>206</v>
      </c>
      <c r="BT1264" t="s">
        <v>17</v>
      </c>
      <c r="BU1264" t="s">
        <v>17</v>
      </c>
      <c r="BV1264" t="s">
        <v>17</v>
      </c>
      <c r="BW1264" t="s">
        <v>207</v>
      </c>
      <c r="BX1264" t="s">
        <v>208</v>
      </c>
      <c r="BY1264" t="s">
        <v>209</v>
      </c>
      <c r="BZ1264" t="s">
        <v>209</v>
      </c>
      <c r="CA1264" t="s">
        <v>209</v>
      </c>
      <c r="CB1264" t="s">
        <v>209</v>
      </c>
      <c r="CC1264">
        <v>5</v>
      </c>
      <c r="CD1264">
        <v>0</v>
      </c>
      <c r="CE1264">
        <v>0</v>
      </c>
      <c r="CF1264">
        <v>0</v>
      </c>
      <c r="CG1264">
        <v>0</v>
      </c>
      <c r="CH1264">
        <v>2</v>
      </c>
      <c r="CI1264">
        <v>1287.49</v>
      </c>
      <c r="CJ1264">
        <v>1.08553</v>
      </c>
      <c r="CK1264">
        <v>8.7437</v>
      </c>
      <c r="CL1264">
        <v>9.59935</v>
      </c>
      <c r="CM1264">
        <v>30.0003</v>
      </c>
      <c r="CN1264">
        <v>9.32059</v>
      </c>
      <c r="CO1264">
        <v>9.62409</v>
      </c>
      <c r="CP1264">
        <v>-1</v>
      </c>
      <c r="CQ1264">
        <v>0</v>
      </c>
      <c r="CR1264">
        <v>100</v>
      </c>
      <c r="CS1264">
        <v>-999.9</v>
      </c>
      <c r="CT1264">
        <v>400</v>
      </c>
      <c r="CU1264">
        <v>8.71902</v>
      </c>
      <c r="CV1264">
        <v>103.914</v>
      </c>
      <c r="CW1264">
        <v>103.393</v>
      </c>
    </row>
    <row r="1265" spans="1:101">
      <c r="A1265">
        <v>1251</v>
      </c>
      <c r="B1265">
        <v>1547646885.3</v>
      </c>
      <c r="C1265">
        <v>4602</v>
      </c>
      <c r="D1265" t="s">
        <v>2733</v>
      </c>
      <c r="E1265" t="s">
        <v>2734</v>
      </c>
      <c r="F1265">
        <f>J1265+I1265+M1265*K1265</f>
        <v>0</v>
      </c>
      <c r="G1265">
        <f>(1000*AM1265)/(L1265*(AO1265+273.15))</f>
        <v>0</v>
      </c>
      <c r="H1265">
        <f>((G1265*F1265*(1-(AJ1265/1000)))/(100*K1265))*(BE1265/60)</f>
        <v>0</v>
      </c>
      <c r="I1265" t="s">
        <v>197</v>
      </c>
      <c r="J1265" t="s">
        <v>198</v>
      </c>
      <c r="K1265" t="s">
        <v>199</v>
      </c>
      <c r="L1265" t="s">
        <v>200</v>
      </c>
      <c r="M1265" t="s">
        <v>2527</v>
      </c>
      <c r="N1265" t="s">
        <v>2528</v>
      </c>
      <c r="O1265" t="s">
        <v>469</v>
      </c>
      <c r="P1265" t="s">
        <v>2032</v>
      </c>
      <c r="Q1265">
        <v>1547646885.3</v>
      </c>
      <c r="R1265">
        <f>AL1265*Y1265*(AJ1265-AK1265)/(100*AF1265*(1000-Y1265*AJ1265))</f>
        <v>0</v>
      </c>
      <c r="S1265">
        <f>AL1265*Y1265*(AI1265-AH1265*(1000-Y1265*AK1265)/(1000-Y1265*AJ1265))/(100*AF1265)</f>
        <v>0</v>
      </c>
      <c r="T1265">
        <f>(U1265/V1265*100)</f>
        <v>0</v>
      </c>
      <c r="U1265">
        <f>AJ1265*(AM1265+AN1265)/1000</f>
        <v>0</v>
      </c>
      <c r="V1265">
        <f>0.61365*exp(17.502*AO1265/(240.97+AO1265))</f>
        <v>0</v>
      </c>
      <c r="W1265">
        <v>209</v>
      </c>
      <c r="X1265">
        <v>15</v>
      </c>
      <c r="Y1265">
        <f>IF(W1265*$H$11&gt;=AA1265,1.0,(AA1265/(AA1265-W1265*$H$11)))</f>
        <v>0</v>
      </c>
      <c r="Z1265">
        <f>(Y1265-1)*100</f>
        <v>0</v>
      </c>
      <c r="AA1265">
        <f>MAX(0,($B$11+$C$11*AR1265)/(1+$D$11*AR1265)*AM1265/(AO1265+273)*$E$11)</f>
        <v>0</v>
      </c>
      <c r="AB1265">
        <f>$B$9*AS1265+$C$9*AT1265</f>
        <v>0</v>
      </c>
      <c r="AC1265">
        <f>AB1265*AD1265</f>
        <v>0</v>
      </c>
      <c r="AD1265">
        <f>($B$9*$D$7+$C$9*$D$7)/($B$9+$C$9)</f>
        <v>0</v>
      </c>
      <c r="AE1265">
        <f>($B$9*$K$7+$C$9*$K$7)/($B$9+$C$9)</f>
        <v>0</v>
      </c>
      <c r="AF1265">
        <v>10</v>
      </c>
      <c r="AG1265">
        <v>1547646885.3</v>
      </c>
      <c r="AH1265">
        <v>401.323</v>
      </c>
      <c r="AI1265">
        <v>399.545</v>
      </c>
      <c r="AJ1265">
        <v>10.9953</v>
      </c>
      <c r="AK1265">
        <v>3.48306</v>
      </c>
      <c r="AL1265">
        <v>1435.73</v>
      </c>
      <c r="AM1265">
        <v>98.96</v>
      </c>
      <c r="AN1265">
        <v>0.0230829</v>
      </c>
      <c r="AO1265">
        <v>10.8776</v>
      </c>
      <c r="AP1265">
        <v>999.9</v>
      </c>
      <c r="AQ1265">
        <v>999.9</v>
      </c>
      <c r="AR1265">
        <v>10007.5</v>
      </c>
      <c r="AS1265">
        <v>0</v>
      </c>
      <c r="AT1265">
        <v>1805.27</v>
      </c>
      <c r="AU1265">
        <v>0</v>
      </c>
      <c r="AV1265" t="s">
        <v>204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405.193442622951</v>
      </c>
      <c r="BE1265">
        <v>1.10723630657196</v>
      </c>
      <c r="BF1265">
        <v>0.326053200154248</v>
      </c>
      <c r="BG1265">
        <v>-1</v>
      </c>
      <c r="BH1265">
        <v>0</v>
      </c>
      <c r="BI1265">
        <v>0</v>
      </c>
      <c r="BJ1265" t="s">
        <v>205</v>
      </c>
      <c r="BK1265">
        <v>1.88461</v>
      </c>
      <c r="BL1265">
        <v>1.88156</v>
      </c>
      <c r="BM1265">
        <v>1.88309</v>
      </c>
      <c r="BN1265">
        <v>1.88185</v>
      </c>
      <c r="BO1265">
        <v>1.88372</v>
      </c>
      <c r="BP1265">
        <v>1.883</v>
      </c>
      <c r="BQ1265">
        <v>1.88477</v>
      </c>
      <c r="BR1265">
        <v>1.8823</v>
      </c>
      <c r="BS1265" t="s">
        <v>206</v>
      </c>
      <c r="BT1265" t="s">
        <v>17</v>
      </c>
      <c r="BU1265" t="s">
        <v>17</v>
      </c>
      <c r="BV1265" t="s">
        <v>17</v>
      </c>
      <c r="BW1265" t="s">
        <v>207</v>
      </c>
      <c r="BX1265" t="s">
        <v>208</v>
      </c>
      <c r="BY1265" t="s">
        <v>209</v>
      </c>
      <c r="BZ1265" t="s">
        <v>209</v>
      </c>
      <c r="CA1265" t="s">
        <v>209</v>
      </c>
      <c r="CB1265" t="s">
        <v>209</v>
      </c>
      <c r="CC1265">
        <v>5</v>
      </c>
      <c r="CD1265">
        <v>0</v>
      </c>
      <c r="CE1265">
        <v>0</v>
      </c>
      <c r="CF1265">
        <v>0</v>
      </c>
      <c r="CG1265">
        <v>0</v>
      </c>
      <c r="CH1265">
        <v>2</v>
      </c>
      <c r="CI1265">
        <v>1273.58</v>
      </c>
      <c r="CJ1265">
        <v>1.08553</v>
      </c>
      <c r="CK1265">
        <v>8.75823</v>
      </c>
      <c r="CL1265">
        <v>9.60077</v>
      </c>
      <c r="CM1265">
        <v>30.0001</v>
      </c>
      <c r="CN1265">
        <v>9.3217</v>
      </c>
      <c r="CO1265">
        <v>9.62522</v>
      </c>
      <c r="CP1265">
        <v>-1</v>
      </c>
      <c r="CQ1265">
        <v>0</v>
      </c>
      <c r="CR1265">
        <v>100</v>
      </c>
      <c r="CS1265">
        <v>-999.9</v>
      </c>
      <c r="CT1265">
        <v>400</v>
      </c>
      <c r="CU1265">
        <v>8.67097</v>
      </c>
      <c r="CV1265">
        <v>103.913</v>
      </c>
      <c r="CW1265">
        <v>103.393</v>
      </c>
    </row>
    <row r="1266" spans="1:101">
      <c r="A1266">
        <v>1252</v>
      </c>
      <c r="B1266">
        <v>1547646887.3</v>
      </c>
      <c r="C1266">
        <v>4604</v>
      </c>
      <c r="D1266" t="s">
        <v>2735</v>
      </c>
      <c r="E1266" t="s">
        <v>2736</v>
      </c>
      <c r="F1266">
        <f>J1266+I1266+M1266*K1266</f>
        <v>0</v>
      </c>
      <c r="G1266">
        <f>(1000*AM1266)/(L1266*(AO1266+273.15))</f>
        <v>0</v>
      </c>
      <c r="H1266">
        <f>((G1266*F1266*(1-(AJ1266/1000)))/(100*K1266))*(BE1266/60)</f>
        <v>0</v>
      </c>
      <c r="I1266" t="s">
        <v>197</v>
      </c>
      <c r="J1266" t="s">
        <v>198</v>
      </c>
      <c r="K1266" t="s">
        <v>199</v>
      </c>
      <c r="L1266" t="s">
        <v>200</v>
      </c>
      <c r="M1266" t="s">
        <v>2527</v>
      </c>
      <c r="N1266" t="s">
        <v>2528</v>
      </c>
      <c r="O1266" t="s">
        <v>469</v>
      </c>
      <c r="P1266" t="s">
        <v>2032</v>
      </c>
      <c r="Q1266">
        <v>1547646887.3</v>
      </c>
      <c r="R1266">
        <f>AL1266*Y1266*(AJ1266-AK1266)/(100*AF1266*(1000-Y1266*AJ1266))</f>
        <v>0</v>
      </c>
      <c r="S1266">
        <f>AL1266*Y1266*(AI1266-AH1266*(1000-Y1266*AK1266)/(1000-Y1266*AJ1266))/(100*AF1266)</f>
        <v>0</v>
      </c>
      <c r="T1266">
        <f>(U1266/V1266*100)</f>
        <v>0</v>
      </c>
      <c r="U1266">
        <f>AJ1266*(AM1266+AN1266)/1000</f>
        <v>0</v>
      </c>
      <c r="V1266">
        <f>0.61365*exp(17.502*AO1266/(240.97+AO1266))</f>
        <v>0</v>
      </c>
      <c r="W1266">
        <v>230</v>
      </c>
      <c r="X1266">
        <v>16</v>
      </c>
      <c r="Y1266">
        <f>IF(W1266*$H$11&gt;=AA1266,1.0,(AA1266/(AA1266-W1266*$H$11)))</f>
        <v>0</v>
      </c>
      <c r="Z1266">
        <f>(Y1266-1)*100</f>
        <v>0</v>
      </c>
      <c r="AA1266">
        <f>MAX(0,($B$11+$C$11*AR1266)/(1+$D$11*AR1266)*AM1266/(AO1266+273)*$E$11)</f>
        <v>0</v>
      </c>
      <c r="AB1266">
        <f>$B$9*AS1266+$C$9*AT1266</f>
        <v>0</v>
      </c>
      <c r="AC1266">
        <f>AB1266*AD1266</f>
        <v>0</v>
      </c>
      <c r="AD1266">
        <f>($B$9*$D$7+$C$9*$D$7)/($B$9+$C$9)</f>
        <v>0</v>
      </c>
      <c r="AE1266">
        <f>($B$9*$K$7+$C$9*$K$7)/($B$9+$C$9)</f>
        <v>0</v>
      </c>
      <c r="AF1266">
        <v>10</v>
      </c>
      <c r="AG1266">
        <v>1547646887.3</v>
      </c>
      <c r="AH1266">
        <v>401.362</v>
      </c>
      <c r="AI1266">
        <v>399.547</v>
      </c>
      <c r="AJ1266">
        <v>11.0115</v>
      </c>
      <c r="AK1266">
        <v>3.48294</v>
      </c>
      <c r="AL1266">
        <v>1435.91</v>
      </c>
      <c r="AM1266">
        <v>98.9605</v>
      </c>
      <c r="AN1266">
        <v>0.0230701</v>
      </c>
      <c r="AO1266">
        <v>10.922</v>
      </c>
      <c r="AP1266">
        <v>999.9</v>
      </c>
      <c r="AQ1266">
        <v>999.9</v>
      </c>
      <c r="AR1266">
        <v>10018.1</v>
      </c>
      <c r="AS1266">
        <v>0</v>
      </c>
      <c r="AT1266">
        <v>1873.58</v>
      </c>
      <c r="AU1266">
        <v>0</v>
      </c>
      <c r="AV1266" t="s">
        <v>204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405.231967213115</v>
      </c>
      <c r="BE1266">
        <v>1.10544009152698</v>
      </c>
      <c r="BF1266">
        <v>0.325495610366168</v>
      </c>
      <c r="BG1266">
        <v>-1</v>
      </c>
      <c r="BH1266">
        <v>0</v>
      </c>
      <c r="BI1266">
        <v>0</v>
      </c>
      <c r="BJ1266" t="s">
        <v>205</v>
      </c>
      <c r="BK1266">
        <v>1.88461</v>
      </c>
      <c r="BL1266">
        <v>1.88156</v>
      </c>
      <c r="BM1266">
        <v>1.88309</v>
      </c>
      <c r="BN1266">
        <v>1.88186</v>
      </c>
      <c r="BO1266">
        <v>1.88372</v>
      </c>
      <c r="BP1266">
        <v>1.883</v>
      </c>
      <c r="BQ1266">
        <v>1.88477</v>
      </c>
      <c r="BR1266">
        <v>1.88231</v>
      </c>
      <c r="BS1266" t="s">
        <v>206</v>
      </c>
      <c r="BT1266" t="s">
        <v>17</v>
      </c>
      <c r="BU1266" t="s">
        <v>17</v>
      </c>
      <c r="BV1266" t="s">
        <v>17</v>
      </c>
      <c r="BW1266" t="s">
        <v>207</v>
      </c>
      <c r="BX1266" t="s">
        <v>208</v>
      </c>
      <c r="BY1266" t="s">
        <v>209</v>
      </c>
      <c r="BZ1266" t="s">
        <v>209</v>
      </c>
      <c r="CA1266" t="s">
        <v>209</v>
      </c>
      <c r="CB1266" t="s">
        <v>209</v>
      </c>
      <c r="CC1266">
        <v>5</v>
      </c>
      <c r="CD1266">
        <v>0</v>
      </c>
      <c r="CE1266">
        <v>0</v>
      </c>
      <c r="CF1266">
        <v>0</v>
      </c>
      <c r="CG1266">
        <v>0</v>
      </c>
      <c r="CH1266">
        <v>2</v>
      </c>
      <c r="CI1266">
        <v>1257.93</v>
      </c>
      <c r="CJ1266">
        <v>1.08553</v>
      </c>
      <c r="CK1266">
        <v>8.77278</v>
      </c>
      <c r="CL1266">
        <v>9.60203</v>
      </c>
      <c r="CM1266">
        <v>30.0003</v>
      </c>
      <c r="CN1266">
        <v>9.32296</v>
      </c>
      <c r="CO1266">
        <v>9.62634</v>
      </c>
      <c r="CP1266">
        <v>-1</v>
      </c>
      <c r="CQ1266">
        <v>0</v>
      </c>
      <c r="CR1266">
        <v>100</v>
      </c>
      <c r="CS1266">
        <v>-999.9</v>
      </c>
      <c r="CT1266">
        <v>400</v>
      </c>
      <c r="CU1266">
        <v>8.61758</v>
      </c>
      <c r="CV1266">
        <v>103.912</v>
      </c>
      <c r="CW1266">
        <v>103.392</v>
      </c>
    </row>
    <row r="1267" spans="1:101">
      <c r="A1267">
        <v>1253</v>
      </c>
      <c r="B1267">
        <v>1547646889.3</v>
      </c>
      <c r="C1267">
        <v>4606</v>
      </c>
      <c r="D1267" t="s">
        <v>2737</v>
      </c>
      <c r="E1267" t="s">
        <v>2738</v>
      </c>
      <c r="F1267">
        <f>J1267+I1267+M1267*K1267</f>
        <v>0</v>
      </c>
      <c r="G1267">
        <f>(1000*AM1267)/(L1267*(AO1267+273.15))</f>
        <v>0</v>
      </c>
      <c r="H1267">
        <f>((G1267*F1267*(1-(AJ1267/1000)))/(100*K1267))*(BE1267/60)</f>
        <v>0</v>
      </c>
      <c r="I1267" t="s">
        <v>197</v>
      </c>
      <c r="J1267" t="s">
        <v>198</v>
      </c>
      <c r="K1267" t="s">
        <v>199</v>
      </c>
      <c r="L1267" t="s">
        <v>200</v>
      </c>
      <c r="M1267" t="s">
        <v>2527</v>
      </c>
      <c r="N1267" t="s">
        <v>2528</v>
      </c>
      <c r="O1267" t="s">
        <v>469</v>
      </c>
      <c r="P1267" t="s">
        <v>2032</v>
      </c>
      <c r="Q1267">
        <v>1547646889.3</v>
      </c>
      <c r="R1267">
        <f>AL1267*Y1267*(AJ1267-AK1267)/(100*AF1267*(1000-Y1267*AJ1267))</f>
        <v>0</v>
      </c>
      <c r="S1267">
        <f>AL1267*Y1267*(AI1267-AH1267*(1000-Y1267*AK1267)/(1000-Y1267*AJ1267))/(100*AF1267)</f>
        <v>0</v>
      </c>
      <c r="T1267">
        <f>(U1267/V1267*100)</f>
        <v>0</v>
      </c>
      <c r="U1267">
        <f>AJ1267*(AM1267+AN1267)/1000</f>
        <v>0</v>
      </c>
      <c r="V1267">
        <f>0.61365*exp(17.502*AO1267/(240.97+AO1267))</f>
        <v>0</v>
      </c>
      <c r="W1267">
        <v>208</v>
      </c>
      <c r="X1267">
        <v>14</v>
      </c>
      <c r="Y1267">
        <f>IF(W1267*$H$11&gt;=AA1267,1.0,(AA1267/(AA1267-W1267*$H$11)))</f>
        <v>0</v>
      </c>
      <c r="Z1267">
        <f>(Y1267-1)*100</f>
        <v>0</v>
      </c>
      <c r="AA1267">
        <f>MAX(0,($B$11+$C$11*AR1267)/(1+$D$11*AR1267)*AM1267/(AO1267+273)*$E$11)</f>
        <v>0</v>
      </c>
      <c r="AB1267">
        <f>$B$9*AS1267+$C$9*AT1267</f>
        <v>0</v>
      </c>
      <c r="AC1267">
        <f>AB1267*AD1267</f>
        <v>0</v>
      </c>
      <c r="AD1267">
        <f>($B$9*$D$7+$C$9*$D$7)/($B$9+$C$9)</f>
        <v>0</v>
      </c>
      <c r="AE1267">
        <f>($B$9*$K$7+$C$9*$K$7)/($B$9+$C$9)</f>
        <v>0</v>
      </c>
      <c r="AF1267">
        <v>10</v>
      </c>
      <c r="AG1267">
        <v>1547646889.3</v>
      </c>
      <c r="AH1267">
        <v>401.404</v>
      </c>
      <c r="AI1267">
        <v>399.555</v>
      </c>
      <c r="AJ1267">
        <v>11.0283</v>
      </c>
      <c r="AK1267">
        <v>3.48332</v>
      </c>
      <c r="AL1267">
        <v>1435.78</v>
      </c>
      <c r="AM1267">
        <v>98.96</v>
      </c>
      <c r="AN1267">
        <v>0.0226582</v>
      </c>
      <c r="AO1267">
        <v>10.9613</v>
      </c>
      <c r="AP1267">
        <v>999.9</v>
      </c>
      <c r="AQ1267">
        <v>999.9</v>
      </c>
      <c r="AR1267">
        <v>10031.2</v>
      </c>
      <c r="AS1267">
        <v>0</v>
      </c>
      <c r="AT1267">
        <v>1873.85</v>
      </c>
      <c r="AU1267">
        <v>0</v>
      </c>
      <c r="AV1267" t="s">
        <v>204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405.27068852459</v>
      </c>
      <c r="BE1267">
        <v>1.10180891711127</v>
      </c>
      <c r="BF1267">
        <v>0.324375063270274</v>
      </c>
      <c r="BG1267">
        <v>-1</v>
      </c>
      <c r="BH1267">
        <v>0</v>
      </c>
      <c r="BI1267">
        <v>0</v>
      </c>
      <c r="BJ1267" t="s">
        <v>205</v>
      </c>
      <c r="BK1267">
        <v>1.88461</v>
      </c>
      <c r="BL1267">
        <v>1.88156</v>
      </c>
      <c r="BM1267">
        <v>1.88309</v>
      </c>
      <c r="BN1267">
        <v>1.88185</v>
      </c>
      <c r="BO1267">
        <v>1.88372</v>
      </c>
      <c r="BP1267">
        <v>1.88303</v>
      </c>
      <c r="BQ1267">
        <v>1.88477</v>
      </c>
      <c r="BR1267">
        <v>1.88231</v>
      </c>
      <c r="BS1267" t="s">
        <v>206</v>
      </c>
      <c r="BT1267" t="s">
        <v>17</v>
      </c>
      <c r="BU1267" t="s">
        <v>17</v>
      </c>
      <c r="BV1267" t="s">
        <v>17</v>
      </c>
      <c r="BW1267" t="s">
        <v>207</v>
      </c>
      <c r="BX1267" t="s">
        <v>208</v>
      </c>
      <c r="BY1267" t="s">
        <v>209</v>
      </c>
      <c r="BZ1267" t="s">
        <v>209</v>
      </c>
      <c r="CA1267" t="s">
        <v>209</v>
      </c>
      <c r="CB1267" t="s">
        <v>209</v>
      </c>
      <c r="CC1267">
        <v>5</v>
      </c>
      <c r="CD1267">
        <v>0</v>
      </c>
      <c r="CE1267">
        <v>0</v>
      </c>
      <c r="CF1267">
        <v>0</v>
      </c>
      <c r="CG1267">
        <v>0</v>
      </c>
      <c r="CH1267">
        <v>2</v>
      </c>
      <c r="CI1267">
        <v>1274.68</v>
      </c>
      <c r="CJ1267">
        <v>1.08553</v>
      </c>
      <c r="CK1267">
        <v>8.78828</v>
      </c>
      <c r="CL1267">
        <v>9.60344</v>
      </c>
      <c r="CM1267">
        <v>30.0003</v>
      </c>
      <c r="CN1267">
        <v>9.32437</v>
      </c>
      <c r="CO1267">
        <v>9.62748</v>
      </c>
      <c r="CP1267">
        <v>-1</v>
      </c>
      <c r="CQ1267">
        <v>0</v>
      </c>
      <c r="CR1267">
        <v>100</v>
      </c>
      <c r="CS1267">
        <v>-999.9</v>
      </c>
      <c r="CT1267">
        <v>400</v>
      </c>
      <c r="CU1267">
        <v>8.56716</v>
      </c>
      <c r="CV1267">
        <v>103.911</v>
      </c>
      <c r="CW1267">
        <v>103.392</v>
      </c>
    </row>
    <row r="1268" spans="1:101">
      <c r="A1268">
        <v>1254</v>
      </c>
      <c r="B1268">
        <v>1547646891.3</v>
      </c>
      <c r="C1268">
        <v>4608</v>
      </c>
      <c r="D1268" t="s">
        <v>2739</v>
      </c>
      <c r="E1268" t="s">
        <v>2740</v>
      </c>
      <c r="F1268">
        <f>J1268+I1268+M1268*K1268</f>
        <v>0</v>
      </c>
      <c r="G1268">
        <f>(1000*AM1268)/(L1268*(AO1268+273.15))</f>
        <v>0</v>
      </c>
      <c r="H1268">
        <f>((G1268*F1268*(1-(AJ1268/1000)))/(100*K1268))*(BE1268/60)</f>
        <v>0</v>
      </c>
      <c r="I1268" t="s">
        <v>197</v>
      </c>
      <c r="J1268" t="s">
        <v>198</v>
      </c>
      <c r="K1268" t="s">
        <v>199</v>
      </c>
      <c r="L1268" t="s">
        <v>200</v>
      </c>
      <c r="M1268" t="s">
        <v>2527</v>
      </c>
      <c r="N1268" t="s">
        <v>2528</v>
      </c>
      <c r="O1268" t="s">
        <v>469</v>
      </c>
      <c r="P1268" t="s">
        <v>2032</v>
      </c>
      <c r="Q1268">
        <v>1547646891.3</v>
      </c>
      <c r="R1268">
        <f>AL1268*Y1268*(AJ1268-AK1268)/(100*AF1268*(1000-Y1268*AJ1268))</f>
        <v>0</v>
      </c>
      <c r="S1268">
        <f>AL1268*Y1268*(AI1268-AH1268*(1000-Y1268*AK1268)/(1000-Y1268*AJ1268))/(100*AF1268)</f>
        <v>0</v>
      </c>
      <c r="T1268">
        <f>(U1268/V1268*100)</f>
        <v>0</v>
      </c>
      <c r="U1268">
        <f>AJ1268*(AM1268+AN1268)/1000</f>
        <v>0</v>
      </c>
      <c r="V1268">
        <f>0.61365*exp(17.502*AO1268/(240.97+AO1268))</f>
        <v>0</v>
      </c>
      <c r="W1268">
        <v>199</v>
      </c>
      <c r="X1268">
        <v>14</v>
      </c>
      <c r="Y1268">
        <f>IF(W1268*$H$11&gt;=AA1268,1.0,(AA1268/(AA1268-W1268*$H$11)))</f>
        <v>0</v>
      </c>
      <c r="Z1268">
        <f>(Y1268-1)*100</f>
        <v>0</v>
      </c>
      <c r="AA1268">
        <f>MAX(0,($B$11+$C$11*AR1268)/(1+$D$11*AR1268)*AM1268/(AO1268+273)*$E$11)</f>
        <v>0</v>
      </c>
      <c r="AB1268">
        <f>$B$9*AS1268+$C$9*AT1268</f>
        <v>0</v>
      </c>
      <c r="AC1268">
        <f>AB1268*AD1268</f>
        <v>0</v>
      </c>
      <c r="AD1268">
        <f>($B$9*$D$7+$C$9*$D$7)/($B$9+$C$9)</f>
        <v>0</v>
      </c>
      <c r="AE1268">
        <f>($B$9*$K$7+$C$9*$K$7)/($B$9+$C$9)</f>
        <v>0</v>
      </c>
      <c r="AF1268">
        <v>10</v>
      </c>
      <c r="AG1268">
        <v>1547646891.3</v>
      </c>
      <c r="AH1268">
        <v>401.37</v>
      </c>
      <c r="AI1268">
        <v>399.533</v>
      </c>
      <c r="AJ1268">
        <v>11.0446</v>
      </c>
      <c r="AK1268">
        <v>3.48309</v>
      </c>
      <c r="AL1268">
        <v>1435.57</v>
      </c>
      <c r="AM1268">
        <v>98.9605</v>
      </c>
      <c r="AN1268">
        <v>0.0224629</v>
      </c>
      <c r="AO1268">
        <v>11.0016</v>
      </c>
      <c r="AP1268">
        <v>999.9</v>
      </c>
      <c r="AQ1268">
        <v>999.9</v>
      </c>
      <c r="AR1268">
        <v>9983.75</v>
      </c>
      <c r="AS1268">
        <v>0</v>
      </c>
      <c r="AT1268">
        <v>1865.31</v>
      </c>
      <c r="AU1268">
        <v>0</v>
      </c>
      <c r="AV1268" t="s">
        <v>204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405.308606557377</v>
      </c>
      <c r="BE1268">
        <v>1.10116739991608</v>
      </c>
      <c r="BF1268">
        <v>0.324203451538981</v>
      </c>
      <c r="BG1268">
        <v>-1</v>
      </c>
      <c r="BH1268">
        <v>0</v>
      </c>
      <c r="BI1268">
        <v>0</v>
      </c>
      <c r="BJ1268" t="s">
        <v>205</v>
      </c>
      <c r="BK1268">
        <v>1.88461</v>
      </c>
      <c r="BL1268">
        <v>1.88156</v>
      </c>
      <c r="BM1268">
        <v>1.88309</v>
      </c>
      <c r="BN1268">
        <v>1.88186</v>
      </c>
      <c r="BO1268">
        <v>1.88371</v>
      </c>
      <c r="BP1268">
        <v>1.88305</v>
      </c>
      <c r="BQ1268">
        <v>1.88477</v>
      </c>
      <c r="BR1268">
        <v>1.88231</v>
      </c>
      <c r="BS1268" t="s">
        <v>206</v>
      </c>
      <c r="BT1268" t="s">
        <v>17</v>
      </c>
      <c r="BU1268" t="s">
        <v>17</v>
      </c>
      <c r="BV1268" t="s">
        <v>17</v>
      </c>
      <c r="BW1268" t="s">
        <v>207</v>
      </c>
      <c r="BX1268" t="s">
        <v>208</v>
      </c>
      <c r="BY1268" t="s">
        <v>209</v>
      </c>
      <c r="BZ1268" t="s">
        <v>209</v>
      </c>
      <c r="CA1268" t="s">
        <v>209</v>
      </c>
      <c r="CB1268" t="s">
        <v>209</v>
      </c>
      <c r="CC1268">
        <v>5</v>
      </c>
      <c r="CD1268">
        <v>0</v>
      </c>
      <c r="CE1268">
        <v>0</v>
      </c>
      <c r="CF1268">
        <v>0</v>
      </c>
      <c r="CG1268">
        <v>0</v>
      </c>
      <c r="CH1268">
        <v>2</v>
      </c>
      <c r="CI1268">
        <v>1280.91</v>
      </c>
      <c r="CJ1268">
        <v>1.08553</v>
      </c>
      <c r="CK1268">
        <v>8.80311</v>
      </c>
      <c r="CL1268">
        <v>9.60501</v>
      </c>
      <c r="CM1268">
        <v>30.0002</v>
      </c>
      <c r="CN1268">
        <v>9.32563</v>
      </c>
      <c r="CO1268">
        <v>9.62861</v>
      </c>
      <c r="CP1268">
        <v>-1</v>
      </c>
      <c r="CQ1268">
        <v>0</v>
      </c>
      <c r="CR1268">
        <v>100</v>
      </c>
      <c r="CS1268">
        <v>-999.9</v>
      </c>
      <c r="CT1268">
        <v>400</v>
      </c>
      <c r="CU1268">
        <v>8.5577</v>
      </c>
      <c r="CV1268">
        <v>103.91</v>
      </c>
      <c r="CW1268">
        <v>103.391</v>
      </c>
    </row>
    <row r="1269" spans="1:101">
      <c r="A1269">
        <v>1255</v>
      </c>
      <c r="B1269">
        <v>1547646893.3</v>
      </c>
      <c r="C1269">
        <v>4610</v>
      </c>
      <c r="D1269" t="s">
        <v>2741</v>
      </c>
      <c r="E1269" t="s">
        <v>2742</v>
      </c>
      <c r="F1269">
        <f>J1269+I1269+M1269*K1269</f>
        <v>0</v>
      </c>
      <c r="G1269">
        <f>(1000*AM1269)/(L1269*(AO1269+273.15))</f>
        <v>0</v>
      </c>
      <c r="H1269">
        <f>((G1269*F1269*(1-(AJ1269/1000)))/(100*K1269))*(BE1269/60)</f>
        <v>0</v>
      </c>
      <c r="I1269" t="s">
        <v>197</v>
      </c>
      <c r="J1269" t="s">
        <v>198</v>
      </c>
      <c r="K1269" t="s">
        <v>199</v>
      </c>
      <c r="L1269" t="s">
        <v>200</v>
      </c>
      <c r="M1269" t="s">
        <v>2527</v>
      </c>
      <c r="N1269" t="s">
        <v>2528</v>
      </c>
      <c r="O1269" t="s">
        <v>469</v>
      </c>
      <c r="P1269" t="s">
        <v>2032</v>
      </c>
      <c r="Q1269">
        <v>1547646893.3</v>
      </c>
      <c r="R1269">
        <f>AL1269*Y1269*(AJ1269-AK1269)/(100*AF1269*(1000-Y1269*AJ1269))</f>
        <v>0</v>
      </c>
      <c r="S1269">
        <f>AL1269*Y1269*(AI1269-AH1269*(1000-Y1269*AK1269)/(1000-Y1269*AJ1269))/(100*AF1269)</f>
        <v>0</v>
      </c>
      <c r="T1269">
        <f>(U1269/V1269*100)</f>
        <v>0</v>
      </c>
      <c r="U1269">
        <f>AJ1269*(AM1269+AN1269)/1000</f>
        <v>0</v>
      </c>
      <c r="V1269">
        <f>0.61365*exp(17.502*AO1269/(240.97+AO1269))</f>
        <v>0</v>
      </c>
      <c r="W1269">
        <v>213</v>
      </c>
      <c r="X1269">
        <v>15</v>
      </c>
      <c r="Y1269">
        <f>IF(W1269*$H$11&gt;=AA1269,1.0,(AA1269/(AA1269-W1269*$H$11)))</f>
        <v>0</v>
      </c>
      <c r="Z1269">
        <f>(Y1269-1)*100</f>
        <v>0</v>
      </c>
      <c r="AA1269">
        <f>MAX(0,($B$11+$C$11*AR1269)/(1+$D$11*AR1269)*AM1269/(AO1269+273)*$E$11)</f>
        <v>0</v>
      </c>
      <c r="AB1269">
        <f>$B$9*AS1269+$C$9*AT1269</f>
        <v>0</v>
      </c>
      <c r="AC1269">
        <f>AB1269*AD1269</f>
        <v>0</v>
      </c>
      <c r="AD1269">
        <f>($B$9*$D$7+$C$9*$D$7)/($B$9+$C$9)</f>
        <v>0</v>
      </c>
      <c r="AE1269">
        <f>($B$9*$K$7+$C$9*$K$7)/($B$9+$C$9)</f>
        <v>0</v>
      </c>
      <c r="AF1269">
        <v>10</v>
      </c>
      <c r="AG1269">
        <v>1547646893.3</v>
      </c>
      <c r="AH1269">
        <v>401.374</v>
      </c>
      <c r="AI1269">
        <v>399.502</v>
      </c>
      <c r="AJ1269">
        <v>11.062</v>
      </c>
      <c r="AK1269">
        <v>3.48264</v>
      </c>
      <c r="AL1269">
        <v>1435.59</v>
      </c>
      <c r="AM1269">
        <v>98.9604</v>
      </c>
      <c r="AN1269">
        <v>0.0228837</v>
      </c>
      <c r="AO1269">
        <v>11.075</v>
      </c>
      <c r="AP1269">
        <v>999.9</v>
      </c>
      <c r="AQ1269">
        <v>999.9</v>
      </c>
      <c r="AR1269">
        <v>10000.6</v>
      </c>
      <c r="AS1269">
        <v>0</v>
      </c>
      <c r="AT1269">
        <v>1858.7</v>
      </c>
      <c r="AU1269">
        <v>0</v>
      </c>
      <c r="AV1269" t="s">
        <v>204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405.344491803279</v>
      </c>
      <c r="BE1269">
        <v>1.09795609268262</v>
      </c>
      <c r="BF1269">
        <v>0.323276825136785</v>
      </c>
      <c r="BG1269">
        <v>-1</v>
      </c>
      <c r="BH1269">
        <v>0</v>
      </c>
      <c r="BI1269">
        <v>0</v>
      </c>
      <c r="BJ1269" t="s">
        <v>205</v>
      </c>
      <c r="BK1269">
        <v>1.88461</v>
      </c>
      <c r="BL1269">
        <v>1.88156</v>
      </c>
      <c r="BM1269">
        <v>1.88309</v>
      </c>
      <c r="BN1269">
        <v>1.88186</v>
      </c>
      <c r="BO1269">
        <v>1.8837</v>
      </c>
      <c r="BP1269">
        <v>1.88304</v>
      </c>
      <c r="BQ1269">
        <v>1.88477</v>
      </c>
      <c r="BR1269">
        <v>1.88231</v>
      </c>
      <c r="BS1269" t="s">
        <v>206</v>
      </c>
      <c r="BT1269" t="s">
        <v>17</v>
      </c>
      <c r="BU1269" t="s">
        <v>17</v>
      </c>
      <c r="BV1269" t="s">
        <v>17</v>
      </c>
      <c r="BW1269" t="s">
        <v>207</v>
      </c>
      <c r="BX1269" t="s">
        <v>208</v>
      </c>
      <c r="BY1269" t="s">
        <v>209</v>
      </c>
      <c r="BZ1269" t="s">
        <v>209</v>
      </c>
      <c r="CA1269" t="s">
        <v>209</v>
      </c>
      <c r="CB1269" t="s">
        <v>209</v>
      </c>
      <c r="CC1269">
        <v>5</v>
      </c>
      <c r="CD1269">
        <v>0</v>
      </c>
      <c r="CE1269">
        <v>0</v>
      </c>
      <c r="CF1269">
        <v>0</v>
      </c>
      <c r="CG1269">
        <v>0</v>
      </c>
      <c r="CH1269">
        <v>2</v>
      </c>
      <c r="CI1269">
        <v>1270.82</v>
      </c>
      <c r="CJ1269">
        <v>1.08553</v>
      </c>
      <c r="CK1269">
        <v>8.81804</v>
      </c>
      <c r="CL1269">
        <v>9.60642</v>
      </c>
      <c r="CM1269">
        <v>30.0002</v>
      </c>
      <c r="CN1269">
        <v>9.32717</v>
      </c>
      <c r="CO1269">
        <v>9.62974</v>
      </c>
      <c r="CP1269">
        <v>-1</v>
      </c>
      <c r="CQ1269">
        <v>0</v>
      </c>
      <c r="CR1269">
        <v>100</v>
      </c>
      <c r="CS1269">
        <v>-999.9</v>
      </c>
      <c r="CT1269">
        <v>400</v>
      </c>
      <c r="CU1269">
        <v>8.50844</v>
      </c>
      <c r="CV1269">
        <v>103.909</v>
      </c>
      <c r="CW1269">
        <v>103.391</v>
      </c>
    </row>
    <row r="1270" spans="1:101">
      <c r="A1270">
        <v>1256</v>
      </c>
      <c r="B1270">
        <v>1547646895.3</v>
      </c>
      <c r="C1270">
        <v>4612</v>
      </c>
      <c r="D1270" t="s">
        <v>2743</v>
      </c>
      <c r="E1270" t="s">
        <v>2744</v>
      </c>
      <c r="F1270">
        <f>J1270+I1270+M1270*K1270</f>
        <v>0</v>
      </c>
      <c r="G1270">
        <f>(1000*AM1270)/(L1270*(AO1270+273.15))</f>
        <v>0</v>
      </c>
      <c r="H1270">
        <f>((G1270*F1270*(1-(AJ1270/1000)))/(100*K1270))*(BE1270/60)</f>
        <v>0</v>
      </c>
      <c r="I1270" t="s">
        <v>197</v>
      </c>
      <c r="J1270" t="s">
        <v>198</v>
      </c>
      <c r="K1270" t="s">
        <v>199</v>
      </c>
      <c r="L1270" t="s">
        <v>200</v>
      </c>
      <c r="M1270" t="s">
        <v>2527</v>
      </c>
      <c r="N1270" t="s">
        <v>2528</v>
      </c>
      <c r="O1270" t="s">
        <v>469</v>
      </c>
      <c r="P1270" t="s">
        <v>2032</v>
      </c>
      <c r="Q1270">
        <v>1547646895.3</v>
      </c>
      <c r="R1270">
        <f>AL1270*Y1270*(AJ1270-AK1270)/(100*AF1270*(1000-Y1270*AJ1270))</f>
        <v>0</v>
      </c>
      <c r="S1270">
        <f>AL1270*Y1270*(AI1270-AH1270*(1000-Y1270*AK1270)/(1000-Y1270*AJ1270))/(100*AF1270)</f>
        <v>0</v>
      </c>
      <c r="T1270">
        <f>(U1270/V1270*100)</f>
        <v>0</v>
      </c>
      <c r="U1270">
        <f>AJ1270*(AM1270+AN1270)/1000</f>
        <v>0</v>
      </c>
      <c r="V1270">
        <f>0.61365*exp(17.502*AO1270/(240.97+AO1270))</f>
        <v>0</v>
      </c>
      <c r="W1270">
        <v>200</v>
      </c>
      <c r="X1270">
        <v>14</v>
      </c>
      <c r="Y1270">
        <f>IF(W1270*$H$11&gt;=AA1270,1.0,(AA1270/(AA1270-W1270*$H$11)))</f>
        <v>0</v>
      </c>
      <c r="Z1270">
        <f>(Y1270-1)*100</f>
        <v>0</v>
      </c>
      <c r="AA1270">
        <f>MAX(0,($B$11+$C$11*AR1270)/(1+$D$11*AR1270)*AM1270/(AO1270+273)*$E$11)</f>
        <v>0</v>
      </c>
      <c r="AB1270">
        <f>$B$9*AS1270+$C$9*AT1270</f>
        <v>0</v>
      </c>
      <c r="AC1270">
        <f>AB1270*AD1270</f>
        <v>0</v>
      </c>
      <c r="AD1270">
        <f>($B$9*$D$7+$C$9*$D$7)/($B$9+$C$9)</f>
        <v>0</v>
      </c>
      <c r="AE1270">
        <f>($B$9*$K$7+$C$9*$K$7)/($B$9+$C$9)</f>
        <v>0</v>
      </c>
      <c r="AF1270">
        <v>10</v>
      </c>
      <c r="AG1270">
        <v>1547646895.3</v>
      </c>
      <c r="AH1270">
        <v>401.438</v>
      </c>
      <c r="AI1270">
        <v>399.511</v>
      </c>
      <c r="AJ1270">
        <v>11.0794</v>
      </c>
      <c r="AK1270">
        <v>3.48345</v>
      </c>
      <c r="AL1270">
        <v>1436.02</v>
      </c>
      <c r="AM1270">
        <v>98.9604</v>
      </c>
      <c r="AN1270">
        <v>0.0229631</v>
      </c>
      <c r="AO1270">
        <v>11.0883</v>
      </c>
      <c r="AP1270">
        <v>999.9</v>
      </c>
      <c r="AQ1270">
        <v>999.9</v>
      </c>
      <c r="AR1270">
        <v>10019.4</v>
      </c>
      <c r="AS1270">
        <v>0</v>
      </c>
      <c r="AT1270">
        <v>1852.66</v>
      </c>
      <c r="AU1270">
        <v>0</v>
      </c>
      <c r="AV1270" t="s">
        <v>204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405.379983606557</v>
      </c>
      <c r="BE1270">
        <v>1.08637307774077</v>
      </c>
      <c r="BF1270">
        <v>0.319966314405449</v>
      </c>
      <c r="BG1270">
        <v>-1</v>
      </c>
      <c r="BH1270">
        <v>0</v>
      </c>
      <c r="BI1270">
        <v>0</v>
      </c>
      <c r="BJ1270" t="s">
        <v>205</v>
      </c>
      <c r="BK1270">
        <v>1.88461</v>
      </c>
      <c r="BL1270">
        <v>1.88156</v>
      </c>
      <c r="BM1270">
        <v>1.88309</v>
      </c>
      <c r="BN1270">
        <v>1.88186</v>
      </c>
      <c r="BO1270">
        <v>1.8837</v>
      </c>
      <c r="BP1270">
        <v>1.88302</v>
      </c>
      <c r="BQ1270">
        <v>1.88477</v>
      </c>
      <c r="BR1270">
        <v>1.88232</v>
      </c>
      <c r="BS1270" t="s">
        <v>206</v>
      </c>
      <c r="BT1270" t="s">
        <v>17</v>
      </c>
      <c r="BU1270" t="s">
        <v>17</v>
      </c>
      <c r="BV1270" t="s">
        <v>17</v>
      </c>
      <c r="BW1270" t="s">
        <v>207</v>
      </c>
      <c r="BX1270" t="s">
        <v>208</v>
      </c>
      <c r="BY1270" t="s">
        <v>209</v>
      </c>
      <c r="BZ1270" t="s">
        <v>209</v>
      </c>
      <c r="CA1270" t="s">
        <v>209</v>
      </c>
      <c r="CB1270" t="s">
        <v>209</v>
      </c>
      <c r="CC1270">
        <v>5</v>
      </c>
      <c r="CD1270">
        <v>0</v>
      </c>
      <c r="CE1270">
        <v>0</v>
      </c>
      <c r="CF1270">
        <v>0</v>
      </c>
      <c r="CG1270">
        <v>0</v>
      </c>
      <c r="CH1270">
        <v>2</v>
      </c>
      <c r="CI1270">
        <v>1280.97</v>
      </c>
      <c r="CJ1270">
        <v>1.08553</v>
      </c>
      <c r="CK1270">
        <v>8.83406</v>
      </c>
      <c r="CL1270">
        <v>9.6081</v>
      </c>
      <c r="CM1270">
        <v>30.0003</v>
      </c>
      <c r="CN1270">
        <v>9.32884</v>
      </c>
      <c r="CO1270">
        <v>9.63115</v>
      </c>
      <c r="CP1270">
        <v>-1</v>
      </c>
      <c r="CQ1270">
        <v>0</v>
      </c>
      <c r="CR1270">
        <v>100</v>
      </c>
      <c r="CS1270">
        <v>-999.9</v>
      </c>
      <c r="CT1270">
        <v>400</v>
      </c>
      <c r="CU1270">
        <v>8.516</v>
      </c>
      <c r="CV1270">
        <v>103.908</v>
      </c>
      <c r="CW1270">
        <v>103.39</v>
      </c>
    </row>
    <row r="1271" spans="1:101">
      <c r="A1271">
        <v>1257</v>
      </c>
      <c r="B1271">
        <v>1547646897.3</v>
      </c>
      <c r="C1271">
        <v>4614</v>
      </c>
      <c r="D1271" t="s">
        <v>2745</v>
      </c>
      <c r="E1271" t="s">
        <v>2746</v>
      </c>
      <c r="F1271">
        <f>J1271+I1271+M1271*K1271</f>
        <v>0</v>
      </c>
      <c r="G1271">
        <f>(1000*AM1271)/(L1271*(AO1271+273.15))</f>
        <v>0</v>
      </c>
      <c r="H1271">
        <f>((G1271*F1271*(1-(AJ1271/1000)))/(100*K1271))*(BE1271/60)</f>
        <v>0</v>
      </c>
      <c r="I1271" t="s">
        <v>197</v>
      </c>
      <c r="J1271" t="s">
        <v>198</v>
      </c>
      <c r="K1271" t="s">
        <v>199</v>
      </c>
      <c r="L1271" t="s">
        <v>200</v>
      </c>
      <c r="M1271" t="s">
        <v>2527</v>
      </c>
      <c r="N1271" t="s">
        <v>2528</v>
      </c>
      <c r="O1271" t="s">
        <v>469</v>
      </c>
      <c r="P1271" t="s">
        <v>2032</v>
      </c>
      <c r="Q1271">
        <v>1547646897.3</v>
      </c>
      <c r="R1271">
        <f>AL1271*Y1271*(AJ1271-AK1271)/(100*AF1271*(1000-Y1271*AJ1271))</f>
        <v>0</v>
      </c>
      <c r="S1271">
        <f>AL1271*Y1271*(AI1271-AH1271*(1000-Y1271*AK1271)/(1000-Y1271*AJ1271))/(100*AF1271)</f>
        <v>0</v>
      </c>
      <c r="T1271">
        <f>(U1271/V1271*100)</f>
        <v>0</v>
      </c>
      <c r="U1271">
        <f>AJ1271*(AM1271+AN1271)/1000</f>
        <v>0</v>
      </c>
      <c r="V1271">
        <f>0.61365*exp(17.502*AO1271/(240.97+AO1271))</f>
        <v>0</v>
      </c>
      <c r="W1271">
        <v>210</v>
      </c>
      <c r="X1271">
        <v>15</v>
      </c>
      <c r="Y1271">
        <f>IF(W1271*$H$11&gt;=AA1271,1.0,(AA1271/(AA1271-W1271*$H$11)))</f>
        <v>0</v>
      </c>
      <c r="Z1271">
        <f>(Y1271-1)*100</f>
        <v>0</v>
      </c>
      <c r="AA1271">
        <f>MAX(0,($B$11+$C$11*AR1271)/(1+$D$11*AR1271)*AM1271/(AO1271+273)*$E$11)</f>
        <v>0</v>
      </c>
      <c r="AB1271">
        <f>$B$9*AS1271+$C$9*AT1271</f>
        <v>0</v>
      </c>
      <c r="AC1271">
        <f>AB1271*AD1271</f>
        <v>0</v>
      </c>
      <c r="AD1271">
        <f>($B$9*$D$7+$C$9*$D$7)/($B$9+$C$9)</f>
        <v>0</v>
      </c>
      <c r="AE1271">
        <f>($B$9*$K$7+$C$9*$K$7)/($B$9+$C$9)</f>
        <v>0</v>
      </c>
      <c r="AF1271">
        <v>10</v>
      </c>
      <c r="AG1271">
        <v>1547646897.3</v>
      </c>
      <c r="AH1271">
        <v>401.489</v>
      </c>
      <c r="AI1271">
        <v>399.549</v>
      </c>
      <c r="AJ1271">
        <v>11.0948</v>
      </c>
      <c r="AK1271">
        <v>3.48403</v>
      </c>
      <c r="AL1271">
        <v>1436.08</v>
      </c>
      <c r="AM1271">
        <v>98.9612</v>
      </c>
      <c r="AN1271">
        <v>0.0226733</v>
      </c>
      <c r="AO1271">
        <v>11.0573</v>
      </c>
      <c r="AP1271">
        <v>999.9</v>
      </c>
      <c r="AQ1271">
        <v>999.9</v>
      </c>
      <c r="AR1271">
        <v>9995</v>
      </c>
      <c r="AS1271">
        <v>0</v>
      </c>
      <c r="AT1271">
        <v>1848.48</v>
      </c>
      <c r="AU1271">
        <v>0</v>
      </c>
      <c r="AV1271" t="s">
        <v>204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405.416844262295</v>
      </c>
      <c r="BE1271">
        <v>1.07838648598486</v>
      </c>
      <c r="BF1271">
        <v>0.317583757391468</v>
      </c>
      <c r="BG1271">
        <v>-1</v>
      </c>
      <c r="BH1271">
        <v>0</v>
      </c>
      <c r="BI1271">
        <v>0</v>
      </c>
      <c r="BJ1271" t="s">
        <v>205</v>
      </c>
      <c r="BK1271">
        <v>1.88461</v>
      </c>
      <c r="BL1271">
        <v>1.88156</v>
      </c>
      <c r="BM1271">
        <v>1.88309</v>
      </c>
      <c r="BN1271">
        <v>1.88185</v>
      </c>
      <c r="BO1271">
        <v>1.8837</v>
      </c>
      <c r="BP1271">
        <v>1.88301</v>
      </c>
      <c r="BQ1271">
        <v>1.88477</v>
      </c>
      <c r="BR1271">
        <v>1.8823</v>
      </c>
      <c r="BS1271" t="s">
        <v>206</v>
      </c>
      <c r="BT1271" t="s">
        <v>17</v>
      </c>
      <c r="BU1271" t="s">
        <v>17</v>
      </c>
      <c r="BV1271" t="s">
        <v>17</v>
      </c>
      <c r="BW1271" t="s">
        <v>207</v>
      </c>
      <c r="BX1271" t="s">
        <v>208</v>
      </c>
      <c r="BY1271" t="s">
        <v>209</v>
      </c>
      <c r="BZ1271" t="s">
        <v>209</v>
      </c>
      <c r="CA1271" t="s">
        <v>209</v>
      </c>
      <c r="CB1271" t="s">
        <v>209</v>
      </c>
      <c r="CC1271">
        <v>5</v>
      </c>
      <c r="CD1271">
        <v>0</v>
      </c>
      <c r="CE1271">
        <v>0</v>
      </c>
      <c r="CF1271">
        <v>0</v>
      </c>
      <c r="CG1271">
        <v>0</v>
      </c>
      <c r="CH1271">
        <v>2</v>
      </c>
      <c r="CI1271">
        <v>1273.04</v>
      </c>
      <c r="CJ1271">
        <v>1.08553</v>
      </c>
      <c r="CK1271">
        <v>8.84935</v>
      </c>
      <c r="CL1271">
        <v>9.6098</v>
      </c>
      <c r="CM1271">
        <v>30.0004</v>
      </c>
      <c r="CN1271">
        <v>9.33011</v>
      </c>
      <c r="CO1271">
        <v>9.63256</v>
      </c>
      <c r="CP1271">
        <v>-1</v>
      </c>
      <c r="CQ1271">
        <v>0</v>
      </c>
      <c r="CR1271">
        <v>100</v>
      </c>
      <c r="CS1271">
        <v>-999.9</v>
      </c>
      <c r="CT1271">
        <v>400</v>
      </c>
      <c r="CU1271">
        <v>8.47412</v>
      </c>
      <c r="CV1271">
        <v>103.907</v>
      </c>
      <c r="CW1271">
        <v>103.39</v>
      </c>
    </row>
    <row r="1272" spans="1:101">
      <c r="A1272">
        <v>1258</v>
      </c>
      <c r="B1272">
        <v>1547646899.3</v>
      </c>
      <c r="C1272">
        <v>4616</v>
      </c>
      <c r="D1272" t="s">
        <v>2747</v>
      </c>
      <c r="E1272" t="s">
        <v>2748</v>
      </c>
      <c r="F1272">
        <f>J1272+I1272+M1272*K1272</f>
        <v>0</v>
      </c>
      <c r="G1272">
        <f>(1000*AM1272)/(L1272*(AO1272+273.15))</f>
        <v>0</v>
      </c>
      <c r="H1272">
        <f>((G1272*F1272*(1-(AJ1272/1000)))/(100*K1272))*(BE1272/60)</f>
        <v>0</v>
      </c>
      <c r="I1272" t="s">
        <v>197</v>
      </c>
      <c r="J1272" t="s">
        <v>198</v>
      </c>
      <c r="K1272" t="s">
        <v>199</v>
      </c>
      <c r="L1272" t="s">
        <v>200</v>
      </c>
      <c r="M1272" t="s">
        <v>2527</v>
      </c>
      <c r="N1272" t="s">
        <v>2528</v>
      </c>
      <c r="O1272" t="s">
        <v>469</v>
      </c>
      <c r="P1272" t="s">
        <v>2032</v>
      </c>
      <c r="Q1272">
        <v>1547646899.3</v>
      </c>
      <c r="R1272">
        <f>AL1272*Y1272*(AJ1272-AK1272)/(100*AF1272*(1000-Y1272*AJ1272))</f>
        <v>0</v>
      </c>
      <c r="S1272">
        <f>AL1272*Y1272*(AI1272-AH1272*(1000-Y1272*AK1272)/(1000-Y1272*AJ1272))/(100*AF1272)</f>
        <v>0</v>
      </c>
      <c r="T1272">
        <f>(U1272/V1272*100)</f>
        <v>0</v>
      </c>
      <c r="U1272">
        <f>AJ1272*(AM1272+AN1272)/1000</f>
        <v>0</v>
      </c>
      <c r="V1272">
        <f>0.61365*exp(17.502*AO1272/(240.97+AO1272))</f>
        <v>0</v>
      </c>
      <c r="W1272">
        <v>225</v>
      </c>
      <c r="X1272">
        <v>16</v>
      </c>
      <c r="Y1272">
        <f>IF(W1272*$H$11&gt;=AA1272,1.0,(AA1272/(AA1272-W1272*$H$11)))</f>
        <v>0</v>
      </c>
      <c r="Z1272">
        <f>(Y1272-1)*100</f>
        <v>0</v>
      </c>
      <c r="AA1272">
        <f>MAX(0,($B$11+$C$11*AR1272)/(1+$D$11*AR1272)*AM1272/(AO1272+273)*$E$11)</f>
        <v>0</v>
      </c>
      <c r="AB1272">
        <f>$B$9*AS1272+$C$9*AT1272</f>
        <v>0</v>
      </c>
      <c r="AC1272">
        <f>AB1272*AD1272</f>
        <v>0</v>
      </c>
      <c r="AD1272">
        <f>($B$9*$D$7+$C$9*$D$7)/($B$9+$C$9)</f>
        <v>0</v>
      </c>
      <c r="AE1272">
        <f>($B$9*$K$7+$C$9*$K$7)/($B$9+$C$9)</f>
        <v>0</v>
      </c>
      <c r="AF1272">
        <v>10</v>
      </c>
      <c r="AG1272">
        <v>1547646899.3</v>
      </c>
      <c r="AH1272">
        <v>401.518</v>
      </c>
      <c r="AI1272">
        <v>399.558</v>
      </c>
      <c r="AJ1272">
        <v>11.1098</v>
      </c>
      <c r="AK1272">
        <v>3.48438</v>
      </c>
      <c r="AL1272">
        <v>1436.12</v>
      </c>
      <c r="AM1272">
        <v>98.9605</v>
      </c>
      <c r="AN1272">
        <v>0.0229884</v>
      </c>
      <c r="AO1272">
        <v>11.04</v>
      </c>
      <c r="AP1272">
        <v>999.9</v>
      </c>
      <c r="AQ1272">
        <v>999.9</v>
      </c>
      <c r="AR1272">
        <v>9970.62</v>
      </c>
      <c r="AS1272">
        <v>0</v>
      </c>
      <c r="AT1272">
        <v>1847.14</v>
      </c>
      <c r="AU1272">
        <v>0</v>
      </c>
      <c r="AV1272" t="s">
        <v>204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405.454663934426</v>
      </c>
      <c r="BE1272">
        <v>1.07233762622721</v>
      </c>
      <c r="BF1272">
        <v>0.315704744057777</v>
      </c>
      <c r="BG1272">
        <v>-1</v>
      </c>
      <c r="BH1272">
        <v>0</v>
      </c>
      <c r="BI1272">
        <v>0</v>
      </c>
      <c r="BJ1272" t="s">
        <v>205</v>
      </c>
      <c r="BK1272">
        <v>1.88461</v>
      </c>
      <c r="BL1272">
        <v>1.88156</v>
      </c>
      <c r="BM1272">
        <v>1.88309</v>
      </c>
      <c r="BN1272">
        <v>1.88184</v>
      </c>
      <c r="BO1272">
        <v>1.8837</v>
      </c>
      <c r="BP1272">
        <v>1.883</v>
      </c>
      <c r="BQ1272">
        <v>1.88477</v>
      </c>
      <c r="BR1272">
        <v>1.88229</v>
      </c>
      <c r="BS1272" t="s">
        <v>206</v>
      </c>
      <c r="BT1272" t="s">
        <v>17</v>
      </c>
      <c r="BU1272" t="s">
        <v>17</v>
      </c>
      <c r="BV1272" t="s">
        <v>17</v>
      </c>
      <c r="BW1272" t="s">
        <v>207</v>
      </c>
      <c r="BX1272" t="s">
        <v>208</v>
      </c>
      <c r="BY1272" t="s">
        <v>209</v>
      </c>
      <c r="BZ1272" t="s">
        <v>209</v>
      </c>
      <c r="CA1272" t="s">
        <v>209</v>
      </c>
      <c r="CB1272" t="s">
        <v>209</v>
      </c>
      <c r="CC1272">
        <v>5</v>
      </c>
      <c r="CD1272">
        <v>0</v>
      </c>
      <c r="CE1272">
        <v>0</v>
      </c>
      <c r="CF1272">
        <v>0</v>
      </c>
      <c r="CG1272">
        <v>0</v>
      </c>
      <c r="CH1272">
        <v>2</v>
      </c>
      <c r="CI1272">
        <v>1262.35</v>
      </c>
      <c r="CJ1272">
        <v>1.08553</v>
      </c>
      <c r="CK1272">
        <v>8.86455</v>
      </c>
      <c r="CL1272">
        <v>9.6115</v>
      </c>
      <c r="CM1272">
        <v>30.0002</v>
      </c>
      <c r="CN1272">
        <v>9.3315</v>
      </c>
      <c r="CO1272">
        <v>9.63378</v>
      </c>
      <c r="CP1272">
        <v>-1</v>
      </c>
      <c r="CQ1272">
        <v>0</v>
      </c>
      <c r="CR1272">
        <v>100</v>
      </c>
      <c r="CS1272">
        <v>-999.9</v>
      </c>
      <c r="CT1272">
        <v>400</v>
      </c>
      <c r="CU1272">
        <v>8.42814</v>
      </c>
      <c r="CV1272">
        <v>103.906</v>
      </c>
      <c r="CW1272">
        <v>103.39</v>
      </c>
    </row>
    <row r="1273" spans="1:101">
      <c r="A1273">
        <v>1259</v>
      </c>
      <c r="B1273">
        <v>1547646901.3</v>
      </c>
      <c r="C1273">
        <v>4618</v>
      </c>
      <c r="D1273" t="s">
        <v>2749</v>
      </c>
      <c r="E1273" t="s">
        <v>2750</v>
      </c>
      <c r="F1273">
        <f>J1273+I1273+M1273*K1273</f>
        <v>0</v>
      </c>
      <c r="G1273">
        <f>(1000*AM1273)/(L1273*(AO1273+273.15))</f>
        <v>0</v>
      </c>
      <c r="H1273">
        <f>((G1273*F1273*(1-(AJ1273/1000)))/(100*K1273))*(BE1273/60)</f>
        <v>0</v>
      </c>
      <c r="I1273" t="s">
        <v>197</v>
      </c>
      <c r="J1273" t="s">
        <v>198</v>
      </c>
      <c r="K1273" t="s">
        <v>199</v>
      </c>
      <c r="L1273" t="s">
        <v>200</v>
      </c>
      <c r="M1273" t="s">
        <v>2527</v>
      </c>
      <c r="N1273" t="s">
        <v>2528</v>
      </c>
      <c r="O1273" t="s">
        <v>469</v>
      </c>
      <c r="P1273" t="s">
        <v>2032</v>
      </c>
      <c r="Q1273">
        <v>1547646901.3</v>
      </c>
      <c r="R1273">
        <f>AL1273*Y1273*(AJ1273-AK1273)/(100*AF1273*(1000-Y1273*AJ1273))</f>
        <v>0</v>
      </c>
      <c r="S1273">
        <f>AL1273*Y1273*(AI1273-AH1273*(1000-Y1273*AK1273)/(1000-Y1273*AJ1273))/(100*AF1273)</f>
        <v>0</v>
      </c>
      <c r="T1273">
        <f>(U1273/V1273*100)</f>
        <v>0</v>
      </c>
      <c r="U1273">
        <f>AJ1273*(AM1273+AN1273)/1000</f>
        <v>0</v>
      </c>
      <c r="V1273">
        <f>0.61365*exp(17.502*AO1273/(240.97+AO1273))</f>
        <v>0</v>
      </c>
      <c r="W1273">
        <v>208</v>
      </c>
      <c r="X1273">
        <v>14</v>
      </c>
      <c r="Y1273">
        <f>IF(W1273*$H$11&gt;=AA1273,1.0,(AA1273/(AA1273-W1273*$H$11)))</f>
        <v>0</v>
      </c>
      <c r="Z1273">
        <f>(Y1273-1)*100</f>
        <v>0</v>
      </c>
      <c r="AA1273">
        <f>MAX(0,($B$11+$C$11*AR1273)/(1+$D$11*AR1273)*AM1273/(AO1273+273)*$E$11)</f>
        <v>0</v>
      </c>
      <c r="AB1273">
        <f>$B$9*AS1273+$C$9*AT1273</f>
        <v>0</v>
      </c>
      <c r="AC1273">
        <f>AB1273*AD1273</f>
        <v>0</v>
      </c>
      <c r="AD1273">
        <f>($B$9*$D$7+$C$9*$D$7)/($B$9+$C$9)</f>
        <v>0</v>
      </c>
      <c r="AE1273">
        <f>($B$9*$K$7+$C$9*$K$7)/($B$9+$C$9)</f>
        <v>0</v>
      </c>
      <c r="AF1273">
        <v>10</v>
      </c>
      <c r="AG1273">
        <v>1547646901.3</v>
      </c>
      <c r="AH1273">
        <v>401.528</v>
      </c>
      <c r="AI1273">
        <v>399.546</v>
      </c>
      <c r="AJ1273">
        <v>11.1243</v>
      </c>
      <c r="AK1273">
        <v>3.4847</v>
      </c>
      <c r="AL1273">
        <v>1435.99</v>
      </c>
      <c r="AM1273">
        <v>98.9598</v>
      </c>
      <c r="AN1273">
        <v>0.0229413</v>
      </c>
      <c r="AO1273">
        <v>11.0569</v>
      </c>
      <c r="AP1273">
        <v>999.9</v>
      </c>
      <c r="AQ1273">
        <v>999.9</v>
      </c>
      <c r="AR1273">
        <v>9985.62</v>
      </c>
      <c r="AS1273">
        <v>0</v>
      </c>
      <c r="AT1273">
        <v>1844.95</v>
      </c>
      <c r="AU1273">
        <v>0</v>
      </c>
      <c r="AV1273" t="s">
        <v>204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405.491950819672</v>
      </c>
      <c r="BE1273">
        <v>1.06803731122865</v>
      </c>
      <c r="BF1273">
        <v>0.314380964792589</v>
      </c>
      <c r="BG1273">
        <v>-1</v>
      </c>
      <c r="BH1273">
        <v>0</v>
      </c>
      <c r="BI1273">
        <v>0</v>
      </c>
      <c r="BJ1273" t="s">
        <v>205</v>
      </c>
      <c r="BK1273">
        <v>1.88461</v>
      </c>
      <c r="BL1273">
        <v>1.88156</v>
      </c>
      <c r="BM1273">
        <v>1.88309</v>
      </c>
      <c r="BN1273">
        <v>1.88183</v>
      </c>
      <c r="BO1273">
        <v>1.88371</v>
      </c>
      <c r="BP1273">
        <v>1.88299</v>
      </c>
      <c r="BQ1273">
        <v>1.88477</v>
      </c>
      <c r="BR1273">
        <v>1.88229</v>
      </c>
      <c r="BS1273" t="s">
        <v>206</v>
      </c>
      <c r="BT1273" t="s">
        <v>17</v>
      </c>
      <c r="BU1273" t="s">
        <v>17</v>
      </c>
      <c r="BV1273" t="s">
        <v>17</v>
      </c>
      <c r="BW1273" t="s">
        <v>207</v>
      </c>
      <c r="BX1273" t="s">
        <v>208</v>
      </c>
      <c r="BY1273" t="s">
        <v>209</v>
      </c>
      <c r="BZ1273" t="s">
        <v>209</v>
      </c>
      <c r="CA1273" t="s">
        <v>209</v>
      </c>
      <c r="CB1273" t="s">
        <v>209</v>
      </c>
      <c r="CC1273">
        <v>5</v>
      </c>
      <c r="CD1273">
        <v>0</v>
      </c>
      <c r="CE1273">
        <v>0</v>
      </c>
      <c r="CF1273">
        <v>0</v>
      </c>
      <c r="CG1273">
        <v>0</v>
      </c>
      <c r="CH1273">
        <v>2</v>
      </c>
      <c r="CI1273">
        <v>1274.3</v>
      </c>
      <c r="CJ1273">
        <v>1.08553</v>
      </c>
      <c r="CK1273">
        <v>8.88081</v>
      </c>
      <c r="CL1273">
        <v>9.61319</v>
      </c>
      <c r="CM1273">
        <v>30.0003</v>
      </c>
      <c r="CN1273">
        <v>9.33303</v>
      </c>
      <c r="CO1273">
        <v>9.63519</v>
      </c>
      <c r="CP1273">
        <v>-1</v>
      </c>
      <c r="CQ1273">
        <v>0</v>
      </c>
      <c r="CR1273">
        <v>100</v>
      </c>
      <c r="CS1273">
        <v>-999.9</v>
      </c>
      <c r="CT1273">
        <v>400</v>
      </c>
      <c r="CU1273">
        <v>8.3809</v>
      </c>
      <c r="CV1273">
        <v>103.906</v>
      </c>
      <c r="CW1273">
        <v>103.39</v>
      </c>
    </row>
    <row r="1274" spans="1:101">
      <c r="A1274">
        <v>1260</v>
      </c>
      <c r="B1274">
        <v>1547646903.3</v>
      </c>
      <c r="C1274">
        <v>4620</v>
      </c>
      <c r="D1274" t="s">
        <v>2751</v>
      </c>
      <c r="E1274" t="s">
        <v>2752</v>
      </c>
      <c r="F1274">
        <f>J1274+I1274+M1274*K1274</f>
        <v>0</v>
      </c>
      <c r="G1274">
        <f>(1000*AM1274)/(L1274*(AO1274+273.15))</f>
        <v>0</v>
      </c>
      <c r="H1274">
        <f>((G1274*F1274*(1-(AJ1274/1000)))/(100*K1274))*(BE1274/60)</f>
        <v>0</v>
      </c>
      <c r="I1274" t="s">
        <v>197</v>
      </c>
      <c r="J1274" t="s">
        <v>198</v>
      </c>
      <c r="K1274" t="s">
        <v>199</v>
      </c>
      <c r="L1274" t="s">
        <v>200</v>
      </c>
      <c r="M1274" t="s">
        <v>2527</v>
      </c>
      <c r="N1274" t="s">
        <v>2528</v>
      </c>
      <c r="O1274" t="s">
        <v>469</v>
      </c>
      <c r="P1274" t="s">
        <v>2032</v>
      </c>
      <c r="Q1274">
        <v>1547646903.3</v>
      </c>
      <c r="R1274">
        <f>AL1274*Y1274*(AJ1274-AK1274)/(100*AF1274*(1000-Y1274*AJ1274))</f>
        <v>0</v>
      </c>
      <c r="S1274">
        <f>AL1274*Y1274*(AI1274-AH1274*(1000-Y1274*AK1274)/(1000-Y1274*AJ1274))/(100*AF1274)</f>
        <v>0</v>
      </c>
      <c r="T1274">
        <f>(U1274/V1274*100)</f>
        <v>0</v>
      </c>
      <c r="U1274">
        <f>AJ1274*(AM1274+AN1274)/1000</f>
        <v>0</v>
      </c>
      <c r="V1274">
        <f>0.61365*exp(17.502*AO1274/(240.97+AO1274))</f>
        <v>0</v>
      </c>
      <c r="W1274">
        <v>202</v>
      </c>
      <c r="X1274">
        <v>14</v>
      </c>
      <c r="Y1274">
        <f>IF(W1274*$H$11&gt;=AA1274,1.0,(AA1274/(AA1274-W1274*$H$11)))</f>
        <v>0</v>
      </c>
      <c r="Z1274">
        <f>(Y1274-1)*100</f>
        <v>0</v>
      </c>
      <c r="AA1274">
        <f>MAX(0,($B$11+$C$11*AR1274)/(1+$D$11*AR1274)*AM1274/(AO1274+273)*$E$11)</f>
        <v>0</v>
      </c>
      <c r="AB1274">
        <f>$B$9*AS1274+$C$9*AT1274</f>
        <v>0</v>
      </c>
      <c r="AC1274">
        <f>AB1274*AD1274</f>
        <v>0</v>
      </c>
      <c r="AD1274">
        <f>($B$9*$D$7+$C$9*$D$7)/($B$9+$C$9)</f>
        <v>0</v>
      </c>
      <c r="AE1274">
        <f>($B$9*$K$7+$C$9*$K$7)/($B$9+$C$9)</f>
        <v>0</v>
      </c>
      <c r="AF1274">
        <v>10</v>
      </c>
      <c r="AG1274">
        <v>1547646903.3</v>
      </c>
      <c r="AH1274">
        <v>401.547</v>
      </c>
      <c r="AI1274">
        <v>399.537</v>
      </c>
      <c r="AJ1274">
        <v>11.1378</v>
      </c>
      <c r="AK1274">
        <v>3.48453</v>
      </c>
      <c r="AL1274">
        <v>1435.66</v>
      </c>
      <c r="AM1274">
        <v>98.9605</v>
      </c>
      <c r="AN1274">
        <v>0.0227962</v>
      </c>
      <c r="AO1274">
        <v>11.0949</v>
      </c>
      <c r="AP1274">
        <v>999.9</v>
      </c>
      <c r="AQ1274">
        <v>999.9</v>
      </c>
      <c r="AR1274">
        <v>10002.5</v>
      </c>
      <c r="AS1274">
        <v>0</v>
      </c>
      <c r="AT1274">
        <v>1842.26</v>
      </c>
      <c r="AU1274">
        <v>0</v>
      </c>
      <c r="AV1274" t="s">
        <v>204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405.527532786885</v>
      </c>
      <c r="BE1274">
        <v>1.06844822900365</v>
      </c>
      <c r="BF1274">
        <v>0.314490563449512</v>
      </c>
      <c r="BG1274">
        <v>-1</v>
      </c>
      <c r="BH1274">
        <v>0</v>
      </c>
      <c r="BI1274">
        <v>0</v>
      </c>
      <c r="BJ1274" t="s">
        <v>205</v>
      </c>
      <c r="BK1274">
        <v>1.88461</v>
      </c>
      <c r="BL1274">
        <v>1.88155</v>
      </c>
      <c r="BM1274">
        <v>1.88309</v>
      </c>
      <c r="BN1274">
        <v>1.88182</v>
      </c>
      <c r="BO1274">
        <v>1.8837</v>
      </c>
      <c r="BP1274">
        <v>1.88303</v>
      </c>
      <c r="BQ1274">
        <v>1.88477</v>
      </c>
      <c r="BR1274">
        <v>1.88227</v>
      </c>
      <c r="BS1274" t="s">
        <v>206</v>
      </c>
      <c r="BT1274" t="s">
        <v>17</v>
      </c>
      <c r="BU1274" t="s">
        <v>17</v>
      </c>
      <c r="BV1274" t="s">
        <v>17</v>
      </c>
      <c r="BW1274" t="s">
        <v>207</v>
      </c>
      <c r="BX1274" t="s">
        <v>208</v>
      </c>
      <c r="BY1274" t="s">
        <v>209</v>
      </c>
      <c r="BZ1274" t="s">
        <v>209</v>
      </c>
      <c r="CA1274" t="s">
        <v>209</v>
      </c>
      <c r="CB1274" t="s">
        <v>209</v>
      </c>
      <c r="CC1274">
        <v>5</v>
      </c>
      <c r="CD1274">
        <v>0</v>
      </c>
      <c r="CE1274">
        <v>0</v>
      </c>
      <c r="CF1274">
        <v>0</v>
      </c>
      <c r="CG1274">
        <v>0</v>
      </c>
      <c r="CH1274">
        <v>2</v>
      </c>
      <c r="CI1274">
        <v>1279.02</v>
      </c>
      <c r="CJ1274">
        <v>1.08553</v>
      </c>
      <c r="CK1274">
        <v>8.89646</v>
      </c>
      <c r="CL1274">
        <v>9.61489</v>
      </c>
      <c r="CM1274">
        <v>30.0005</v>
      </c>
      <c r="CN1274">
        <v>9.3347</v>
      </c>
      <c r="CO1274">
        <v>9.6368</v>
      </c>
      <c r="CP1274">
        <v>-1</v>
      </c>
      <c r="CQ1274">
        <v>0</v>
      </c>
      <c r="CR1274">
        <v>100</v>
      </c>
      <c r="CS1274">
        <v>-999.9</v>
      </c>
      <c r="CT1274">
        <v>400</v>
      </c>
      <c r="CU1274">
        <v>8.33357</v>
      </c>
      <c r="CV1274">
        <v>103.905</v>
      </c>
      <c r="CW1274">
        <v>103.389</v>
      </c>
    </row>
    <row r="1275" spans="1:101">
      <c r="A1275">
        <v>1261</v>
      </c>
      <c r="B1275">
        <v>1547646905.3</v>
      </c>
      <c r="C1275">
        <v>4622</v>
      </c>
      <c r="D1275" t="s">
        <v>2753</v>
      </c>
      <c r="E1275" t="s">
        <v>2754</v>
      </c>
      <c r="F1275">
        <f>J1275+I1275+M1275*K1275</f>
        <v>0</v>
      </c>
      <c r="G1275">
        <f>(1000*AM1275)/(L1275*(AO1275+273.15))</f>
        <v>0</v>
      </c>
      <c r="H1275">
        <f>((G1275*F1275*(1-(AJ1275/1000)))/(100*K1275))*(BE1275/60)</f>
        <v>0</v>
      </c>
      <c r="I1275" t="s">
        <v>197</v>
      </c>
      <c r="J1275" t="s">
        <v>198</v>
      </c>
      <c r="K1275" t="s">
        <v>199</v>
      </c>
      <c r="L1275" t="s">
        <v>200</v>
      </c>
      <c r="M1275" t="s">
        <v>2527</v>
      </c>
      <c r="N1275" t="s">
        <v>2528</v>
      </c>
      <c r="O1275" t="s">
        <v>469</v>
      </c>
      <c r="P1275" t="s">
        <v>2032</v>
      </c>
      <c r="Q1275">
        <v>1547646905.3</v>
      </c>
      <c r="R1275">
        <f>AL1275*Y1275*(AJ1275-AK1275)/(100*AF1275*(1000-Y1275*AJ1275))</f>
        <v>0</v>
      </c>
      <c r="S1275">
        <f>AL1275*Y1275*(AI1275-AH1275*(1000-Y1275*AK1275)/(1000-Y1275*AJ1275))/(100*AF1275)</f>
        <v>0</v>
      </c>
      <c r="T1275">
        <f>(U1275/V1275*100)</f>
        <v>0</v>
      </c>
      <c r="U1275">
        <f>AJ1275*(AM1275+AN1275)/1000</f>
        <v>0</v>
      </c>
      <c r="V1275">
        <f>0.61365*exp(17.502*AO1275/(240.97+AO1275))</f>
        <v>0</v>
      </c>
      <c r="W1275">
        <v>196</v>
      </c>
      <c r="X1275">
        <v>14</v>
      </c>
      <c r="Y1275">
        <f>IF(W1275*$H$11&gt;=AA1275,1.0,(AA1275/(AA1275-W1275*$H$11)))</f>
        <v>0</v>
      </c>
      <c r="Z1275">
        <f>(Y1275-1)*100</f>
        <v>0</v>
      </c>
      <c r="AA1275">
        <f>MAX(0,($B$11+$C$11*AR1275)/(1+$D$11*AR1275)*AM1275/(AO1275+273)*$E$11)</f>
        <v>0</v>
      </c>
      <c r="AB1275">
        <f>$B$9*AS1275+$C$9*AT1275</f>
        <v>0</v>
      </c>
      <c r="AC1275">
        <f>AB1275*AD1275</f>
        <v>0</v>
      </c>
      <c r="AD1275">
        <f>($B$9*$D$7+$C$9*$D$7)/($B$9+$C$9)</f>
        <v>0</v>
      </c>
      <c r="AE1275">
        <f>($B$9*$K$7+$C$9*$K$7)/($B$9+$C$9)</f>
        <v>0</v>
      </c>
      <c r="AF1275">
        <v>10</v>
      </c>
      <c r="AG1275">
        <v>1547646905.3</v>
      </c>
      <c r="AH1275">
        <v>401.571</v>
      </c>
      <c r="AI1275">
        <v>399.528</v>
      </c>
      <c r="AJ1275">
        <v>11.1526</v>
      </c>
      <c r="AK1275">
        <v>3.48473</v>
      </c>
      <c r="AL1275">
        <v>1435.44</v>
      </c>
      <c r="AM1275">
        <v>98.961</v>
      </c>
      <c r="AN1275">
        <v>0.0232379</v>
      </c>
      <c r="AO1275">
        <v>11.1161</v>
      </c>
      <c r="AP1275">
        <v>999.9</v>
      </c>
      <c r="AQ1275">
        <v>999.9</v>
      </c>
      <c r="AR1275">
        <v>9993.75</v>
      </c>
      <c r="AS1275">
        <v>0</v>
      </c>
      <c r="AT1275">
        <v>1842.74</v>
      </c>
      <c r="AU1275">
        <v>0</v>
      </c>
      <c r="AV1275" t="s">
        <v>204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405.561868852459</v>
      </c>
      <c r="BE1275">
        <v>1.07032046812642</v>
      </c>
      <c r="BF1275">
        <v>0.315016261636452</v>
      </c>
      <c r="BG1275">
        <v>-1</v>
      </c>
      <c r="BH1275">
        <v>0</v>
      </c>
      <c r="BI1275">
        <v>0</v>
      </c>
      <c r="BJ1275" t="s">
        <v>205</v>
      </c>
      <c r="BK1275">
        <v>1.88461</v>
      </c>
      <c r="BL1275">
        <v>1.88155</v>
      </c>
      <c r="BM1275">
        <v>1.88309</v>
      </c>
      <c r="BN1275">
        <v>1.88183</v>
      </c>
      <c r="BO1275">
        <v>1.8837</v>
      </c>
      <c r="BP1275">
        <v>1.88305</v>
      </c>
      <c r="BQ1275">
        <v>1.88477</v>
      </c>
      <c r="BR1275">
        <v>1.88227</v>
      </c>
      <c r="BS1275" t="s">
        <v>206</v>
      </c>
      <c r="BT1275" t="s">
        <v>17</v>
      </c>
      <c r="BU1275" t="s">
        <v>17</v>
      </c>
      <c r="BV1275" t="s">
        <v>17</v>
      </c>
      <c r="BW1275" t="s">
        <v>207</v>
      </c>
      <c r="BX1275" t="s">
        <v>208</v>
      </c>
      <c r="BY1275" t="s">
        <v>209</v>
      </c>
      <c r="BZ1275" t="s">
        <v>209</v>
      </c>
      <c r="CA1275" t="s">
        <v>209</v>
      </c>
      <c r="CB1275" t="s">
        <v>209</v>
      </c>
      <c r="CC1275">
        <v>5</v>
      </c>
      <c r="CD1275">
        <v>0</v>
      </c>
      <c r="CE1275">
        <v>0</v>
      </c>
      <c r="CF1275">
        <v>0</v>
      </c>
      <c r="CG1275">
        <v>0</v>
      </c>
      <c r="CH1275">
        <v>2</v>
      </c>
      <c r="CI1275">
        <v>1283.27</v>
      </c>
      <c r="CJ1275">
        <v>1.08553</v>
      </c>
      <c r="CK1275">
        <v>8.91199</v>
      </c>
      <c r="CL1275">
        <v>9.617</v>
      </c>
      <c r="CM1275">
        <v>30.0007</v>
      </c>
      <c r="CN1275">
        <v>9.33639</v>
      </c>
      <c r="CO1275">
        <v>9.63831</v>
      </c>
      <c r="CP1275">
        <v>-1</v>
      </c>
      <c r="CQ1275">
        <v>0</v>
      </c>
      <c r="CR1275">
        <v>100</v>
      </c>
      <c r="CS1275">
        <v>-999.9</v>
      </c>
      <c r="CT1275">
        <v>400</v>
      </c>
      <c r="CU1275">
        <v>8.28528</v>
      </c>
      <c r="CV1275">
        <v>103.904</v>
      </c>
      <c r="CW1275">
        <v>103.39</v>
      </c>
    </row>
    <row r="1276" spans="1:101">
      <c r="A1276">
        <v>1262</v>
      </c>
      <c r="B1276">
        <v>1547646907.3</v>
      </c>
      <c r="C1276">
        <v>4624</v>
      </c>
      <c r="D1276" t="s">
        <v>2755</v>
      </c>
      <c r="E1276" t="s">
        <v>2756</v>
      </c>
      <c r="F1276">
        <f>J1276+I1276+M1276*K1276</f>
        <v>0</v>
      </c>
      <c r="G1276">
        <f>(1000*AM1276)/(L1276*(AO1276+273.15))</f>
        <v>0</v>
      </c>
      <c r="H1276">
        <f>((G1276*F1276*(1-(AJ1276/1000)))/(100*K1276))*(BE1276/60)</f>
        <v>0</v>
      </c>
      <c r="I1276" t="s">
        <v>197</v>
      </c>
      <c r="J1276" t="s">
        <v>198</v>
      </c>
      <c r="K1276" t="s">
        <v>199</v>
      </c>
      <c r="L1276" t="s">
        <v>200</v>
      </c>
      <c r="M1276" t="s">
        <v>2527</v>
      </c>
      <c r="N1276" t="s">
        <v>2528</v>
      </c>
      <c r="O1276" t="s">
        <v>469</v>
      </c>
      <c r="P1276" t="s">
        <v>2032</v>
      </c>
      <c r="Q1276">
        <v>1547646907.3</v>
      </c>
      <c r="R1276">
        <f>AL1276*Y1276*(AJ1276-AK1276)/(100*AF1276*(1000-Y1276*AJ1276))</f>
        <v>0</v>
      </c>
      <c r="S1276">
        <f>AL1276*Y1276*(AI1276-AH1276*(1000-Y1276*AK1276)/(1000-Y1276*AJ1276))/(100*AF1276)</f>
        <v>0</v>
      </c>
      <c r="T1276">
        <f>(U1276/V1276*100)</f>
        <v>0</v>
      </c>
      <c r="U1276">
        <f>AJ1276*(AM1276+AN1276)/1000</f>
        <v>0</v>
      </c>
      <c r="V1276">
        <f>0.61365*exp(17.502*AO1276/(240.97+AO1276))</f>
        <v>0</v>
      </c>
      <c r="W1276">
        <v>197</v>
      </c>
      <c r="X1276">
        <v>14</v>
      </c>
      <c r="Y1276">
        <f>IF(W1276*$H$11&gt;=AA1276,1.0,(AA1276/(AA1276-W1276*$H$11)))</f>
        <v>0</v>
      </c>
      <c r="Z1276">
        <f>(Y1276-1)*100</f>
        <v>0</v>
      </c>
      <c r="AA1276">
        <f>MAX(0,($B$11+$C$11*AR1276)/(1+$D$11*AR1276)*AM1276/(AO1276+273)*$E$11)</f>
        <v>0</v>
      </c>
      <c r="AB1276">
        <f>$B$9*AS1276+$C$9*AT1276</f>
        <v>0</v>
      </c>
      <c r="AC1276">
        <f>AB1276*AD1276</f>
        <v>0</v>
      </c>
      <c r="AD1276">
        <f>($B$9*$D$7+$C$9*$D$7)/($B$9+$C$9)</f>
        <v>0</v>
      </c>
      <c r="AE1276">
        <f>($B$9*$K$7+$C$9*$K$7)/($B$9+$C$9)</f>
        <v>0</v>
      </c>
      <c r="AF1276">
        <v>10</v>
      </c>
      <c r="AG1276">
        <v>1547646907.3</v>
      </c>
      <c r="AH1276">
        <v>401.577</v>
      </c>
      <c r="AI1276">
        <v>399.528</v>
      </c>
      <c r="AJ1276">
        <v>11.1674</v>
      </c>
      <c r="AK1276">
        <v>3.48486</v>
      </c>
      <c r="AL1276">
        <v>1435.64</v>
      </c>
      <c r="AM1276">
        <v>98.9605</v>
      </c>
      <c r="AN1276">
        <v>0.0233358</v>
      </c>
      <c r="AO1276">
        <v>11.1582</v>
      </c>
      <c r="AP1276">
        <v>999.9</v>
      </c>
      <c r="AQ1276">
        <v>999.9</v>
      </c>
      <c r="AR1276">
        <v>10004.4</v>
      </c>
      <c r="AS1276">
        <v>0</v>
      </c>
      <c r="AT1276">
        <v>1840</v>
      </c>
      <c r="AU1276">
        <v>0</v>
      </c>
      <c r="AV1276" t="s">
        <v>204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405.595991803279</v>
      </c>
      <c r="BE1276">
        <v>1.06921159101938</v>
      </c>
      <c r="BF1276">
        <v>0.314711043524726</v>
      </c>
      <c r="BG1276">
        <v>-1</v>
      </c>
      <c r="BH1276">
        <v>0</v>
      </c>
      <c r="BI1276">
        <v>0</v>
      </c>
      <c r="BJ1276" t="s">
        <v>205</v>
      </c>
      <c r="BK1276">
        <v>1.88461</v>
      </c>
      <c r="BL1276">
        <v>1.88156</v>
      </c>
      <c r="BM1276">
        <v>1.88309</v>
      </c>
      <c r="BN1276">
        <v>1.88184</v>
      </c>
      <c r="BO1276">
        <v>1.8837</v>
      </c>
      <c r="BP1276">
        <v>1.88305</v>
      </c>
      <c r="BQ1276">
        <v>1.88477</v>
      </c>
      <c r="BR1276">
        <v>1.88227</v>
      </c>
      <c r="BS1276" t="s">
        <v>206</v>
      </c>
      <c r="BT1276" t="s">
        <v>17</v>
      </c>
      <c r="BU1276" t="s">
        <v>17</v>
      </c>
      <c r="BV1276" t="s">
        <v>17</v>
      </c>
      <c r="BW1276" t="s">
        <v>207</v>
      </c>
      <c r="BX1276" t="s">
        <v>208</v>
      </c>
      <c r="BY1276" t="s">
        <v>209</v>
      </c>
      <c r="BZ1276" t="s">
        <v>209</v>
      </c>
      <c r="CA1276" t="s">
        <v>209</v>
      </c>
      <c r="CB1276" t="s">
        <v>209</v>
      </c>
      <c r="CC1276">
        <v>5</v>
      </c>
      <c r="CD1276">
        <v>0</v>
      </c>
      <c r="CE1276">
        <v>0</v>
      </c>
      <c r="CF1276">
        <v>0</v>
      </c>
      <c r="CG1276">
        <v>0</v>
      </c>
      <c r="CH1276">
        <v>2</v>
      </c>
      <c r="CI1276">
        <v>1282.54</v>
      </c>
      <c r="CJ1276">
        <v>1.08553</v>
      </c>
      <c r="CK1276">
        <v>8.92813</v>
      </c>
      <c r="CL1276">
        <v>9.61927</v>
      </c>
      <c r="CM1276">
        <v>30.0003</v>
      </c>
      <c r="CN1276">
        <v>9.33809</v>
      </c>
      <c r="CO1276">
        <v>9.63972</v>
      </c>
      <c r="CP1276">
        <v>-1</v>
      </c>
      <c r="CQ1276">
        <v>0</v>
      </c>
      <c r="CR1276">
        <v>100</v>
      </c>
      <c r="CS1276">
        <v>-999.9</v>
      </c>
      <c r="CT1276">
        <v>400</v>
      </c>
      <c r="CU1276">
        <v>8.23343</v>
      </c>
      <c r="CV1276">
        <v>103.903</v>
      </c>
      <c r="CW1276">
        <v>103.389</v>
      </c>
    </row>
    <row r="1277" spans="1:101">
      <c r="A1277">
        <v>1263</v>
      </c>
      <c r="B1277">
        <v>1547646909.3</v>
      </c>
      <c r="C1277">
        <v>4626</v>
      </c>
      <c r="D1277" t="s">
        <v>2757</v>
      </c>
      <c r="E1277" t="s">
        <v>2758</v>
      </c>
      <c r="F1277">
        <f>J1277+I1277+M1277*K1277</f>
        <v>0</v>
      </c>
      <c r="G1277">
        <f>(1000*AM1277)/(L1277*(AO1277+273.15))</f>
        <v>0</v>
      </c>
      <c r="H1277">
        <f>((G1277*F1277*(1-(AJ1277/1000)))/(100*K1277))*(BE1277/60)</f>
        <v>0</v>
      </c>
      <c r="I1277" t="s">
        <v>197</v>
      </c>
      <c r="J1277" t="s">
        <v>198</v>
      </c>
      <c r="K1277" t="s">
        <v>199</v>
      </c>
      <c r="L1277" t="s">
        <v>200</v>
      </c>
      <c r="M1277" t="s">
        <v>2527</v>
      </c>
      <c r="N1277" t="s">
        <v>2528</v>
      </c>
      <c r="O1277" t="s">
        <v>469</v>
      </c>
      <c r="P1277" t="s">
        <v>2032</v>
      </c>
      <c r="Q1277">
        <v>1547646909.3</v>
      </c>
      <c r="R1277">
        <f>AL1277*Y1277*(AJ1277-AK1277)/(100*AF1277*(1000-Y1277*AJ1277))</f>
        <v>0</v>
      </c>
      <c r="S1277">
        <f>AL1277*Y1277*(AI1277-AH1277*(1000-Y1277*AK1277)/(1000-Y1277*AJ1277))/(100*AF1277)</f>
        <v>0</v>
      </c>
      <c r="T1277">
        <f>(U1277/V1277*100)</f>
        <v>0</v>
      </c>
      <c r="U1277">
        <f>AJ1277*(AM1277+AN1277)/1000</f>
        <v>0</v>
      </c>
      <c r="V1277">
        <f>0.61365*exp(17.502*AO1277/(240.97+AO1277))</f>
        <v>0</v>
      </c>
      <c r="W1277">
        <v>201</v>
      </c>
      <c r="X1277">
        <v>14</v>
      </c>
      <c r="Y1277">
        <f>IF(W1277*$H$11&gt;=AA1277,1.0,(AA1277/(AA1277-W1277*$H$11)))</f>
        <v>0</v>
      </c>
      <c r="Z1277">
        <f>(Y1277-1)*100</f>
        <v>0</v>
      </c>
      <c r="AA1277">
        <f>MAX(0,($B$11+$C$11*AR1277)/(1+$D$11*AR1277)*AM1277/(AO1277+273)*$E$11)</f>
        <v>0</v>
      </c>
      <c r="AB1277">
        <f>$B$9*AS1277+$C$9*AT1277</f>
        <v>0</v>
      </c>
      <c r="AC1277">
        <f>AB1277*AD1277</f>
        <v>0</v>
      </c>
      <c r="AD1277">
        <f>($B$9*$D$7+$C$9*$D$7)/($B$9+$C$9)</f>
        <v>0</v>
      </c>
      <c r="AE1277">
        <f>($B$9*$K$7+$C$9*$K$7)/($B$9+$C$9)</f>
        <v>0</v>
      </c>
      <c r="AF1277">
        <v>10</v>
      </c>
      <c r="AG1277">
        <v>1547646909.3</v>
      </c>
      <c r="AH1277">
        <v>401.624</v>
      </c>
      <c r="AI1277">
        <v>399.552</v>
      </c>
      <c r="AJ1277">
        <v>11.182</v>
      </c>
      <c r="AK1277">
        <v>3.48481</v>
      </c>
      <c r="AL1277">
        <v>1435.56</v>
      </c>
      <c r="AM1277">
        <v>98.9595</v>
      </c>
      <c r="AN1277">
        <v>0.0229306</v>
      </c>
      <c r="AO1277">
        <v>11.2262</v>
      </c>
      <c r="AP1277">
        <v>999.9</v>
      </c>
      <c r="AQ1277">
        <v>999.9</v>
      </c>
      <c r="AR1277">
        <v>9986.25</v>
      </c>
      <c r="AS1277">
        <v>0</v>
      </c>
      <c r="AT1277">
        <v>1832.15</v>
      </c>
      <c r="AU1277">
        <v>0</v>
      </c>
      <c r="AV1277" t="s">
        <v>204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405.629606557377</v>
      </c>
      <c r="BE1277">
        <v>1.06385913302194</v>
      </c>
      <c r="BF1277">
        <v>0.313224388153367</v>
      </c>
      <c r="BG1277">
        <v>-1</v>
      </c>
      <c r="BH1277">
        <v>0</v>
      </c>
      <c r="BI1277">
        <v>0</v>
      </c>
      <c r="BJ1277" t="s">
        <v>205</v>
      </c>
      <c r="BK1277">
        <v>1.88461</v>
      </c>
      <c r="BL1277">
        <v>1.88155</v>
      </c>
      <c r="BM1277">
        <v>1.88309</v>
      </c>
      <c r="BN1277">
        <v>1.88184</v>
      </c>
      <c r="BO1277">
        <v>1.8837</v>
      </c>
      <c r="BP1277">
        <v>1.88306</v>
      </c>
      <c r="BQ1277">
        <v>1.88477</v>
      </c>
      <c r="BR1277">
        <v>1.88229</v>
      </c>
      <c r="BS1277" t="s">
        <v>206</v>
      </c>
      <c r="BT1277" t="s">
        <v>17</v>
      </c>
      <c r="BU1277" t="s">
        <v>17</v>
      </c>
      <c r="BV1277" t="s">
        <v>17</v>
      </c>
      <c r="BW1277" t="s">
        <v>207</v>
      </c>
      <c r="BX1277" t="s">
        <v>208</v>
      </c>
      <c r="BY1277" t="s">
        <v>209</v>
      </c>
      <c r="BZ1277" t="s">
        <v>209</v>
      </c>
      <c r="CA1277" t="s">
        <v>209</v>
      </c>
      <c r="CB1277" t="s">
        <v>209</v>
      </c>
      <c r="CC1277">
        <v>5</v>
      </c>
      <c r="CD1277">
        <v>0</v>
      </c>
      <c r="CE1277">
        <v>0</v>
      </c>
      <c r="CF1277">
        <v>0</v>
      </c>
      <c r="CG1277">
        <v>0</v>
      </c>
      <c r="CH1277">
        <v>2</v>
      </c>
      <c r="CI1277">
        <v>1279.22</v>
      </c>
      <c r="CJ1277">
        <v>1.08553</v>
      </c>
      <c r="CK1277">
        <v>8.94364</v>
      </c>
      <c r="CL1277">
        <v>9.62112</v>
      </c>
      <c r="CM1277">
        <v>30.0001</v>
      </c>
      <c r="CN1277">
        <v>9.33976</v>
      </c>
      <c r="CO1277">
        <v>9.6414</v>
      </c>
      <c r="CP1277">
        <v>-1</v>
      </c>
      <c r="CQ1277">
        <v>0</v>
      </c>
      <c r="CR1277">
        <v>100</v>
      </c>
      <c r="CS1277">
        <v>-999.9</v>
      </c>
      <c r="CT1277">
        <v>400</v>
      </c>
      <c r="CU1277">
        <v>8.23516</v>
      </c>
      <c r="CV1277">
        <v>103.902</v>
      </c>
      <c r="CW1277">
        <v>103.388</v>
      </c>
    </row>
    <row r="1278" spans="1:101">
      <c r="A1278">
        <v>1264</v>
      </c>
      <c r="B1278">
        <v>1547646911.3</v>
      </c>
      <c r="C1278">
        <v>4628</v>
      </c>
      <c r="D1278" t="s">
        <v>2759</v>
      </c>
      <c r="E1278" t="s">
        <v>2760</v>
      </c>
      <c r="F1278">
        <f>J1278+I1278+M1278*K1278</f>
        <v>0</v>
      </c>
      <c r="G1278">
        <f>(1000*AM1278)/(L1278*(AO1278+273.15))</f>
        <v>0</v>
      </c>
      <c r="H1278">
        <f>((G1278*F1278*(1-(AJ1278/1000)))/(100*K1278))*(BE1278/60)</f>
        <v>0</v>
      </c>
      <c r="I1278" t="s">
        <v>197</v>
      </c>
      <c r="J1278" t="s">
        <v>198</v>
      </c>
      <c r="K1278" t="s">
        <v>199</v>
      </c>
      <c r="L1278" t="s">
        <v>200</v>
      </c>
      <c r="M1278" t="s">
        <v>2527</v>
      </c>
      <c r="N1278" t="s">
        <v>2528</v>
      </c>
      <c r="O1278" t="s">
        <v>469</v>
      </c>
      <c r="P1278" t="s">
        <v>2032</v>
      </c>
      <c r="Q1278">
        <v>1547646911.3</v>
      </c>
      <c r="R1278">
        <f>AL1278*Y1278*(AJ1278-AK1278)/(100*AF1278*(1000-Y1278*AJ1278))</f>
        <v>0</v>
      </c>
      <c r="S1278">
        <f>AL1278*Y1278*(AI1278-AH1278*(1000-Y1278*AK1278)/(1000-Y1278*AJ1278))/(100*AF1278)</f>
        <v>0</v>
      </c>
      <c r="T1278">
        <f>(U1278/V1278*100)</f>
        <v>0</v>
      </c>
      <c r="U1278">
        <f>AJ1278*(AM1278+AN1278)/1000</f>
        <v>0</v>
      </c>
      <c r="V1278">
        <f>0.61365*exp(17.502*AO1278/(240.97+AO1278))</f>
        <v>0</v>
      </c>
      <c r="W1278">
        <v>204</v>
      </c>
      <c r="X1278">
        <v>14</v>
      </c>
      <c r="Y1278">
        <f>IF(W1278*$H$11&gt;=AA1278,1.0,(AA1278/(AA1278-W1278*$H$11)))</f>
        <v>0</v>
      </c>
      <c r="Z1278">
        <f>(Y1278-1)*100</f>
        <v>0</v>
      </c>
      <c r="AA1278">
        <f>MAX(0,($B$11+$C$11*AR1278)/(1+$D$11*AR1278)*AM1278/(AO1278+273)*$E$11)</f>
        <v>0</v>
      </c>
      <c r="AB1278">
        <f>$B$9*AS1278+$C$9*AT1278</f>
        <v>0</v>
      </c>
      <c r="AC1278">
        <f>AB1278*AD1278</f>
        <v>0</v>
      </c>
      <c r="AD1278">
        <f>($B$9*$D$7+$C$9*$D$7)/($B$9+$C$9)</f>
        <v>0</v>
      </c>
      <c r="AE1278">
        <f>($B$9*$K$7+$C$9*$K$7)/($B$9+$C$9)</f>
        <v>0</v>
      </c>
      <c r="AF1278">
        <v>10</v>
      </c>
      <c r="AG1278">
        <v>1547646911.3</v>
      </c>
      <c r="AH1278">
        <v>401.672</v>
      </c>
      <c r="AI1278">
        <v>399.56</v>
      </c>
      <c r="AJ1278">
        <v>11.197</v>
      </c>
      <c r="AK1278">
        <v>3.48533</v>
      </c>
      <c r="AL1278">
        <v>1435.4</v>
      </c>
      <c r="AM1278">
        <v>98.9589</v>
      </c>
      <c r="AN1278">
        <v>0.0228579</v>
      </c>
      <c r="AO1278">
        <v>11.264</v>
      </c>
      <c r="AP1278">
        <v>999.9</v>
      </c>
      <c r="AQ1278">
        <v>999.9</v>
      </c>
      <c r="AR1278">
        <v>10012.5</v>
      </c>
      <c r="AS1278">
        <v>0</v>
      </c>
      <c r="AT1278">
        <v>1835.76</v>
      </c>
      <c r="AU1278">
        <v>0</v>
      </c>
      <c r="AV1278" t="s">
        <v>204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405.66393442623</v>
      </c>
      <c r="BE1278">
        <v>1.06464562924482</v>
      </c>
      <c r="BF1278">
        <v>0.313461183773794</v>
      </c>
      <c r="BG1278">
        <v>-1</v>
      </c>
      <c r="BH1278">
        <v>0</v>
      </c>
      <c r="BI1278">
        <v>0</v>
      </c>
      <c r="BJ1278" t="s">
        <v>205</v>
      </c>
      <c r="BK1278">
        <v>1.88461</v>
      </c>
      <c r="BL1278">
        <v>1.88155</v>
      </c>
      <c r="BM1278">
        <v>1.88309</v>
      </c>
      <c r="BN1278">
        <v>1.88183</v>
      </c>
      <c r="BO1278">
        <v>1.8837</v>
      </c>
      <c r="BP1278">
        <v>1.88305</v>
      </c>
      <c r="BQ1278">
        <v>1.88477</v>
      </c>
      <c r="BR1278">
        <v>1.8823</v>
      </c>
      <c r="BS1278" t="s">
        <v>206</v>
      </c>
      <c r="BT1278" t="s">
        <v>17</v>
      </c>
      <c r="BU1278" t="s">
        <v>17</v>
      </c>
      <c r="BV1278" t="s">
        <v>17</v>
      </c>
      <c r="BW1278" t="s">
        <v>207</v>
      </c>
      <c r="BX1278" t="s">
        <v>208</v>
      </c>
      <c r="BY1278" t="s">
        <v>209</v>
      </c>
      <c r="BZ1278" t="s">
        <v>209</v>
      </c>
      <c r="CA1278" t="s">
        <v>209</v>
      </c>
      <c r="CB1278" t="s">
        <v>209</v>
      </c>
      <c r="CC1278">
        <v>5</v>
      </c>
      <c r="CD1278">
        <v>0</v>
      </c>
      <c r="CE1278">
        <v>0</v>
      </c>
      <c r="CF1278">
        <v>0</v>
      </c>
      <c r="CG1278">
        <v>0</v>
      </c>
      <c r="CH1278">
        <v>2</v>
      </c>
      <c r="CI1278">
        <v>1277.35</v>
      </c>
      <c r="CJ1278">
        <v>1.08553</v>
      </c>
      <c r="CK1278">
        <v>8.95942</v>
      </c>
      <c r="CL1278">
        <v>9.62281</v>
      </c>
      <c r="CM1278">
        <v>30.0002</v>
      </c>
      <c r="CN1278">
        <v>9.34158</v>
      </c>
      <c r="CO1278">
        <v>9.6431</v>
      </c>
      <c r="CP1278">
        <v>-1</v>
      </c>
      <c r="CQ1278">
        <v>0</v>
      </c>
      <c r="CR1278">
        <v>100</v>
      </c>
      <c r="CS1278">
        <v>-999.9</v>
      </c>
      <c r="CT1278">
        <v>400</v>
      </c>
      <c r="CU1278">
        <v>8.18812</v>
      </c>
      <c r="CV1278">
        <v>103.902</v>
      </c>
      <c r="CW1278">
        <v>103.389</v>
      </c>
    </row>
    <row r="1279" spans="1:101">
      <c r="A1279">
        <v>1265</v>
      </c>
      <c r="B1279">
        <v>1547646913.3</v>
      </c>
      <c r="C1279">
        <v>4630</v>
      </c>
      <c r="D1279" t="s">
        <v>2761</v>
      </c>
      <c r="E1279" t="s">
        <v>2762</v>
      </c>
      <c r="F1279">
        <f>J1279+I1279+M1279*K1279</f>
        <v>0</v>
      </c>
      <c r="G1279">
        <f>(1000*AM1279)/(L1279*(AO1279+273.15))</f>
        <v>0</v>
      </c>
      <c r="H1279">
        <f>((G1279*F1279*(1-(AJ1279/1000)))/(100*K1279))*(BE1279/60)</f>
        <v>0</v>
      </c>
      <c r="I1279" t="s">
        <v>197</v>
      </c>
      <c r="J1279" t="s">
        <v>198</v>
      </c>
      <c r="K1279" t="s">
        <v>199</v>
      </c>
      <c r="L1279" t="s">
        <v>200</v>
      </c>
      <c r="M1279" t="s">
        <v>2527</v>
      </c>
      <c r="N1279" t="s">
        <v>2528</v>
      </c>
      <c r="O1279" t="s">
        <v>469</v>
      </c>
      <c r="P1279" t="s">
        <v>2032</v>
      </c>
      <c r="Q1279">
        <v>1547646913.3</v>
      </c>
      <c r="R1279">
        <f>AL1279*Y1279*(AJ1279-AK1279)/(100*AF1279*(1000-Y1279*AJ1279))</f>
        <v>0</v>
      </c>
      <c r="S1279">
        <f>AL1279*Y1279*(AI1279-AH1279*(1000-Y1279*AK1279)/(1000-Y1279*AJ1279))/(100*AF1279)</f>
        <v>0</v>
      </c>
      <c r="T1279">
        <f>(U1279/V1279*100)</f>
        <v>0</v>
      </c>
      <c r="U1279">
        <f>AJ1279*(AM1279+AN1279)/1000</f>
        <v>0</v>
      </c>
      <c r="V1279">
        <f>0.61365*exp(17.502*AO1279/(240.97+AO1279))</f>
        <v>0</v>
      </c>
      <c r="W1279">
        <v>202</v>
      </c>
      <c r="X1279">
        <v>14</v>
      </c>
      <c r="Y1279">
        <f>IF(W1279*$H$11&gt;=AA1279,1.0,(AA1279/(AA1279-W1279*$H$11)))</f>
        <v>0</v>
      </c>
      <c r="Z1279">
        <f>(Y1279-1)*100</f>
        <v>0</v>
      </c>
      <c r="AA1279">
        <f>MAX(0,($B$11+$C$11*AR1279)/(1+$D$11*AR1279)*AM1279/(AO1279+273)*$E$11)</f>
        <v>0</v>
      </c>
      <c r="AB1279">
        <f>$B$9*AS1279+$C$9*AT1279</f>
        <v>0</v>
      </c>
      <c r="AC1279">
        <f>AB1279*AD1279</f>
        <v>0</v>
      </c>
      <c r="AD1279">
        <f>($B$9*$D$7+$C$9*$D$7)/($B$9+$C$9)</f>
        <v>0</v>
      </c>
      <c r="AE1279">
        <f>($B$9*$K$7+$C$9*$K$7)/($B$9+$C$9)</f>
        <v>0</v>
      </c>
      <c r="AF1279">
        <v>10</v>
      </c>
      <c r="AG1279">
        <v>1547646913.3</v>
      </c>
      <c r="AH1279">
        <v>401.683</v>
      </c>
      <c r="AI1279">
        <v>399.566</v>
      </c>
      <c r="AJ1279">
        <v>11.2106</v>
      </c>
      <c r="AK1279">
        <v>3.4856</v>
      </c>
      <c r="AL1279">
        <v>1435.56</v>
      </c>
      <c r="AM1279">
        <v>98.9603</v>
      </c>
      <c r="AN1279">
        <v>0.0230613</v>
      </c>
      <c r="AO1279">
        <v>11.2718</v>
      </c>
      <c r="AP1279">
        <v>999.9</v>
      </c>
      <c r="AQ1279">
        <v>999.9</v>
      </c>
      <c r="AR1279">
        <v>10033.8</v>
      </c>
      <c r="AS1279">
        <v>0</v>
      </c>
      <c r="AT1279">
        <v>1848.95</v>
      </c>
      <c r="AU1279">
        <v>0</v>
      </c>
      <c r="AV1279" t="s">
        <v>204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405.699475409836</v>
      </c>
      <c r="BE1279">
        <v>1.06411667388002</v>
      </c>
      <c r="BF1279">
        <v>0.313293091003831</v>
      </c>
      <c r="BG1279">
        <v>-1</v>
      </c>
      <c r="BH1279">
        <v>0</v>
      </c>
      <c r="BI1279">
        <v>0</v>
      </c>
      <c r="BJ1279" t="s">
        <v>205</v>
      </c>
      <c r="BK1279">
        <v>1.88461</v>
      </c>
      <c r="BL1279">
        <v>1.88156</v>
      </c>
      <c r="BM1279">
        <v>1.88309</v>
      </c>
      <c r="BN1279">
        <v>1.88182</v>
      </c>
      <c r="BO1279">
        <v>1.8837</v>
      </c>
      <c r="BP1279">
        <v>1.88302</v>
      </c>
      <c r="BQ1279">
        <v>1.88477</v>
      </c>
      <c r="BR1279">
        <v>1.88229</v>
      </c>
      <c r="BS1279" t="s">
        <v>206</v>
      </c>
      <c r="BT1279" t="s">
        <v>17</v>
      </c>
      <c r="BU1279" t="s">
        <v>17</v>
      </c>
      <c r="BV1279" t="s">
        <v>17</v>
      </c>
      <c r="BW1279" t="s">
        <v>207</v>
      </c>
      <c r="BX1279" t="s">
        <v>208</v>
      </c>
      <c r="BY1279" t="s">
        <v>209</v>
      </c>
      <c r="BZ1279" t="s">
        <v>209</v>
      </c>
      <c r="CA1279" t="s">
        <v>209</v>
      </c>
      <c r="CB1279" t="s">
        <v>209</v>
      </c>
      <c r="CC1279">
        <v>5</v>
      </c>
      <c r="CD1279">
        <v>0</v>
      </c>
      <c r="CE1279">
        <v>0</v>
      </c>
      <c r="CF1279">
        <v>0</v>
      </c>
      <c r="CG1279">
        <v>0</v>
      </c>
      <c r="CH1279">
        <v>2</v>
      </c>
      <c r="CI1279">
        <v>1278.43</v>
      </c>
      <c r="CJ1279">
        <v>1.08553</v>
      </c>
      <c r="CK1279">
        <v>8.97596</v>
      </c>
      <c r="CL1279">
        <v>9.62521</v>
      </c>
      <c r="CM1279">
        <v>30.0003</v>
      </c>
      <c r="CN1279">
        <v>9.34381</v>
      </c>
      <c r="CO1279">
        <v>9.6448</v>
      </c>
      <c r="CP1279">
        <v>-1</v>
      </c>
      <c r="CQ1279">
        <v>0</v>
      </c>
      <c r="CR1279">
        <v>100</v>
      </c>
      <c r="CS1279">
        <v>-999.9</v>
      </c>
      <c r="CT1279">
        <v>400</v>
      </c>
      <c r="CU1279">
        <v>8.18288</v>
      </c>
      <c r="CV1279">
        <v>103.901</v>
      </c>
      <c r="CW1279">
        <v>103.389</v>
      </c>
    </row>
    <row r="1280" spans="1:101">
      <c r="A1280">
        <v>1266</v>
      </c>
      <c r="B1280">
        <v>1547646915.3</v>
      </c>
      <c r="C1280">
        <v>4632</v>
      </c>
      <c r="D1280" t="s">
        <v>2763</v>
      </c>
      <c r="E1280" t="s">
        <v>2764</v>
      </c>
      <c r="F1280">
        <f>J1280+I1280+M1280*K1280</f>
        <v>0</v>
      </c>
      <c r="G1280">
        <f>(1000*AM1280)/(L1280*(AO1280+273.15))</f>
        <v>0</v>
      </c>
      <c r="H1280">
        <f>((G1280*F1280*(1-(AJ1280/1000)))/(100*K1280))*(BE1280/60)</f>
        <v>0</v>
      </c>
      <c r="I1280" t="s">
        <v>197</v>
      </c>
      <c r="J1280" t="s">
        <v>198</v>
      </c>
      <c r="K1280" t="s">
        <v>199</v>
      </c>
      <c r="L1280" t="s">
        <v>200</v>
      </c>
      <c r="M1280" t="s">
        <v>2527</v>
      </c>
      <c r="N1280" t="s">
        <v>2528</v>
      </c>
      <c r="O1280" t="s">
        <v>469</v>
      </c>
      <c r="P1280" t="s">
        <v>2032</v>
      </c>
      <c r="Q1280">
        <v>1547646915.3</v>
      </c>
      <c r="R1280">
        <f>AL1280*Y1280*(AJ1280-AK1280)/(100*AF1280*(1000-Y1280*AJ1280))</f>
        <v>0</v>
      </c>
      <c r="S1280">
        <f>AL1280*Y1280*(AI1280-AH1280*(1000-Y1280*AK1280)/(1000-Y1280*AJ1280))/(100*AF1280)</f>
        <v>0</v>
      </c>
      <c r="T1280">
        <f>(U1280/V1280*100)</f>
        <v>0</v>
      </c>
      <c r="U1280">
        <f>AJ1280*(AM1280+AN1280)/1000</f>
        <v>0</v>
      </c>
      <c r="V1280">
        <f>0.61365*exp(17.502*AO1280/(240.97+AO1280))</f>
        <v>0</v>
      </c>
      <c r="W1280">
        <v>202</v>
      </c>
      <c r="X1280">
        <v>14</v>
      </c>
      <c r="Y1280">
        <f>IF(W1280*$H$11&gt;=AA1280,1.0,(AA1280/(AA1280-W1280*$H$11)))</f>
        <v>0</v>
      </c>
      <c r="Z1280">
        <f>(Y1280-1)*100</f>
        <v>0</v>
      </c>
      <c r="AA1280">
        <f>MAX(0,($B$11+$C$11*AR1280)/(1+$D$11*AR1280)*AM1280/(AO1280+273)*$E$11)</f>
        <v>0</v>
      </c>
      <c r="AB1280">
        <f>$B$9*AS1280+$C$9*AT1280</f>
        <v>0</v>
      </c>
      <c r="AC1280">
        <f>AB1280*AD1280</f>
        <v>0</v>
      </c>
      <c r="AD1280">
        <f>($B$9*$D$7+$C$9*$D$7)/($B$9+$C$9)</f>
        <v>0</v>
      </c>
      <c r="AE1280">
        <f>($B$9*$K$7+$C$9*$K$7)/($B$9+$C$9)</f>
        <v>0</v>
      </c>
      <c r="AF1280">
        <v>10</v>
      </c>
      <c r="AG1280">
        <v>1547646915.3</v>
      </c>
      <c r="AH1280">
        <v>401.693</v>
      </c>
      <c r="AI1280">
        <v>399.564</v>
      </c>
      <c r="AJ1280">
        <v>11.2237</v>
      </c>
      <c r="AK1280">
        <v>3.4856</v>
      </c>
      <c r="AL1280">
        <v>1435.45</v>
      </c>
      <c r="AM1280">
        <v>98.9611</v>
      </c>
      <c r="AN1280">
        <v>0.0229053</v>
      </c>
      <c r="AO1280">
        <v>11.2652</v>
      </c>
      <c r="AP1280">
        <v>999.9</v>
      </c>
      <c r="AQ1280">
        <v>999.9</v>
      </c>
      <c r="AR1280">
        <v>10012.5</v>
      </c>
      <c r="AS1280">
        <v>0</v>
      </c>
      <c r="AT1280">
        <v>1853.56</v>
      </c>
      <c r="AU1280">
        <v>0</v>
      </c>
      <c r="AV1280" t="s">
        <v>204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405.735040983607</v>
      </c>
      <c r="BE1280">
        <v>1.05642079474578</v>
      </c>
      <c r="BF1280">
        <v>0.311104099322762</v>
      </c>
      <c r="BG1280">
        <v>-1</v>
      </c>
      <c r="BH1280">
        <v>0</v>
      </c>
      <c r="BI1280">
        <v>0</v>
      </c>
      <c r="BJ1280" t="s">
        <v>205</v>
      </c>
      <c r="BK1280">
        <v>1.88461</v>
      </c>
      <c r="BL1280">
        <v>1.88155</v>
      </c>
      <c r="BM1280">
        <v>1.88308</v>
      </c>
      <c r="BN1280">
        <v>1.88183</v>
      </c>
      <c r="BO1280">
        <v>1.8837</v>
      </c>
      <c r="BP1280">
        <v>1.88301</v>
      </c>
      <c r="BQ1280">
        <v>1.88477</v>
      </c>
      <c r="BR1280">
        <v>1.88229</v>
      </c>
      <c r="BS1280" t="s">
        <v>206</v>
      </c>
      <c r="BT1280" t="s">
        <v>17</v>
      </c>
      <c r="BU1280" t="s">
        <v>17</v>
      </c>
      <c r="BV1280" t="s">
        <v>17</v>
      </c>
      <c r="BW1280" t="s">
        <v>207</v>
      </c>
      <c r="BX1280" t="s">
        <v>208</v>
      </c>
      <c r="BY1280" t="s">
        <v>209</v>
      </c>
      <c r="BZ1280" t="s">
        <v>209</v>
      </c>
      <c r="CA1280" t="s">
        <v>209</v>
      </c>
      <c r="CB1280" t="s">
        <v>209</v>
      </c>
      <c r="CC1280">
        <v>5</v>
      </c>
      <c r="CD1280">
        <v>0</v>
      </c>
      <c r="CE1280">
        <v>0</v>
      </c>
      <c r="CF1280">
        <v>0</v>
      </c>
      <c r="CG1280">
        <v>0</v>
      </c>
      <c r="CH1280">
        <v>2</v>
      </c>
      <c r="CI1280">
        <v>1278.42</v>
      </c>
      <c r="CJ1280">
        <v>1.08553</v>
      </c>
      <c r="CK1280">
        <v>8.99185</v>
      </c>
      <c r="CL1280">
        <v>9.62788</v>
      </c>
      <c r="CM1280">
        <v>30.0003</v>
      </c>
      <c r="CN1280">
        <v>9.34605</v>
      </c>
      <c r="CO1280">
        <v>9.64686</v>
      </c>
      <c r="CP1280">
        <v>-1</v>
      </c>
      <c r="CQ1280">
        <v>0</v>
      </c>
      <c r="CR1280">
        <v>100</v>
      </c>
      <c r="CS1280">
        <v>-999.9</v>
      </c>
      <c r="CT1280">
        <v>400</v>
      </c>
      <c r="CU1280">
        <v>8.14011</v>
      </c>
      <c r="CV1280">
        <v>103.9</v>
      </c>
      <c r="CW1280">
        <v>103.388</v>
      </c>
    </row>
    <row r="1281" spans="1:101">
      <c r="A1281">
        <v>1267</v>
      </c>
      <c r="B1281">
        <v>1547646917.3</v>
      </c>
      <c r="C1281">
        <v>4634</v>
      </c>
      <c r="D1281" t="s">
        <v>2765</v>
      </c>
      <c r="E1281" t="s">
        <v>2766</v>
      </c>
      <c r="F1281">
        <f>J1281+I1281+M1281*K1281</f>
        <v>0</v>
      </c>
      <c r="G1281">
        <f>(1000*AM1281)/(L1281*(AO1281+273.15))</f>
        <v>0</v>
      </c>
      <c r="H1281">
        <f>((G1281*F1281*(1-(AJ1281/1000)))/(100*K1281))*(BE1281/60)</f>
        <v>0</v>
      </c>
      <c r="I1281" t="s">
        <v>197</v>
      </c>
      <c r="J1281" t="s">
        <v>198</v>
      </c>
      <c r="K1281" t="s">
        <v>199</v>
      </c>
      <c r="L1281" t="s">
        <v>200</v>
      </c>
      <c r="M1281" t="s">
        <v>2527</v>
      </c>
      <c r="N1281" t="s">
        <v>2528</v>
      </c>
      <c r="O1281" t="s">
        <v>469</v>
      </c>
      <c r="P1281" t="s">
        <v>2032</v>
      </c>
      <c r="Q1281">
        <v>1547646917.3</v>
      </c>
      <c r="R1281">
        <f>AL1281*Y1281*(AJ1281-AK1281)/(100*AF1281*(1000-Y1281*AJ1281))</f>
        <v>0</v>
      </c>
      <c r="S1281">
        <f>AL1281*Y1281*(AI1281-AH1281*(1000-Y1281*AK1281)/(1000-Y1281*AJ1281))/(100*AF1281)</f>
        <v>0</v>
      </c>
      <c r="T1281">
        <f>(U1281/V1281*100)</f>
        <v>0</v>
      </c>
      <c r="U1281">
        <f>AJ1281*(AM1281+AN1281)/1000</f>
        <v>0</v>
      </c>
      <c r="V1281">
        <f>0.61365*exp(17.502*AO1281/(240.97+AO1281))</f>
        <v>0</v>
      </c>
      <c r="W1281">
        <v>205</v>
      </c>
      <c r="X1281">
        <v>14</v>
      </c>
      <c r="Y1281">
        <f>IF(W1281*$H$11&gt;=AA1281,1.0,(AA1281/(AA1281-W1281*$H$11)))</f>
        <v>0</v>
      </c>
      <c r="Z1281">
        <f>(Y1281-1)*100</f>
        <v>0</v>
      </c>
      <c r="AA1281">
        <f>MAX(0,($B$11+$C$11*AR1281)/(1+$D$11*AR1281)*AM1281/(AO1281+273)*$E$11)</f>
        <v>0</v>
      </c>
      <c r="AB1281">
        <f>$B$9*AS1281+$C$9*AT1281</f>
        <v>0</v>
      </c>
      <c r="AC1281">
        <f>AB1281*AD1281</f>
        <v>0</v>
      </c>
      <c r="AD1281">
        <f>($B$9*$D$7+$C$9*$D$7)/($B$9+$C$9)</f>
        <v>0</v>
      </c>
      <c r="AE1281">
        <f>($B$9*$K$7+$C$9*$K$7)/($B$9+$C$9)</f>
        <v>0</v>
      </c>
      <c r="AF1281">
        <v>10</v>
      </c>
      <c r="AG1281">
        <v>1547646917.3</v>
      </c>
      <c r="AH1281">
        <v>401.747</v>
      </c>
      <c r="AI1281">
        <v>399.559</v>
      </c>
      <c r="AJ1281">
        <v>11.2374</v>
      </c>
      <c r="AK1281">
        <v>3.48572</v>
      </c>
      <c r="AL1281">
        <v>1435.3</v>
      </c>
      <c r="AM1281">
        <v>98.9594</v>
      </c>
      <c r="AN1281">
        <v>0.0230384</v>
      </c>
      <c r="AO1281">
        <v>11.2754</v>
      </c>
      <c r="AP1281">
        <v>999.9</v>
      </c>
      <c r="AQ1281">
        <v>999.9</v>
      </c>
      <c r="AR1281">
        <v>10010.6</v>
      </c>
      <c r="AS1281">
        <v>0</v>
      </c>
      <c r="AT1281">
        <v>1817.48</v>
      </c>
      <c r="AU1281">
        <v>0</v>
      </c>
      <c r="AV1281" t="s">
        <v>204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405.769508196721</v>
      </c>
      <c r="BE1281">
        <v>1.05285878875066</v>
      </c>
      <c r="BF1281">
        <v>0.310071283340601</v>
      </c>
      <c r="BG1281">
        <v>-1</v>
      </c>
      <c r="BH1281">
        <v>0</v>
      </c>
      <c r="BI1281">
        <v>0</v>
      </c>
      <c r="BJ1281" t="s">
        <v>205</v>
      </c>
      <c r="BK1281">
        <v>1.88461</v>
      </c>
      <c r="BL1281">
        <v>1.88155</v>
      </c>
      <c r="BM1281">
        <v>1.88309</v>
      </c>
      <c r="BN1281">
        <v>1.88183</v>
      </c>
      <c r="BO1281">
        <v>1.8837</v>
      </c>
      <c r="BP1281">
        <v>1.88301</v>
      </c>
      <c r="BQ1281">
        <v>1.88477</v>
      </c>
      <c r="BR1281">
        <v>1.8823</v>
      </c>
      <c r="BS1281" t="s">
        <v>206</v>
      </c>
      <c r="BT1281" t="s">
        <v>17</v>
      </c>
      <c r="BU1281" t="s">
        <v>17</v>
      </c>
      <c r="BV1281" t="s">
        <v>17</v>
      </c>
      <c r="BW1281" t="s">
        <v>207</v>
      </c>
      <c r="BX1281" t="s">
        <v>208</v>
      </c>
      <c r="BY1281" t="s">
        <v>209</v>
      </c>
      <c r="BZ1281" t="s">
        <v>209</v>
      </c>
      <c r="CA1281" t="s">
        <v>209</v>
      </c>
      <c r="CB1281" t="s">
        <v>209</v>
      </c>
      <c r="CC1281">
        <v>5</v>
      </c>
      <c r="CD1281">
        <v>0</v>
      </c>
      <c r="CE1281">
        <v>0</v>
      </c>
      <c r="CF1281">
        <v>0</v>
      </c>
      <c r="CG1281">
        <v>0</v>
      </c>
      <c r="CH1281">
        <v>2</v>
      </c>
      <c r="CI1281">
        <v>1276.41</v>
      </c>
      <c r="CJ1281">
        <v>1.08553</v>
      </c>
      <c r="CK1281">
        <v>9.00785</v>
      </c>
      <c r="CL1281">
        <v>9.63042</v>
      </c>
      <c r="CM1281">
        <v>30.0005</v>
      </c>
      <c r="CN1281">
        <v>9.34788</v>
      </c>
      <c r="CO1281">
        <v>9.64875</v>
      </c>
      <c r="CP1281">
        <v>-1</v>
      </c>
      <c r="CQ1281">
        <v>0</v>
      </c>
      <c r="CR1281">
        <v>100</v>
      </c>
      <c r="CS1281">
        <v>-999.9</v>
      </c>
      <c r="CT1281">
        <v>400</v>
      </c>
      <c r="CU1281">
        <v>8.09765</v>
      </c>
      <c r="CV1281">
        <v>103.899</v>
      </c>
      <c r="CW1281">
        <v>103.388</v>
      </c>
    </row>
    <row r="1282" spans="1:101">
      <c r="A1282">
        <v>1268</v>
      </c>
      <c r="B1282">
        <v>1547646919.3</v>
      </c>
      <c r="C1282">
        <v>4636</v>
      </c>
      <c r="D1282" t="s">
        <v>2767</v>
      </c>
      <c r="E1282" t="s">
        <v>2768</v>
      </c>
      <c r="F1282">
        <f>J1282+I1282+M1282*K1282</f>
        <v>0</v>
      </c>
      <c r="G1282">
        <f>(1000*AM1282)/(L1282*(AO1282+273.15))</f>
        <v>0</v>
      </c>
      <c r="H1282">
        <f>((G1282*F1282*(1-(AJ1282/1000)))/(100*K1282))*(BE1282/60)</f>
        <v>0</v>
      </c>
      <c r="I1282" t="s">
        <v>197</v>
      </c>
      <c r="J1282" t="s">
        <v>198</v>
      </c>
      <c r="K1282" t="s">
        <v>199</v>
      </c>
      <c r="L1282" t="s">
        <v>200</v>
      </c>
      <c r="M1282" t="s">
        <v>2527</v>
      </c>
      <c r="N1282" t="s">
        <v>2528</v>
      </c>
      <c r="O1282" t="s">
        <v>469</v>
      </c>
      <c r="P1282" t="s">
        <v>2032</v>
      </c>
      <c r="Q1282">
        <v>1547646919.3</v>
      </c>
      <c r="R1282">
        <f>AL1282*Y1282*(AJ1282-AK1282)/(100*AF1282*(1000-Y1282*AJ1282))</f>
        <v>0</v>
      </c>
      <c r="S1282">
        <f>AL1282*Y1282*(AI1282-AH1282*(1000-Y1282*AK1282)/(1000-Y1282*AJ1282))/(100*AF1282)</f>
        <v>0</v>
      </c>
      <c r="T1282">
        <f>(U1282/V1282*100)</f>
        <v>0</v>
      </c>
      <c r="U1282">
        <f>AJ1282*(AM1282+AN1282)/1000</f>
        <v>0</v>
      </c>
      <c r="V1282">
        <f>0.61365*exp(17.502*AO1282/(240.97+AO1282))</f>
        <v>0</v>
      </c>
      <c r="W1282">
        <v>213</v>
      </c>
      <c r="X1282">
        <v>15</v>
      </c>
      <c r="Y1282">
        <f>IF(W1282*$H$11&gt;=AA1282,1.0,(AA1282/(AA1282-W1282*$H$11)))</f>
        <v>0</v>
      </c>
      <c r="Z1282">
        <f>(Y1282-1)*100</f>
        <v>0</v>
      </c>
      <c r="AA1282">
        <f>MAX(0,($B$11+$C$11*AR1282)/(1+$D$11*AR1282)*AM1282/(AO1282+273)*$E$11)</f>
        <v>0</v>
      </c>
      <c r="AB1282">
        <f>$B$9*AS1282+$C$9*AT1282</f>
        <v>0</v>
      </c>
      <c r="AC1282">
        <f>AB1282*AD1282</f>
        <v>0</v>
      </c>
      <c r="AD1282">
        <f>($B$9*$D$7+$C$9*$D$7)/($B$9+$C$9)</f>
        <v>0</v>
      </c>
      <c r="AE1282">
        <f>($B$9*$K$7+$C$9*$K$7)/($B$9+$C$9)</f>
        <v>0</v>
      </c>
      <c r="AF1282">
        <v>10</v>
      </c>
      <c r="AG1282">
        <v>1547646919.3</v>
      </c>
      <c r="AH1282">
        <v>401.768</v>
      </c>
      <c r="AI1282">
        <v>399.559</v>
      </c>
      <c r="AJ1282">
        <v>11.2515</v>
      </c>
      <c r="AK1282">
        <v>3.48616</v>
      </c>
      <c r="AL1282">
        <v>1435.33</v>
      </c>
      <c r="AM1282">
        <v>98.9585</v>
      </c>
      <c r="AN1282">
        <v>0.0231629</v>
      </c>
      <c r="AO1282">
        <v>11.2939</v>
      </c>
      <c r="AP1282">
        <v>999.9</v>
      </c>
      <c r="AQ1282">
        <v>999.9</v>
      </c>
      <c r="AR1282">
        <v>9993.75</v>
      </c>
      <c r="AS1282">
        <v>0</v>
      </c>
      <c r="AT1282">
        <v>1757.75</v>
      </c>
      <c r="AU1282">
        <v>0</v>
      </c>
      <c r="AV1282" t="s">
        <v>204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405.804114754098</v>
      </c>
      <c r="BE1282">
        <v>1.05304050065603</v>
      </c>
      <c r="BF1282">
        <v>0.310121055071582</v>
      </c>
      <c r="BG1282">
        <v>-1</v>
      </c>
      <c r="BH1282">
        <v>0</v>
      </c>
      <c r="BI1282">
        <v>0</v>
      </c>
      <c r="BJ1282" t="s">
        <v>205</v>
      </c>
      <c r="BK1282">
        <v>1.88461</v>
      </c>
      <c r="BL1282">
        <v>1.88154</v>
      </c>
      <c r="BM1282">
        <v>1.88309</v>
      </c>
      <c r="BN1282">
        <v>1.88185</v>
      </c>
      <c r="BO1282">
        <v>1.8837</v>
      </c>
      <c r="BP1282">
        <v>1.88302</v>
      </c>
      <c r="BQ1282">
        <v>1.88477</v>
      </c>
      <c r="BR1282">
        <v>1.88229</v>
      </c>
      <c r="BS1282" t="s">
        <v>206</v>
      </c>
      <c r="BT1282" t="s">
        <v>17</v>
      </c>
      <c r="BU1282" t="s">
        <v>17</v>
      </c>
      <c r="BV1282" t="s">
        <v>17</v>
      </c>
      <c r="BW1282" t="s">
        <v>207</v>
      </c>
      <c r="BX1282" t="s">
        <v>208</v>
      </c>
      <c r="BY1282" t="s">
        <v>209</v>
      </c>
      <c r="BZ1282" t="s">
        <v>209</v>
      </c>
      <c r="CA1282" t="s">
        <v>209</v>
      </c>
      <c r="CB1282" t="s">
        <v>209</v>
      </c>
      <c r="CC1282">
        <v>5</v>
      </c>
      <c r="CD1282">
        <v>0</v>
      </c>
      <c r="CE1282">
        <v>0</v>
      </c>
      <c r="CF1282">
        <v>0</v>
      </c>
      <c r="CG1282">
        <v>0</v>
      </c>
      <c r="CH1282">
        <v>2</v>
      </c>
      <c r="CI1282">
        <v>1270.7</v>
      </c>
      <c r="CJ1282">
        <v>1.08554</v>
      </c>
      <c r="CK1282">
        <v>9.02397</v>
      </c>
      <c r="CL1282">
        <v>9.63282</v>
      </c>
      <c r="CM1282">
        <v>30.0004</v>
      </c>
      <c r="CN1282">
        <v>9.34956</v>
      </c>
      <c r="CO1282">
        <v>9.65044</v>
      </c>
      <c r="CP1282">
        <v>-1</v>
      </c>
      <c r="CQ1282">
        <v>0</v>
      </c>
      <c r="CR1282">
        <v>100</v>
      </c>
      <c r="CS1282">
        <v>-999.9</v>
      </c>
      <c r="CT1282">
        <v>400</v>
      </c>
      <c r="CU1282">
        <v>8.0505</v>
      </c>
      <c r="CV1282">
        <v>103.897</v>
      </c>
      <c r="CW1282">
        <v>103.388</v>
      </c>
    </row>
    <row r="1283" spans="1:101">
      <c r="A1283">
        <v>1269</v>
      </c>
      <c r="B1283">
        <v>1547646921.3</v>
      </c>
      <c r="C1283">
        <v>4638</v>
      </c>
      <c r="D1283" t="s">
        <v>2769</v>
      </c>
      <c r="E1283" t="s">
        <v>2770</v>
      </c>
      <c r="F1283">
        <f>J1283+I1283+M1283*K1283</f>
        <v>0</v>
      </c>
      <c r="G1283">
        <f>(1000*AM1283)/(L1283*(AO1283+273.15))</f>
        <v>0</v>
      </c>
      <c r="H1283">
        <f>((G1283*F1283*(1-(AJ1283/1000)))/(100*K1283))*(BE1283/60)</f>
        <v>0</v>
      </c>
      <c r="I1283" t="s">
        <v>197</v>
      </c>
      <c r="J1283" t="s">
        <v>198</v>
      </c>
      <c r="K1283" t="s">
        <v>199</v>
      </c>
      <c r="L1283" t="s">
        <v>200</v>
      </c>
      <c r="M1283" t="s">
        <v>2527</v>
      </c>
      <c r="N1283" t="s">
        <v>2528</v>
      </c>
      <c r="O1283" t="s">
        <v>469</v>
      </c>
      <c r="P1283" t="s">
        <v>2032</v>
      </c>
      <c r="Q1283">
        <v>1547646921.3</v>
      </c>
      <c r="R1283">
        <f>AL1283*Y1283*(AJ1283-AK1283)/(100*AF1283*(1000-Y1283*AJ1283))</f>
        <v>0</v>
      </c>
      <c r="S1283">
        <f>AL1283*Y1283*(AI1283-AH1283*(1000-Y1283*AK1283)/(1000-Y1283*AJ1283))/(100*AF1283)</f>
        <v>0</v>
      </c>
      <c r="T1283">
        <f>(U1283/V1283*100)</f>
        <v>0</v>
      </c>
      <c r="U1283">
        <f>AJ1283*(AM1283+AN1283)/1000</f>
        <v>0</v>
      </c>
      <c r="V1283">
        <f>0.61365*exp(17.502*AO1283/(240.97+AO1283))</f>
        <v>0</v>
      </c>
      <c r="W1283">
        <v>212</v>
      </c>
      <c r="X1283">
        <v>15</v>
      </c>
      <c r="Y1283">
        <f>IF(W1283*$H$11&gt;=AA1283,1.0,(AA1283/(AA1283-W1283*$H$11)))</f>
        <v>0</v>
      </c>
      <c r="Z1283">
        <f>(Y1283-1)*100</f>
        <v>0</v>
      </c>
      <c r="AA1283">
        <f>MAX(0,($B$11+$C$11*AR1283)/(1+$D$11*AR1283)*AM1283/(AO1283+273)*$E$11)</f>
        <v>0</v>
      </c>
      <c r="AB1283">
        <f>$B$9*AS1283+$C$9*AT1283</f>
        <v>0</v>
      </c>
      <c r="AC1283">
        <f>AB1283*AD1283</f>
        <v>0</v>
      </c>
      <c r="AD1283">
        <f>($B$9*$D$7+$C$9*$D$7)/($B$9+$C$9)</f>
        <v>0</v>
      </c>
      <c r="AE1283">
        <f>($B$9*$K$7+$C$9*$K$7)/($B$9+$C$9)</f>
        <v>0</v>
      </c>
      <c r="AF1283">
        <v>10</v>
      </c>
      <c r="AG1283">
        <v>1547646921.3</v>
      </c>
      <c r="AH1283">
        <v>401.785</v>
      </c>
      <c r="AI1283">
        <v>399.549</v>
      </c>
      <c r="AJ1283">
        <v>11.2646</v>
      </c>
      <c r="AK1283">
        <v>3.48695</v>
      </c>
      <c r="AL1283">
        <v>1435.46</v>
      </c>
      <c r="AM1283">
        <v>98.9598</v>
      </c>
      <c r="AN1283">
        <v>0.0231873</v>
      </c>
      <c r="AO1283">
        <v>11.3327</v>
      </c>
      <c r="AP1283">
        <v>999.9</v>
      </c>
      <c r="AQ1283">
        <v>999.9</v>
      </c>
      <c r="AR1283">
        <v>9996.88</v>
      </c>
      <c r="AS1283">
        <v>0</v>
      </c>
      <c r="AT1283">
        <v>1739.6</v>
      </c>
      <c r="AU1283">
        <v>0</v>
      </c>
      <c r="AV1283" t="s">
        <v>204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405.838663934426</v>
      </c>
      <c r="BE1283">
        <v>1.04870350641935</v>
      </c>
      <c r="BF1283">
        <v>0.308862630897376</v>
      </c>
      <c r="BG1283">
        <v>-1</v>
      </c>
      <c r="BH1283">
        <v>0</v>
      </c>
      <c r="BI1283">
        <v>0</v>
      </c>
      <c r="BJ1283" t="s">
        <v>205</v>
      </c>
      <c r="BK1283">
        <v>1.88461</v>
      </c>
      <c r="BL1283">
        <v>1.88154</v>
      </c>
      <c r="BM1283">
        <v>1.88309</v>
      </c>
      <c r="BN1283">
        <v>1.88187</v>
      </c>
      <c r="BO1283">
        <v>1.88371</v>
      </c>
      <c r="BP1283">
        <v>1.88303</v>
      </c>
      <c r="BQ1283">
        <v>1.88477</v>
      </c>
      <c r="BR1283">
        <v>1.88229</v>
      </c>
      <c r="BS1283" t="s">
        <v>206</v>
      </c>
      <c r="BT1283" t="s">
        <v>17</v>
      </c>
      <c r="BU1283" t="s">
        <v>17</v>
      </c>
      <c r="BV1283" t="s">
        <v>17</v>
      </c>
      <c r="BW1283" t="s">
        <v>207</v>
      </c>
      <c r="BX1283" t="s">
        <v>208</v>
      </c>
      <c r="BY1283" t="s">
        <v>209</v>
      </c>
      <c r="BZ1283" t="s">
        <v>209</v>
      </c>
      <c r="CA1283" t="s">
        <v>209</v>
      </c>
      <c r="CB1283" t="s">
        <v>209</v>
      </c>
      <c r="CC1283">
        <v>5</v>
      </c>
      <c r="CD1283">
        <v>0</v>
      </c>
      <c r="CE1283">
        <v>0</v>
      </c>
      <c r="CF1283">
        <v>0</v>
      </c>
      <c r="CG1283">
        <v>0</v>
      </c>
      <c r="CH1283">
        <v>2</v>
      </c>
      <c r="CI1283">
        <v>1271.4</v>
      </c>
      <c r="CJ1283">
        <v>1.08554</v>
      </c>
      <c r="CK1283">
        <v>9.04021</v>
      </c>
      <c r="CL1283">
        <v>9.63509</v>
      </c>
      <c r="CM1283">
        <v>30.0002</v>
      </c>
      <c r="CN1283">
        <v>9.35165</v>
      </c>
      <c r="CO1283">
        <v>9.65252</v>
      </c>
      <c r="CP1283">
        <v>-1</v>
      </c>
      <c r="CQ1283">
        <v>0</v>
      </c>
      <c r="CR1283">
        <v>100</v>
      </c>
      <c r="CS1283">
        <v>-999.9</v>
      </c>
      <c r="CT1283">
        <v>400</v>
      </c>
      <c r="CU1283">
        <v>8.00641</v>
      </c>
      <c r="CV1283">
        <v>103.896</v>
      </c>
      <c r="CW1283">
        <v>103.388</v>
      </c>
    </row>
    <row r="1284" spans="1:101">
      <c r="A1284">
        <v>1270</v>
      </c>
      <c r="B1284">
        <v>1547646923.3</v>
      </c>
      <c r="C1284">
        <v>4640</v>
      </c>
      <c r="D1284" t="s">
        <v>2771</v>
      </c>
      <c r="E1284" t="s">
        <v>2772</v>
      </c>
      <c r="F1284">
        <f>J1284+I1284+M1284*K1284</f>
        <v>0</v>
      </c>
      <c r="G1284">
        <f>(1000*AM1284)/(L1284*(AO1284+273.15))</f>
        <v>0</v>
      </c>
      <c r="H1284">
        <f>((G1284*F1284*(1-(AJ1284/1000)))/(100*K1284))*(BE1284/60)</f>
        <v>0</v>
      </c>
      <c r="I1284" t="s">
        <v>197</v>
      </c>
      <c r="J1284" t="s">
        <v>198</v>
      </c>
      <c r="K1284" t="s">
        <v>199</v>
      </c>
      <c r="L1284" t="s">
        <v>200</v>
      </c>
      <c r="M1284" t="s">
        <v>2527</v>
      </c>
      <c r="N1284" t="s">
        <v>2528</v>
      </c>
      <c r="O1284" t="s">
        <v>469</v>
      </c>
      <c r="P1284" t="s">
        <v>2032</v>
      </c>
      <c r="Q1284">
        <v>1547646923.3</v>
      </c>
      <c r="R1284">
        <f>AL1284*Y1284*(AJ1284-AK1284)/(100*AF1284*(1000-Y1284*AJ1284))</f>
        <v>0</v>
      </c>
      <c r="S1284">
        <f>AL1284*Y1284*(AI1284-AH1284*(1000-Y1284*AK1284)/(1000-Y1284*AJ1284))/(100*AF1284)</f>
        <v>0</v>
      </c>
      <c r="T1284">
        <f>(U1284/V1284*100)</f>
        <v>0</v>
      </c>
      <c r="U1284">
        <f>AJ1284*(AM1284+AN1284)/1000</f>
        <v>0</v>
      </c>
      <c r="V1284">
        <f>0.61365*exp(17.502*AO1284/(240.97+AO1284))</f>
        <v>0</v>
      </c>
      <c r="W1284">
        <v>203</v>
      </c>
      <c r="X1284">
        <v>14</v>
      </c>
      <c r="Y1284">
        <f>IF(W1284*$H$11&gt;=AA1284,1.0,(AA1284/(AA1284-W1284*$H$11)))</f>
        <v>0</v>
      </c>
      <c r="Z1284">
        <f>(Y1284-1)*100</f>
        <v>0</v>
      </c>
      <c r="AA1284">
        <f>MAX(0,($B$11+$C$11*AR1284)/(1+$D$11*AR1284)*AM1284/(AO1284+273)*$E$11)</f>
        <v>0</v>
      </c>
      <c r="AB1284">
        <f>$B$9*AS1284+$C$9*AT1284</f>
        <v>0</v>
      </c>
      <c r="AC1284">
        <f>AB1284*AD1284</f>
        <v>0</v>
      </c>
      <c r="AD1284">
        <f>($B$9*$D$7+$C$9*$D$7)/($B$9+$C$9)</f>
        <v>0</v>
      </c>
      <c r="AE1284">
        <f>($B$9*$K$7+$C$9*$K$7)/($B$9+$C$9)</f>
        <v>0</v>
      </c>
      <c r="AF1284">
        <v>10</v>
      </c>
      <c r="AG1284">
        <v>1547646923.3</v>
      </c>
      <c r="AH1284">
        <v>401.833</v>
      </c>
      <c r="AI1284">
        <v>399.54</v>
      </c>
      <c r="AJ1284">
        <v>11.2778</v>
      </c>
      <c r="AK1284">
        <v>3.48669</v>
      </c>
      <c r="AL1284">
        <v>1435.85</v>
      </c>
      <c r="AM1284">
        <v>98.9622</v>
      </c>
      <c r="AN1284">
        <v>0.0232423</v>
      </c>
      <c r="AO1284">
        <v>11.3627</v>
      </c>
      <c r="AP1284">
        <v>999.9</v>
      </c>
      <c r="AQ1284">
        <v>999.9</v>
      </c>
      <c r="AR1284">
        <v>9997.5</v>
      </c>
      <c r="AS1284">
        <v>0</v>
      </c>
      <c r="AT1284">
        <v>1746.41</v>
      </c>
      <c r="AU1284">
        <v>0</v>
      </c>
      <c r="AV1284" t="s">
        <v>204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405.873483606557</v>
      </c>
      <c r="BE1284">
        <v>1.04163925514787</v>
      </c>
      <c r="BF1284">
        <v>0.306789489250955</v>
      </c>
      <c r="BG1284">
        <v>-1</v>
      </c>
      <c r="BH1284">
        <v>0</v>
      </c>
      <c r="BI1284">
        <v>0</v>
      </c>
      <c r="BJ1284" t="s">
        <v>205</v>
      </c>
      <c r="BK1284">
        <v>1.88461</v>
      </c>
      <c r="BL1284">
        <v>1.88153</v>
      </c>
      <c r="BM1284">
        <v>1.88309</v>
      </c>
      <c r="BN1284">
        <v>1.88187</v>
      </c>
      <c r="BO1284">
        <v>1.88371</v>
      </c>
      <c r="BP1284">
        <v>1.88305</v>
      </c>
      <c r="BQ1284">
        <v>1.88477</v>
      </c>
      <c r="BR1284">
        <v>1.88229</v>
      </c>
      <c r="BS1284" t="s">
        <v>206</v>
      </c>
      <c r="BT1284" t="s">
        <v>17</v>
      </c>
      <c r="BU1284" t="s">
        <v>17</v>
      </c>
      <c r="BV1284" t="s">
        <v>17</v>
      </c>
      <c r="BW1284" t="s">
        <v>207</v>
      </c>
      <c r="BX1284" t="s">
        <v>208</v>
      </c>
      <c r="BY1284" t="s">
        <v>209</v>
      </c>
      <c r="BZ1284" t="s">
        <v>209</v>
      </c>
      <c r="CA1284" t="s">
        <v>209</v>
      </c>
      <c r="CB1284" t="s">
        <v>209</v>
      </c>
      <c r="CC1284">
        <v>5</v>
      </c>
      <c r="CD1284">
        <v>0</v>
      </c>
      <c r="CE1284">
        <v>0</v>
      </c>
      <c r="CF1284">
        <v>0</v>
      </c>
      <c r="CG1284">
        <v>0</v>
      </c>
      <c r="CH1284">
        <v>2</v>
      </c>
      <c r="CI1284">
        <v>1278.32</v>
      </c>
      <c r="CJ1284">
        <v>1.08554</v>
      </c>
      <c r="CK1284">
        <v>9.05711</v>
      </c>
      <c r="CL1284">
        <v>9.63779</v>
      </c>
      <c r="CM1284">
        <v>30.0005</v>
      </c>
      <c r="CN1284">
        <v>9.3539</v>
      </c>
      <c r="CO1284">
        <v>9.65478</v>
      </c>
      <c r="CP1284">
        <v>-1</v>
      </c>
      <c r="CQ1284">
        <v>0</v>
      </c>
      <c r="CR1284">
        <v>100</v>
      </c>
      <c r="CS1284">
        <v>-999.9</v>
      </c>
      <c r="CT1284">
        <v>400</v>
      </c>
      <c r="CU1284">
        <v>7.95656</v>
      </c>
      <c r="CV1284">
        <v>103.895</v>
      </c>
      <c r="CW1284">
        <v>103.388</v>
      </c>
    </row>
    <row r="1285" spans="1:101">
      <c r="A1285">
        <v>1271</v>
      </c>
      <c r="B1285">
        <v>1547646925.3</v>
      </c>
      <c r="C1285">
        <v>4642</v>
      </c>
      <c r="D1285" t="s">
        <v>2773</v>
      </c>
      <c r="E1285" t="s">
        <v>2774</v>
      </c>
      <c r="F1285">
        <f>J1285+I1285+M1285*K1285</f>
        <v>0</v>
      </c>
      <c r="G1285">
        <f>(1000*AM1285)/(L1285*(AO1285+273.15))</f>
        <v>0</v>
      </c>
      <c r="H1285">
        <f>((G1285*F1285*(1-(AJ1285/1000)))/(100*K1285))*(BE1285/60)</f>
        <v>0</v>
      </c>
      <c r="I1285" t="s">
        <v>197</v>
      </c>
      <c r="J1285" t="s">
        <v>198</v>
      </c>
      <c r="K1285" t="s">
        <v>199</v>
      </c>
      <c r="L1285" t="s">
        <v>200</v>
      </c>
      <c r="M1285" t="s">
        <v>2527</v>
      </c>
      <c r="N1285" t="s">
        <v>2528</v>
      </c>
      <c r="O1285" t="s">
        <v>469</v>
      </c>
      <c r="P1285" t="s">
        <v>2032</v>
      </c>
      <c r="Q1285">
        <v>1547646925.3</v>
      </c>
      <c r="R1285">
        <f>AL1285*Y1285*(AJ1285-AK1285)/(100*AF1285*(1000-Y1285*AJ1285))</f>
        <v>0</v>
      </c>
      <c r="S1285">
        <f>AL1285*Y1285*(AI1285-AH1285*(1000-Y1285*AK1285)/(1000-Y1285*AJ1285))/(100*AF1285)</f>
        <v>0</v>
      </c>
      <c r="T1285">
        <f>(U1285/V1285*100)</f>
        <v>0</v>
      </c>
      <c r="U1285">
        <f>AJ1285*(AM1285+AN1285)/1000</f>
        <v>0</v>
      </c>
      <c r="V1285">
        <f>0.61365*exp(17.502*AO1285/(240.97+AO1285))</f>
        <v>0</v>
      </c>
      <c r="W1285">
        <v>217</v>
      </c>
      <c r="X1285">
        <v>15</v>
      </c>
      <c r="Y1285">
        <f>IF(W1285*$H$11&gt;=AA1285,1.0,(AA1285/(AA1285-W1285*$H$11)))</f>
        <v>0</v>
      </c>
      <c r="Z1285">
        <f>(Y1285-1)*100</f>
        <v>0</v>
      </c>
      <c r="AA1285">
        <f>MAX(0,($B$11+$C$11*AR1285)/(1+$D$11*AR1285)*AM1285/(AO1285+273)*$E$11)</f>
        <v>0</v>
      </c>
      <c r="AB1285">
        <f>$B$9*AS1285+$C$9*AT1285</f>
        <v>0</v>
      </c>
      <c r="AC1285">
        <f>AB1285*AD1285</f>
        <v>0</v>
      </c>
      <c r="AD1285">
        <f>($B$9*$D$7+$C$9*$D$7)/($B$9+$C$9)</f>
        <v>0</v>
      </c>
      <c r="AE1285">
        <f>($B$9*$K$7+$C$9*$K$7)/($B$9+$C$9)</f>
        <v>0</v>
      </c>
      <c r="AF1285">
        <v>10</v>
      </c>
      <c r="AG1285">
        <v>1547646925.3</v>
      </c>
      <c r="AH1285">
        <v>401.854</v>
      </c>
      <c r="AI1285">
        <v>399.515</v>
      </c>
      <c r="AJ1285">
        <v>11.2911</v>
      </c>
      <c r="AK1285">
        <v>3.48656</v>
      </c>
      <c r="AL1285">
        <v>1436.25</v>
      </c>
      <c r="AM1285">
        <v>98.9625</v>
      </c>
      <c r="AN1285">
        <v>0.0234683</v>
      </c>
      <c r="AO1285">
        <v>11.3977</v>
      </c>
      <c r="AP1285">
        <v>999.9</v>
      </c>
      <c r="AQ1285">
        <v>999.9</v>
      </c>
      <c r="AR1285">
        <v>9993.12</v>
      </c>
      <c r="AS1285">
        <v>0</v>
      </c>
      <c r="AT1285">
        <v>1796.56</v>
      </c>
      <c r="AU1285">
        <v>0</v>
      </c>
      <c r="AV1285" t="s">
        <v>204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405.909647540984</v>
      </c>
      <c r="BE1285">
        <v>1.03563028709841</v>
      </c>
      <c r="BF1285">
        <v>0.304952963912258</v>
      </c>
      <c r="BG1285">
        <v>-1</v>
      </c>
      <c r="BH1285">
        <v>0</v>
      </c>
      <c r="BI1285">
        <v>0</v>
      </c>
      <c r="BJ1285" t="s">
        <v>205</v>
      </c>
      <c r="BK1285">
        <v>1.88461</v>
      </c>
      <c r="BL1285">
        <v>1.88154</v>
      </c>
      <c r="BM1285">
        <v>1.88309</v>
      </c>
      <c r="BN1285">
        <v>1.88186</v>
      </c>
      <c r="BO1285">
        <v>1.8837</v>
      </c>
      <c r="BP1285">
        <v>1.88305</v>
      </c>
      <c r="BQ1285">
        <v>1.88477</v>
      </c>
      <c r="BR1285">
        <v>1.8823</v>
      </c>
      <c r="BS1285" t="s">
        <v>206</v>
      </c>
      <c r="BT1285" t="s">
        <v>17</v>
      </c>
      <c r="BU1285" t="s">
        <v>17</v>
      </c>
      <c r="BV1285" t="s">
        <v>17</v>
      </c>
      <c r="BW1285" t="s">
        <v>207</v>
      </c>
      <c r="BX1285" t="s">
        <v>208</v>
      </c>
      <c r="BY1285" t="s">
        <v>209</v>
      </c>
      <c r="BZ1285" t="s">
        <v>209</v>
      </c>
      <c r="CA1285" t="s">
        <v>209</v>
      </c>
      <c r="CB1285" t="s">
        <v>209</v>
      </c>
      <c r="CC1285">
        <v>5</v>
      </c>
      <c r="CD1285">
        <v>0</v>
      </c>
      <c r="CE1285">
        <v>0</v>
      </c>
      <c r="CF1285">
        <v>0</v>
      </c>
      <c r="CG1285">
        <v>0</v>
      </c>
      <c r="CH1285">
        <v>2</v>
      </c>
      <c r="CI1285">
        <v>1267.73</v>
      </c>
      <c r="CJ1285">
        <v>1.08554</v>
      </c>
      <c r="CK1285">
        <v>9.07357</v>
      </c>
      <c r="CL1285">
        <v>9.64062</v>
      </c>
      <c r="CM1285">
        <v>30.0006</v>
      </c>
      <c r="CN1285">
        <v>9.35614</v>
      </c>
      <c r="CO1285">
        <v>9.65704</v>
      </c>
      <c r="CP1285">
        <v>-1</v>
      </c>
      <c r="CQ1285">
        <v>0</v>
      </c>
      <c r="CR1285">
        <v>100</v>
      </c>
      <c r="CS1285">
        <v>-999.9</v>
      </c>
      <c r="CT1285">
        <v>400</v>
      </c>
      <c r="CU1285">
        <v>7.90772</v>
      </c>
      <c r="CV1285">
        <v>103.893</v>
      </c>
      <c r="CW1285">
        <v>103.388</v>
      </c>
    </row>
    <row r="1286" spans="1:101">
      <c r="A1286">
        <v>1272</v>
      </c>
      <c r="B1286">
        <v>1547646927.3</v>
      </c>
      <c r="C1286">
        <v>4644</v>
      </c>
      <c r="D1286" t="s">
        <v>2775</v>
      </c>
      <c r="E1286" t="s">
        <v>2776</v>
      </c>
      <c r="F1286">
        <f>J1286+I1286+M1286*K1286</f>
        <v>0</v>
      </c>
      <c r="G1286">
        <f>(1000*AM1286)/(L1286*(AO1286+273.15))</f>
        <v>0</v>
      </c>
      <c r="H1286">
        <f>((G1286*F1286*(1-(AJ1286/1000)))/(100*K1286))*(BE1286/60)</f>
        <v>0</v>
      </c>
      <c r="I1286" t="s">
        <v>197</v>
      </c>
      <c r="J1286" t="s">
        <v>198</v>
      </c>
      <c r="K1286" t="s">
        <v>199</v>
      </c>
      <c r="L1286" t="s">
        <v>200</v>
      </c>
      <c r="M1286" t="s">
        <v>2527</v>
      </c>
      <c r="N1286" t="s">
        <v>2528</v>
      </c>
      <c r="O1286" t="s">
        <v>469</v>
      </c>
      <c r="P1286" t="s">
        <v>2032</v>
      </c>
      <c r="Q1286">
        <v>1547646927.3</v>
      </c>
      <c r="R1286">
        <f>AL1286*Y1286*(AJ1286-AK1286)/(100*AF1286*(1000-Y1286*AJ1286))</f>
        <v>0</v>
      </c>
      <c r="S1286">
        <f>AL1286*Y1286*(AI1286-AH1286*(1000-Y1286*AK1286)/(1000-Y1286*AJ1286))/(100*AF1286)</f>
        <v>0</v>
      </c>
      <c r="T1286">
        <f>(U1286/V1286*100)</f>
        <v>0</v>
      </c>
      <c r="U1286">
        <f>AJ1286*(AM1286+AN1286)/1000</f>
        <v>0</v>
      </c>
      <c r="V1286">
        <f>0.61365*exp(17.502*AO1286/(240.97+AO1286))</f>
        <v>0</v>
      </c>
      <c r="W1286">
        <v>217</v>
      </c>
      <c r="X1286">
        <v>15</v>
      </c>
      <c r="Y1286">
        <f>IF(W1286*$H$11&gt;=AA1286,1.0,(AA1286/(AA1286-W1286*$H$11)))</f>
        <v>0</v>
      </c>
      <c r="Z1286">
        <f>(Y1286-1)*100</f>
        <v>0</v>
      </c>
      <c r="AA1286">
        <f>MAX(0,($B$11+$C$11*AR1286)/(1+$D$11*AR1286)*AM1286/(AO1286+273)*$E$11)</f>
        <v>0</v>
      </c>
      <c r="AB1286">
        <f>$B$9*AS1286+$C$9*AT1286</f>
        <v>0</v>
      </c>
      <c r="AC1286">
        <f>AB1286*AD1286</f>
        <v>0</v>
      </c>
      <c r="AD1286">
        <f>($B$9*$D$7+$C$9*$D$7)/($B$9+$C$9)</f>
        <v>0</v>
      </c>
      <c r="AE1286">
        <f>($B$9*$K$7+$C$9*$K$7)/($B$9+$C$9)</f>
        <v>0</v>
      </c>
      <c r="AF1286">
        <v>10</v>
      </c>
      <c r="AG1286">
        <v>1547646927.3</v>
      </c>
      <c r="AH1286">
        <v>401.892</v>
      </c>
      <c r="AI1286">
        <v>399.508</v>
      </c>
      <c r="AJ1286">
        <v>11.3038</v>
      </c>
      <c r="AK1286">
        <v>3.4866</v>
      </c>
      <c r="AL1286">
        <v>1436.21</v>
      </c>
      <c r="AM1286">
        <v>98.9615</v>
      </c>
      <c r="AN1286">
        <v>0.0233829</v>
      </c>
      <c r="AO1286">
        <v>11.4272</v>
      </c>
      <c r="AP1286">
        <v>999.9</v>
      </c>
      <c r="AQ1286">
        <v>999.9</v>
      </c>
      <c r="AR1286">
        <v>9996.88</v>
      </c>
      <c r="AS1286">
        <v>0</v>
      </c>
      <c r="AT1286">
        <v>1847.57</v>
      </c>
      <c r="AU1286">
        <v>0</v>
      </c>
      <c r="AV1286" t="s">
        <v>204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405.945418032787</v>
      </c>
      <c r="BE1286">
        <v>1.02681119212375</v>
      </c>
      <c r="BF1286">
        <v>0.302266298836842</v>
      </c>
      <c r="BG1286">
        <v>-1</v>
      </c>
      <c r="BH1286">
        <v>0</v>
      </c>
      <c r="BI1286">
        <v>0</v>
      </c>
      <c r="BJ1286" t="s">
        <v>205</v>
      </c>
      <c r="BK1286">
        <v>1.88461</v>
      </c>
      <c r="BL1286">
        <v>1.88154</v>
      </c>
      <c r="BM1286">
        <v>1.88309</v>
      </c>
      <c r="BN1286">
        <v>1.88184</v>
      </c>
      <c r="BO1286">
        <v>1.8837</v>
      </c>
      <c r="BP1286">
        <v>1.88303</v>
      </c>
      <c r="BQ1286">
        <v>1.88477</v>
      </c>
      <c r="BR1286">
        <v>1.8823</v>
      </c>
      <c r="BS1286" t="s">
        <v>206</v>
      </c>
      <c r="BT1286" t="s">
        <v>17</v>
      </c>
      <c r="BU1286" t="s">
        <v>17</v>
      </c>
      <c r="BV1286" t="s">
        <v>17</v>
      </c>
      <c r="BW1286" t="s">
        <v>207</v>
      </c>
      <c r="BX1286" t="s">
        <v>208</v>
      </c>
      <c r="BY1286" t="s">
        <v>209</v>
      </c>
      <c r="BZ1286" t="s">
        <v>209</v>
      </c>
      <c r="CA1286" t="s">
        <v>209</v>
      </c>
      <c r="CB1286" t="s">
        <v>209</v>
      </c>
      <c r="CC1286">
        <v>5</v>
      </c>
      <c r="CD1286">
        <v>0</v>
      </c>
      <c r="CE1286">
        <v>0</v>
      </c>
      <c r="CF1286">
        <v>0</v>
      </c>
      <c r="CG1286">
        <v>0</v>
      </c>
      <c r="CH1286">
        <v>2</v>
      </c>
      <c r="CI1286">
        <v>1268.32</v>
      </c>
      <c r="CJ1286">
        <v>1.08554</v>
      </c>
      <c r="CK1286">
        <v>9.08958</v>
      </c>
      <c r="CL1286">
        <v>9.64346</v>
      </c>
      <c r="CM1286">
        <v>30.0004</v>
      </c>
      <c r="CN1286">
        <v>9.35851</v>
      </c>
      <c r="CO1286">
        <v>9.6593</v>
      </c>
      <c r="CP1286">
        <v>-1</v>
      </c>
      <c r="CQ1286">
        <v>0</v>
      </c>
      <c r="CR1286">
        <v>100</v>
      </c>
      <c r="CS1286">
        <v>-999.9</v>
      </c>
      <c r="CT1286">
        <v>400</v>
      </c>
      <c r="CU1286">
        <v>7.93662</v>
      </c>
      <c r="CV1286">
        <v>103.891</v>
      </c>
      <c r="CW1286">
        <v>103.387</v>
      </c>
    </row>
    <row r="1287" spans="1:101">
      <c r="A1287">
        <v>1273</v>
      </c>
      <c r="B1287">
        <v>1547646929.3</v>
      </c>
      <c r="C1287">
        <v>4646</v>
      </c>
      <c r="D1287" t="s">
        <v>2777</v>
      </c>
      <c r="E1287" t="s">
        <v>2778</v>
      </c>
      <c r="F1287">
        <f>J1287+I1287+M1287*K1287</f>
        <v>0</v>
      </c>
      <c r="G1287">
        <f>(1000*AM1287)/(L1287*(AO1287+273.15))</f>
        <v>0</v>
      </c>
      <c r="H1287">
        <f>((G1287*F1287*(1-(AJ1287/1000)))/(100*K1287))*(BE1287/60)</f>
        <v>0</v>
      </c>
      <c r="I1287" t="s">
        <v>197</v>
      </c>
      <c r="J1287" t="s">
        <v>198</v>
      </c>
      <c r="K1287" t="s">
        <v>199</v>
      </c>
      <c r="L1287" t="s">
        <v>200</v>
      </c>
      <c r="M1287" t="s">
        <v>2527</v>
      </c>
      <c r="N1287" t="s">
        <v>2528</v>
      </c>
      <c r="O1287" t="s">
        <v>469</v>
      </c>
      <c r="P1287" t="s">
        <v>2032</v>
      </c>
      <c r="Q1287">
        <v>1547646929.3</v>
      </c>
      <c r="R1287">
        <f>AL1287*Y1287*(AJ1287-AK1287)/(100*AF1287*(1000-Y1287*AJ1287))</f>
        <v>0</v>
      </c>
      <c r="S1287">
        <f>AL1287*Y1287*(AI1287-AH1287*(1000-Y1287*AK1287)/(1000-Y1287*AJ1287))/(100*AF1287)</f>
        <v>0</v>
      </c>
      <c r="T1287">
        <f>(U1287/V1287*100)</f>
        <v>0</v>
      </c>
      <c r="U1287">
        <f>AJ1287*(AM1287+AN1287)/1000</f>
        <v>0</v>
      </c>
      <c r="V1287">
        <f>0.61365*exp(17.502*AO1287/(240.97+AO1287))</f>
        <v>0</v>
      </c>
      <c r="W1287">
        <v>192</v>
      </c>
      <c r="X1287">
        <v>13</v>
      </c>
      <c r="Y1287">
        <f>IF(W1287*$H$11&gt;=AA1287,1.0,(AA1287/(AA1287-W1287*$H$11)))</f>
        <v>0</v>
      </c>
      <c r="Z1287">
        <f>(Y1287-1)*100</f>
        <v>0</v>
      </c>
      <c r="AA1287">
        <f>MAX(0,($B$11+$C$11*AR1287)/(1+$D$11*AR1287)*AM1287/(AO1287+273)*$E$11)</f>
        <v>0</v>
      </c>
      <c r="AB1287">
        <f>$B$9*AS1287+$C$9*AT1287</f>
        <v>0</v>
      </c>
      <c r="AC1287">
        <f>AB1287*AD1287</f>
        <v>0</v>
      </c>
      <c r="AD1287">
        <f>($B$9*$D$7+$C$9*$D$7)/($B$9+$C$9)</f>
        <v>0</v>
      </c>
      <c r="AE1287">
        <f>($B$9*$K$7+$C$9*$K$7)/($B$9+$C$9)</f>
        <v>0</v>
      </c>
      <c r="AF1287">
        <v>10</v>
      </c>
      <c r="AG1287">
        <v>1547646929.3</v>
      </c>
      <c r="AH1287">
        <v>401.887</v>
      </c>
      <c r="AI1287">
        <v>399.504</v>
      </c>
      <c r="AJ1287">
        <v>11.3163</v>
      </c>
      <c r="AK1287">
        <v>3.48661</v>
      </c>
      <c r="AL1287">
        <v>1435.94</v>
      </c>
      <c r="AM1287">
        <v>98.961</v>
      </c>
      <c r="AN1287">
        <v>0.0229326</v>
      </c>
      <c r="AO1287">
        <v>11.4237</v>
      </c>
      <c r="AP1287">
        <v>999.9</v>
      </c>
      <c r="AQ1287">
        <v>999.9</v>
      </c>
      <c r="AR1287">
        <v>10005</v>
      </c>
      <c r="AS1287">
        <v>0</v>
      </c>
      <c r="AT1287">
        <v>1842.61</v>
      </c>
      <c r="AU1287">
        <v>0</v>
      </c>
      <c r="AV1287" t="s">
        <v>204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405.980844262295</v>
      </c>
      <c r="BE1287">
        <v>1.01942754706899</v>
      </c>
      <c r="BF1287">
        <v>0.300023032462613</v>
      </c>
      <c r="BG1287">
        <v>-1</v>
      </c>
      <c r="BH1287">
        <v>0</v>
      </c>
      <c r="BI1287">
        <v>0</v>
      </c>
      <c r="BJ1287" t="s">
        <v>205</v>
      </c>
      <c r="BK1287">
        <v>1.88461</v>
      </c>
      <c r="BL1287">
        <v>1.88155</v>
      </c>
      <c r="BM1287">
        <v>1.88309</v>
      </c>
      <c r="BN1287">
        <v>1.88182</v>
      </c>
      <c r="BO1287">
        <v>1.8837</v>
      </c>
      <c r="BP1287">
        <v>1.88303</v>
      </c>
      <c r="BQ1287">
        <v>1.88477</v>
      </c>
      <c r="BR1287">
        <v>1.8823</v>
      </c>
      <c r="BS1287" t="s">
        <v>206</v>
      </c>
      <c r="BT1287" t="s">
        <v>17</v>
      </c>
      <c r="BU1287" t="s">
        <v>17</v>
      </c>
      <c r="BV1287" t="s">
        <v>17</v>
      </c>
      <c r="BW1287" t="s">
        <v>207</v>
      </c>
      <c r="BX1287" t="s">
        <v>208</v>
      </c>
      <c r="BY1287" t="s">
        <v>209</v>
      </c>
      <c r="BZ1287" t="s">
        <v>209</v>
      </c>
      <c r="CA1287" t="s">
        <v>209</v>
      </c>
      <c r="CB1287" t="s">
        <v>209</v>
      </c>
      <c r="CC1287">
        <v>5</v>
      </c>
      <c r="CD1287">
        <v>0</v>
      </c>
      <c r="CE1287">
        <v>0</v>
      </c>
      <c r="CF1287">
        <v>0</v>
      </c>
      <c r="CG1287">
        <v>0</v>
      </c>
      <c r="CH1287">
        <v>2</v>
      </c>
      <c r="CI1287">
        <v>1286.63</v>
      </c>
      <c r="CJ1287">
        <v>1.08554</v>
      </c>
      <c r="CK1287">
        <v>9.106</v>
      </c>
      <c r="CL1287">
        <v>9.64629</v>
      </c>
      <c r="CM1287">
        <v>30.0003</v>
      </c>
      <c r="CN1287">
        <v>9.36131</v>
      </c>
      <c r="CO1287">
        <v>9.66164</v>
      </c>
      <c r="CP1287">
        <v>-1</v>
      </c>
      <c r="CQ1287">
        <v>0</v>
      </c>
      <c r="CR1287">
        <v>100</v>
      </c>
      <c r="CS1287">
        <v>-999.9</v>
      </c>
      <c r="CT1287">
        <v>400</v>
      </c>
      <c r="CU1287">
        <v>7.89443</v>
      </c>
      <c r="CV1287">
        <v>103.89</v>
      </c>
      <c r="CW1287">
        <v>103.386</v>
      </c>
    </row>
    <row r="1288" spans="1:101">
      <c r="A1288">
        <v>1274</v>
      </c>
      <c r="B1288">
        <v>1547646931.3</v>
      </c>
      <c r="C1288">
        <v>4648</v>
      </c>
      <c r="D1288" t="s">
        <v>2779</v>
      </c>
      <c r="E1288" t="s">
        <v>2780</v>
      </c>
      <c r="F1288">
        <f>J1288+I1288+M1288*K1288</f>
        <v>0</v>
      </c>
      <c r="G1288">
        <f>(1000*AM1288)/(L1288*(AO1288+273.15))</f>
        <v>0</v>
      </c>
      <c r="H1288">
        <f>((G1288*F1288*(1-(AJ1288/1000)))/(100*K1288))*(BE1288/60)</f>
        <v>0</v>
      </c>
      <c r="I1288" t="s">
        <v>197</v>
      </c>
      <c r="J1288" t="s">
        <v>198</v>
      </c>
      <c r="K1288" t="s">
        <v>199</v>
      </c>
      <c r="L1288" t="s">
        <v>200</v>
      </c>
      <c r="M1288" t="s">
        <v>2527</v>
      </c>
      <c r="N1288" t="s">
        <v>2528</v>
      </c>
      <c r="O1288" t="s">
        <v>469</v>
      </c>
      <c r="P1288" t="s">
        <v>2032</v>
      </c>
      <c r="Q1288">
        <v>1547646931.3</v>
      </c>
      <c r="R1288">
        <f>AL1288*Y1288*(AJ1288-AK1288)/(100*AF1288*(1000-Y1288*AJ1288))</f>
        <v>0</v>
      </c>
      <c r="S1288">
        <f>AL1288*Y1288*(AI1288-AH1288*(1000-Y1288*AK1288)/(1000-Y1288*AJ1288))/(100*AF1288)</f>
        <v>0</v>
      </c>
      <c r="T1288">
        <f>(U1288/V1288*100)</f>
        <v>0</v>
      </c>
      <c r="U1288">
        <f>AJ1288*(AM1288+AN1288)/1000</f>
        <v>0</v>
      </c>
      <c r="V1288">
        <f>0.61365*exp(17.502*AO1288/(240.97+AO1288))</f>
        <v>0</v>
      </c>
      <c r="W1288">
        <v>189</v>
      </c>
      <c r="X1288">
        <v>13</v>
      </c>
      <c r="Y1288">
        <f>IF(W1288*$H$11&gt;=AA1288,1.0,(AA1288/(AA1288-W1288*$H$11)))</f>
        <v>0</v>
      </c>
      <c r="Z1288">
        <f>(Y1288-1)*100</f>
        <v>0</v>
      </c>
      <c r="AA1288">
        <f>MAX(0,($B$11+$C$11*AR1288)/(1+$D$11*AR1288)*AM1288/(AO1288+273)*$E$11)</f>
        <v>0</v>
      </c>
      <c r="AB1288">
        <f>$B$9*AS1288+$C$9*AT1288</f>
        <v>0</v>
      </c>
      <c r="AC1288">
        <f>AB1288*AD1288</f>
        <v>0</v>
      </c>
      <c r="AD1288">
        <f>($B$9*$D$7+$C$9*$D$7)/($B$9+$C$9)</f>
        <v>0</v>
      </c>
      <c r="AE1288">
        <f>($B$9*$K$7+$C$9*$K$7)/($B$9+$C$9)</f>
        <v>0</v>
      </c>
      <c r="AF1288">
        <v>10</v>
      </c>
      <c r="AG1288">
        <v>1547646931.3</v>
      </c>
      <c r="AH1288">
        <v>401.888</v>
      </c>
      <c r="AI1288">
        <v>399.516</v>
      </c>
      <c r="AJ1288">
        <v>11.3292</v>
      </c>
      <c r="AK1288">
        <v>3.48714</v>
      </c>
      <c r="AL1288">
        <v>1435.46</v>
      </c>
      <c r="AM1288">
        <v>98.9589</v>
      </c>
      <c r="AN1288">
        <v>0.0231907</v>
      </c>
      <c r="AO1288">
        <v>11.4571</v>
      </c>
      <c r="AP1288">
        <v>999.9</v>
      </c>
      <c r="AQ1288">
        <v>999.9</v>
      </c>
      <c r="AR1288">
        <v>10000.6</v>
      </c>
      <c r="AS1288">
        <v>0</v>
      </c>
      <c r="AT1288">
        <v>1820.11</v>
      </c>
      <c r="AU1288">
        <v>0</v>
      </c>
      <c r="AV1288" t="s">
        <v>204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406.014073770492</v>
      </c>
      <c r="BE1288">
        <v>1.01333137274301</v>
      </c>
      <c r="BF1288">
        <v>0.298272132539595</v>
      </c>
      <c r="BG1288">
        <v>-1</v>
      </c>
      <c r="BH1288">
        <v>0</v>
      </c>
      <c r="BI1288">
        <v>0</v>
      </c>
      <c r="BJ1288" t="s">
        <v>205</v>
      </c>
      <c r="BK1288">
        <v>1.88461</v>
      </c>
      <c r="BL1288">
        <v>1.88155</v>
      </c>
      <c r="BM1288">
        <v>1.88309</v>
      </c>
      <c r="BN1288">
        <v>1.88183</v>
      </c>
      <c r="BO1288">
        <v>1.8837</v>
      </c>
      <c r="BP1288">
        <v>1.88303</v>
      </c>
      <c r="BQ1288">
        <v>1.88477</v>
      </c>
      <c r="BR1288">
        <v>1.8823</v>
      </c>
      <c r="BS1288" t="s">
        <v>206</v>
      </c>
      <c r="BT1288" t="s">
        <v>17</v>
      </c>
      <c r="BU1288" t="s">
        <v>17</v>
      </c>
      <c r="BV1288" t="s">
        <v>17</v>
      </c>
      <c r="BW1288" t="s">
        <v>207</v>
      </c>
      <c r="BX1288" t="s">
        <v>208</v>
      </c>
      <c r="BY1288" t="s">
        <v>209</v>
      </c>
      <c r="BZ1288" t="s">
        <v>209</v>
      </c>
      <c r="CA1288" t="s">
        <v>209</v>
      </c>
      <c r="CB1288" t="s">
        <v>209</v>
      </c>
      <c r="CC1288">
        <v>5</v>
      </c>
      <c r="CD1288">
        <v>0</v>
      </c>
      <c r="CE1288">
        <v>0</v>
      </c>
      <c r="CF1288">
        <v>0</v>
      </c>
      <c r="CG1288">
        <v>0</v>
      </c>
      <c r="CH1288">
        <v>2</v>
      </c>
      <c r="CI1288">
        <v>1288.69</v>
      </c>
      <c r="CJ1288">
        <v>1.08554</v>
      </c>
      <c r="CK1288">
        <v>9.12233</v>
      </c>
      <c r="CL1288">
        <v>9.64911</v>
      </c>
      <c r="CM1288">
        <v>30.0003</v>
      </c>
      <c r="CN1288">
        <v>9.36398</v>
      </c>
      <c r="CO1288">
        <v>9.66446</v>
      </c>
      <c r="CP1288">
        <v>-1</v>
      </c>
      <c r="CQ1288">
        <v>0</v>
      </c>
      <c r="CR1288">
        <v>100</v>
      </c>
      <c r="CS1288">
        <v>-999.9</v>
      </c>
      <c r="CT1288">
        <v>400</v>
      </c>
      <c r="CU1288">
        <v>7.85139</v>
      </c>
      <c r="CV1288">
        <v>103.889</v>
      </c>
      <c r="CW1288">
        <v>103.385</v>
      </c>
    </row>
    <row r="1289" spans="1:101">
      <c r="A1289">
        <v>1275</v>
      </c>
      <c r="B1289">
        <v>1547646933.3</v>
      </c>
      <c r="C1289">
        <v>4650</v>
      </c>
      <c r="D1289" t="s">
        <v>2781</v>
      </c>
      <c r="E1289" t="s">
        <v>2782</v>
      </c>
      <c r="F1289">
        <f>J1289+I1289+M1289*K1289</f>
        <v>0</v>
      </c>
      <c r="G1289">
        <f>(1000*AM1289)/(L1289*(AO1289+273.15))</f>
        <v>0</v>
      </c>
      <c r="H1289">
        <f>((G1289*F1289*(1-(AJ1289/1000)))/(100*K1289))*(BE1289/60)</f>
        <v>0</v>
      </c>
      <c r="I1289" t="s">
        <v>197</v>
      </c>
      <c r="J1289" t="s">
        <v>198</v>
      </c>
      <c r="K1289" t="s">
        <v>199</v>
      </c>
      <c r="L1289" t="s">
        <v>200</v>
      </c>
      <c r="M1289" t="s">
        <v>2527</v>
      </c>
      <c r="N1289" t="s">
        <v>2528</v>
      </c>
      <c r="O1289" t="s">
        <v>469</v>
      </c>
      <c r="P1289" t="s">
        <v>2032</v>
      </c>
      <c r="Q1289">
        <v>1547646933.3</v>
      </c>
      <c r="R1289">
        <f>AL1289*Y1289*(AJ1289-AK1289)/(100*AF1289*(1000-Y1289*AJ1289))</f>
        <v>0</v>
      </c>
      <c r="S1289">
        <f>AL1289*Y1289*(AI1289-AH1289*(1000-Y1289*AK1289)/(1000-Y1289*AJ1289))/(100*AF1289)</f>
        <v>0</v>
      </c>
      <c r="T1289">
        <f>(U1289/V1289*100)</f>
        <v>0</v>
      </c>
      <c r="U1289">
        <f>AJ1289*(AM1289+AN1289)/1000</f>
        <v>0</v>
      </c>
      <c r="V1289">
        <f>0.61365*exp(17.502*AO1289/(240.97+AO1289))</f>
        <v>0</v>
      </c>
      <c r="W1289">
        <v>193</v>
      </c>
      <c r="X1289">
        <v>13</v>
      </c>
      <c r="Y1289">
        <f>IF(W1289*$H$11&gt;=AA1289,1.0,(AA1289/(AA1289-W1289*$H$11)))</f>
        <v>0</v>
      </c>
      <c r="Z1289">
        <f>(Y1289-1)*100</f>
        <v>0</v>
      </c>
      <c r="AA1289">
        <f>MAX(0,($B$11+$C$11*AR1289)/(1+$D$11*AR1289)*AM1289/(AO1289+273)*$E$11)</f>
        <v>0</v>
      </c>
      <c r="AB1289">
        <f>$B$9*AS1289+$C$9*AT1289</f>
        <v>0</v>
      </c>
      <c r="AC1289">
        <f>AB1289*AD1289</f>
        <v>0</v>
      </c>
      <c r="AD1289">
        <f>($B$9*$D$7+$C$9*$D$7)/($B$9+$C$9)</f>
        <v>0</v>
      </c>
      <c r="AE1289">
        <f>($B$9*$K$7+$C$9*$K$7)/($B$9+$C$9)</f>
        <v>0</v>
      </c>
      <c r="AF1289">
        <v>10</v>
      </c>
      <c r="AG1289">
        <v>1547646933.3</v>
      </c>
      <c r="AH1289">
        <v>401.927</v>
      </c>
      <c r="AI1289">
        <v>399.54</v>
      </c>
      <c r="AJ1289">
        <v>11.3418</v>
      </c>
      <c r="AK1289">
        <v>3.48725</v>
      </c>
      <c r="AL1289">
        <v>1435.37</v>
      </c>
      <c r="AM1289">
        <v>98.958</v>
      </c>
      <c r="AN1289">
        <v>0.0229564</v>
      </c>
      <c r="AO1289">
        <v>11.5425</v>
      </c>
      <c r="AP1289">
        <v>999.9</v>
      </c>
      <c r="AQ1289">
        <v>999.9</v>
      </c>
      <c r="AR1289">
        <v>9980.62</v>
      </c>
      <c r="AS1289">
        <v>0</v>
      </c>
      <c r="AT1289">
        <v>1690.41</v>
      </c>
      <c r="AU1289">
        <v>0</v>
      </c>
      <c r="AV1289" t="s">
        <v>204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406.046139344262</v>
      </c>
      <c r="BE1289">
        <v>1.00307911713347</v>
      </c>
      <c r="BF1289">
        <v>0.295410309696496</v>
      </c>
      <c r="BG1289">
        <v>-1</v>
      </c>
      <c r="BH1289">
        <v>0</v>
      </c>
      <c r="BI1289">
        <v>0</v>
      </c>
      <c r="BJ1289" t="s">
        <v>205</v>
      </c>
      <c r="BK1289">
        <v>1.88461</v>
      </c>
      <c r="BL1289">
        <v>1.88155</v>
      </c>
      <c r="BM1289">
        <v>1.88309</v>
      </c>
      <c r="BN1289">
        <v>1.88185</v>
      </c>
      <c r="BO1289">
        <v>1.8837</v>
      </c>
      <c r="BP1289">
        <v>1.88301</v>
      </c>
      <c r="BQ1289">
        <v>1.88477</v>
      </c>
      <c r="BR1289">
        <v>1.8823</v>
      </c>
      <c r="BS1289" t="s">
        <v>206</v>
      </c>
      <c r="BT1289" t="s">
        <v>17</v>
      </c>
      <c r="BU1289" t="s">
        <v>17</v>
      </c>
      <c r="BV1289" t="s">
        <v>17</v>
      </c>
      <c r="BW1289" t="s">
        <v>207</v>
      </c>
      <c r="BX1289" t="s">
        <v>208</v>
      </c>
      <c r="BY1289" t="s">
        <v>209</v>
      </c>
      <c r="BZ1289" t="s">
        <v>209</v>
      </c>
      <c r="CA1289" t="s">
        <v>209</v>
      </c>
      <c r="CB1289" t="s">
        <v>209</v>
      </c>
      <c r="CC1289">
        <v>5</v>
      </c>
      <c r="CD1289">
        <v>0</v>
      </c>
      <c r="CE1289">
        <v>0</v>
      </c>
      <c r="CF1289">
        <v>0</v>
      </c>
      <c r="CG1289">
        <v>0</v>
      </c>
      <c r="CH1289">
        <v>2</v>
      </c>
      <c r="CI1289">
        <v>1285.35</v>
      </c>
      <c r="CJ1289">
        <v>1.08554</v>
      </c>
      <c r="CK1289">
        <v>9.13847</v>
      </c>
      <c r="CL1289">
        <v>9.65207</v>
      </c>
      <c r="CM1289">
        <v>30.0004</v>
      </c>
      <c r="CN1289">
        <v>9.36622</v>
      </c>
      <c r="CO1289">
        <v>9.6672</v>
      </c>
      <c r="CP1289">
        <v>-1</v>
      </c>
      <c r="CQ1289">
        <v>0</v>
      </c>
      <c r="CR1289">
        <v>100</v>
      </c>
      <c r="CS1289">
        <v>-999.9</v>
      </c>
      <c r="CT1289">
        <v>400</v>
      </c>
      <c r="CU1289">
        <v>7.80949</v>
      </c>
      <c r="CV1289">
        <v>103.888</v>
      </c>
      <c r="CW1289">
        <v>103.385</v>
      </c>
    </row>
    <row r="1290" spans="1:101">
      <c r="A1290">
        <v>1276</v>
      </c>
      <c r="B1290">
        <v>1547647007.3</v>
      </c>
      <c r="C1290">
        <v>4724</v>
      </c>
      <c r="D1290" t="s">
        <v>2783</v>
      </c>
      <c r="E1290" t="s">
        <v>2784</v>
      </c>
      <c r="F1290">
        <f>J1290+I1290+M1290*K1290</f>
        <v>0</v>
      </c>
      <c r="G1290">
        <f>(1000*AM1290)/(L1290*(AO1290+273.15))</f>
        <v>0</v>
      </c>
      <c r="H1290">
        <f>((G1290*F1290*(1-(AJ1290/1000)))/(100*K1290))*(BE1290/60)</f>
        <v>0</v>
      </c>
      <c r="I1290" t="s">
        <v>197</v>
      </c>
      <c r="J1290" t="s">
        <v>198</v>
      </c>
      <c r="K1290" t="s">
        <v>199</v>
      </c>
      <c r="L1290" t="s">
        <v>200</v>
      </c>
      <c r="M1290" t="s">
        <v>2527</v>
      </c>
      <c r="N1290" t="s">
        <v>2528</v>
      </c>
      <c r="O1290" t="s">
        <v>348</v>
      </c>
      <c r="P1290" t="s">
        <v>2032</v>
      </c>
      <c r="Q1290">
        <v>1547647007.3</v>
      </c>
      <c r="R1290">
        <f>AL1290*Y1290*(AJ1290-AK1290)/(100*AF1290*(1000-Y1290*AJ1290))</f>
        <v>0</v>
      </c>
      <c r="S1290">
        <f>AL1290*Y1290*(AI1290-AH1290*(1000-Y1290*AK1290)/(1000-Y1290*AJ1290))/(100*AF1290)</f>
        <v>0</v>
      </c>
      <c r="T1290">
        <f>(U1290/V1290*100)</f>
        <v>0</v>
      </c>
      <c r="U1290">
        <f>AJ1290*(AM1290+AN1290)/1000</f>
        <v>0</v>
      </c>
      <c r="V1290">
        <f>0.61365*exp(17.502*AO1290/(240.97+AO1290))</f>
        <v>0</v>
      </c>
      <c r="W1290">
        <v>206</v>
      </c>
      <c r="X1290">
        <v>14</v>
      </c>
      <c r="Y1290">
        <f>IF(W1290*$H$11&gt;=AA1290,1.0,(AA1290/(AA1290-W1290*$H$11)))</f>
        <v>0</v>
      </c>
      <c r="Z1290">
        <f>(Y1290-1)*100</f>
        <v>0</v>
      </c>
      <c r="AA1290">
        <f>MAX(0,($B$11+$C$11*AR1290)/(1+$D$11*AR1290)*AM1290/(AO1290+273)*$E$11)</f>
        <v>0</v>
      </c>
      <c r="AB1290">
        <f>$B$9*AS1290+$C$9*AT1290</f>
        <v>0</v>
      </c>
      <c r="AC1290">
        <f>AB1290*AD1290</f>
        <v>0</v>
      </c>
      <c r="AD1290">
        <f>($B$9*$D$7+$C$9*$D$7)/($B$9+$C$9)</f>
        <v>0</v>
      </c>
      <c r="AE1290">
        <f>($B$9*$K$7+$C$9*$K$7)/($B$9+$C$9)</f>
        <v>0</v>
      </c>
      <c r="AF1290">
        <v>10</v>
      </c>
      <c r="AG1290">
        <v>1547647007.3</v>
      </c>
      <c r="AH1290">
        <v>400.619</v>
      </c>
      <c r="AI1290">
        <v>399.619</v>
      </c>
      <c r="AJ1290">
        <v>10.6048</v>
      </c>
      <c r="AK1290">
        <v>3.49645</v>
      </c>
      <c r="AL1290">
        <v>1436.46</v>
      </c>
      <c r="AM1290">
        <v>98.9599</v>
      </c>
      <c r="AN1290">
        <v>0.0228952</v>
      </c>
      <c r="AO1290">
        <v>10.4277</v>
      </c>
      <c r="AP1290">
        <v>999.9</v>
      </c>
      <c r="AQ1290">
        <v>999.9</v>
      </c>
      <c r="AR1290">
        <v>10003.8</v>
      </c>
      <c r="AS1290">
        <v>0</v>
      </c>
      <c r="AT1290">
        <v>1.09564</v>
      </c>
      <c r="AU1290">
        <v>0</v>
      </c>
      <c r="AV1290" t="s">
        <v>204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404.320581967213</v>
      </c>
      <c r="BE1290">
        <v>0.794502473606233</v>
      </c>
      <c r="BF1290">
        <v>0.283360681937811</v>
      </c>
      <c r="BG1290">
        <v>-1</v>
      </c>
      <c r="BH1290">
        <v>0</v>
      </c>
      <c r="BI1290">
        <v>0</v>
      </c>
      <c r="BJ1290" t="s">
        <v>205</v>
      </c>
      <c r="BK1290">
        <v>1.88461</v>
      </c>
      <c r="BL1290">
        <v>1.88156</v>
      </c>
      <c r="BM1290">
        <v>1.88309</v>
      </c>
      <c r="BN1290">
        <v>1.88187</v>
      </c>
      <c r="BO1290">
        <v>1.88371</v>
      </c>
      <c r="BP1290">
        <v>1.88303</v>
      </c>
      <c r="BQ1290">
        <v>1.88477</v>
      </c>
      <c r="BR1290">
        <v>1.88232</v>
      </c>
      <c r="BS1290" t="s">
        <v>206</v>
      </c>
      <c r="BT1290" t="s">
        <v>17</v>
      </c>
      <c r="BU1290" t="s">
        <v>17</v>
      </c>
      <c r="BV1290" t="s">
        <v>17</v>
      </c>
      <c r="BW1290" t="s">
        <v>207</v>
      </c>
      <c r="BX1290" t="s">
        <v>208</v>
      </c>
      <c r="BY1290" t="s">
        <v>209</v>
      </c>
      <c r="BZ1290" t="s">
        <v>209</v>
      </c>
      <c r="CA1290" t="s">
        <v>209</v>
      </c>
      <c r="CB1290" t="s">
        <v>209</v>
      </c>
      <c r="CC1290">
        <v>5</v>
      </c>
      <c r="CD1290">
        <v>0</v>
      </c>
      <c r="CE1290">
        <v>0</v>
      </c>
      <c r="CF1290">
        <v>0</v>
      </c>
      <c r="CG1290">
        <v>0</v>
      </c>
      <c r="CH1290">
        <v>2</v>
      </c>
      <c r="CI1290">
        <v>1276.26</v>
      </c>
      <c r="CJ1290">
        <v>1.16274</v>
      </c>
      <c r="CK1290">
        <v>8.68439</v>
      </c>
      <c r="CL1290">
        <v>9.68948</v>
      </c>
      <c r="CM1290">
        <v>29.9999</v>
      </c>
      <c r="CN1290">
        <v>9.40548</v>
      </c>
      <c r="CO1290">
        <v>9.71198</v>
      </c>
      <c r="CP1290">
        <v>-1</v>
      </c>
      <c r="CQ1290">
        <v>0</v>
      </c>
      <c r="CR1290">
        <v>100</v>
      </c>
      <c r="CS1290">
        <v>-999.9</v>
      </c>
      <c r="CT1290">
        <v>400</v>
      </c>
      <c r="CU1290">
        <v>9.59726</v>
      </c>
      <c r="CV1290">
        <v>103.911</v>
      </c>
      <c r="CW1290">
        <v>103.383</v>
      </c>
    </row>
    <row r="1291" spans="1:101">
      <c r="A1291">
        <v>1277</v>
      </c>
      <c r="B1291">
        <v>1547647009.3</v>
      </c>
      <c r="C1291">
        <v>4726</v>
      </c>
      <c r="D1291" t="s">
        <v>2785</v>
      </c>
      <c r="E1291" t="s">
        <v>2786</v>
      </c>
      <c r="F1291">
        <f>J1291+I1291+M1291*K1291</f>
        <v>0</v>
      </c>
      <c r="G1291">
        <f>(1000*AM1291)/(L1291*(AO1291+273.15))</f>
        <v>0</v>
      </c>
      <c r="H1291">
        <f>((G1291*F1291*(1-(AJ1291/1000)))/(100*K1291))*(BE1291/60)</f>
        <v>0</v>
      </c>
      <c r="I1291" t="s">
        <v>197</v>
      </c>
      <c r="J1291" t="s">
        <v>198</v>
      </c>
      <c r="K1291" t="s">
        <v>199</v>
      </c>
      <c r="L1291" t="s">
        <v>200</v>
      </c>
      <c r="M1291" t="s">
        <v>2527</v>
      </c>
      <c r="N1291" t="s">
        <v>2528</v>
      </c>
      <c r="O1291" t="s">
        <v>348</v>
      </c>
      <c r="P1291" t="s">
        <v>2032</v>
      </c>
      <c r="Q1291">
        <v>1547647009.3</v>
      </c>
      <c r="R1291">
        <f>AL1291*Y1291*(AJ1291-AK1291)/(100*AF1291*(1000-Y1291*AJ1291))</f>
        <v>0</v>
      </c>
      <c r="S1291">
        <f>AL1291*Y1291*(AI1291-AH1291*(1000-Y1291*AK1291)/(1000-Y1291*AJ1291))/(100*AF1291)</f>
        <v>0</v>
      </c>
      <c r="T1291">
        <f>(U1291/V1291*100)</f>
        <v>0</v>
      </c>
      <c r="U1291">
        <f>AJ1291*(AM1291+AN1291)/1000</f>
        <v>0</v>
      </c>
      <c r="V1291">
        <f>0.61365*exp(17.502*AO1291/(240.97+AO1291))</f>
        <v>0</v>
      </c>
      <c r="W1291">
        <v>199</v>
      </c>
      <c r="X1291">
        <v>14</v>
      </c>
      <c r="Y1291">
        <f>IF(W1291*$H$11&gt;=AA1291,1.0,(AA1291/(AA1291-W1291*$H$11)))</f>
        <v>0</v>
      </c>
      <c r="Z1291">
        <f>(Y1291-1)*100</f>
        <v>0</v>
      </c>
      <c r="AA1291">
        <f>MAX(0,($B$11+$C$11*AR1291)/(1+$D$11*AR1291)*AM1291/(AO1291+273)*$E$11)</f>
        <v>0</v>
      </c>
      <c r="AB1291">
        <f>$B$9*AS1291+$C$9*AT1291</f>
        <v>0</v>
      </c>
      <c r="AC1291">
        <f>AB1291*AD1291</f>
        <v>0</v>
      </c>
      <c r="AD1291">
        <f>($B$9*$D$7+$C$9*$D$7)/($B$9+$C$9)</f>
        <v>0</v>
      </c>
      <c r="AE1291">
        <f>($B$9*$K$7+$C$9*$K$7)/($B$9+$C$9)</f>
        <v>0</v>
      </c>
      <c r="AF1291">
        <v>10</v>
      </c>
      <c r="AG1291">
        <v>1547647009.3</v>
      </c>
      <c r="AH1291">
        <v>400.673</v>
      </c>
      <c r="AI1291">
        <v>399.59</v>
      </c>
      <c r="AJ1291">
        <v>10.6675</v>
      </c>
      <c r="AK1291">
        <v>3.49722</v>
      </c>
      <c r="AL1291">
        <v>1436.23</v>
      </c>
      <c r="AM1291">
        <v>98.9613</v>
      </c>
      <c r="AN1291">
        <v>0.0225459</v>
      </c>
      <c r="AO1291">
        <v>10.4271</v>
      </c>
      <c r="AP1291">
        <v>999.9</v>
      </c>
      <c r="AQ1291">
        <v>999.9</v>
      </c>
      <c r="AR1291">
        <v>9997.5</v>
      </c>
      <c r="AS1291">
        <v>0</v>
      </c>
      <c r="AT1291">
        <v>1.09564</v>
      </c>
      <c r="AU1291">
        <v>0</v>
      </c>
      <c r="AV1291" t="s">
        <v>204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404.350696721311</v>
      </c>
      <c r="BE1291">
        <v>0.849761022121938</v>
      </c>
      <c r="BF1291">
        <v>0.298154951719994</v>
      </c>
      <c r="BG1291">
        <v>-1</v>
      </c>
      <c r="BH1291">
        <v>0</v>
      </c>
      <c r="BI1291">
        <v>0</v>
      </c>
      <c r="BJ1291" t="s">
        <v>205</v>
      </c>
      <c r="BK1291">
        <v>1.88461</v>
      </c>
      <c r="BL1291">
        <v>1.88156</v>
      </c>
      <c r="BM1291">
        <v>1.88309</v>
      </c>
      <c r="BN1291">
        <v>1.88186</v>
      </c>
      <c r="BO1291">
        <v>1.88371</v>
      </c>
      <c r="BP1291">
        <v>1.88301</v>
      </c>
      <c r="BQ1291">
        <v>1.88477</v>
      </c>
      <c r="BR1291">
        <v>1.88231</v>
      </c>
      <c r="BS1291" t="s">
        <v>206</v>
      </c>
      <c r="BT1291" t="s">
        <v>17</v>
      </c>
      <c r="BU1291" t="s">
        <v>17</v>
      </c>
      <c r="BV1291" t="s">
        <v>17</v>
      </c>
      <c r="BW1291" t="s">
        <v>207</v>
      </c>
      <c r="BX1291" t="s">
        <v>208</v>
      </c>
      <c r="BY1291" t="s">
        <v>209</v>
      </c>
      <c r="BZ1291" t="s">
        <v>209</v>
      </c>
      <c r="CA1291" t="s">
        <v>209</v>
      </c>
      <c r="CB1291" t="s">
        <v>209</v>
      </c>
      <c r="CC1291">
        <v>5</v>
      </c>
      <c r="CD1291">
        <v>0</v>
      </c>
      <c r="CE1291">
        <v>0</v>
      </c>
      <c r="CF1291">
        <v>0</v>
      </c>
      <c r="CG1291">
        <v>0</v>
      </c>
      <c r="CH1291">
        <v>2</v>
      </c>
      <c r="CI1291">
        <v>1281.53</v>
      </c>
      <c r="CJ1291">
        <v>1.16488</v>
      </c>
      <c r="CK1291">
        <v>8.69667</v>
      </c>
      <c r="CL1291">
        <v>9.68948</v>
      </c>
      <c r="CM1291">
        <v>29.9999</v>
      </c>
      <c r="CN1291">
        <v>9.40548</v>
      </c>
      <c r="CO1291">
        <v>9.71256</v>
      </c>
      <c r="CP1291">
        <v>-1</v>
      </c>
      <c r="CQ1291">
        <v>0</v>
      </c>
      <c r="CR1291">
        <v>100</v>
      </c>
      <c r="CS1291">
        <v>-999.9</v>
      </c>
      <c r="CT1291">
        <v>400</v>
      </c>
      <c r="CU1291">
        <v>9.51961</v>
      </c>
      <c r="CV1291">
        <v>103.911</v>
      </c>
      <c r="CW1291">
        <v>103.383</v>
      </c>
    </row>
    <row r="1292" spans="1:101">
      <c r="A1292">
        <v>1278</v>
      </c>
      <c r="B1292">
        <v>1547647011.3</v>
      </c>
      <c r="C1292">
        <v>4728</v>
      </c>
      <c r="D1292" t="s">
        <v>2787</v>
      </c>
      <c r="E1292" t="s">
        <v>2788</v>
      </c>
      <c r="F1292">
        <f>J1292+I1292+M1292*K1292</f>
        <v>0</v>
      </c>
      <c r="G1292">
        <f>(1000*AM1292)/(L1292*(AO1292+273.15))</f>
        <v>0</v>
      </c>
      <c r="H1292">
        <f>((G1292*F1292*(1-(AJ1292/1000)))/(100*K1292))*(BE1292/60)</f>
        <v>0</v>
      </c>
      <c r="I1292" t="s">
        <v>197</v>
      </c>
      <c r="J1292" t="s">
        <v>198</v>
      </c>
      <c r="K1292" t="s">
        <v>199</v>
      </c>
      <c r="L1292" t="s">
        <v>200</v>
      </c>
      <c r="M1292" t="s">
        <v>2527</v>
      </c>
      <c r="N1292" t="s">
        <v>2528</v>
      </c>
      <c r="O1292" t="s">
        <v>348</v>
      </c>
      <c r="P1292" t="s">
        <v>2032</v>
      </c>
      <c r="Q1292">
        <v>1547647011.3</v>
      </c>
      <c r="R1292">
        <f>AL1292*Y1292*(AJ1292-AK1292)/(100*AF1292*(1000-Y1292*AJ1292))</f>
        <v>0</v>
      </c>
      <c r="S1292">
        <f>AL1292*Y1292*(AI1292-AH1292*(1000-Y1292*AK1292)/(1000-Y1292*AJ1292))/(100*AF1292)</f>
        <v>0</v>
      </c>
      <c r="T1292">
        <f>(U1292/V1292*100)</f>
        <v>0</v>
      </c>
      <c r="U1292">
        <f>AJ1292*(AM1292+AN1292)/1000</f>
        <v>0</v>
      </c>
      <c r="V1292">
        <f>0.61365*exp(17.502*AO1292/(240.97+AO1292))</f>
        <v>0</v>
      </c>
      <c r="W1292">
        <v>202</v>
      </c>
      <c r="X1292">
        <v>14</v>
      </c>
      <c r="Y1292">
        <f>IF(W1292*$H$11&gt;=AA1292,1.0,(AA1292/(AA1292-W1292*$H$11)))</f>
        <v>0</v>
      </c>
      <c r="Z1292">
        <f>(Y1292-1)*100</f>
        <v>0</v>
      </c>
      <c r="AA1292">
        <f>MAX(0,($B$11+$C$11*AR1292)/(1+$D$11*AR1292)*AM1292/(AO1292+273)*$E$11)</f>
        <v>0</v>
      </c>
      <c r="AB1292">
        <f>$B$9*AS1292+$C$9*AT1292</f>
        <v>0</v>
      </c>
      <c r="AC1292">
        <f>AB1292*AD1292</f>
        <v>0</v>
      </c>
      <c r="AD1292">
        <f>($B$9*$D$7+$C$9*$D$7)/($B$9+$C$9)</f>
        <v>0</v>
      </c>
      <c r="AE1292">
        <f>($B$9*$K$7+$C$9*$K$7)/($B$9+$C$9)</f>
        <v>0</v>
      </c>
      <c r="AF1292">
        <v>10</v>
      </c>
      <c r="AG1292">
        <v>1547647011.3</v>
      </c>
      <c r="AH1292">
        <v>400.725</v>
      </c>
      <c r="AI1292">
        <v>399.593</v>
      </c>
      <c r="AJ1292">
        <v>10.7205</v>
      </c>
      <c r="AK1292">
        <v>3.49762</v>
      </c>
      <c r="AL1292">
        <v>1436.31</v>
      </c>
      <c r="AM1292">
        <v>98.9612</v>
      </c>
      <c r="AN1292">
        <v>0.0224913</v>
      </c>
      <c r="AO1292">
        <v>10.4598</v>
      </c>
      <c r="AP1292">
        <v>999.9</v>
      </c>
      <c r="AQ1292">
        <v>999.9</v>
      </c>
      <c r="AR1292">
        <v>10002.5</v>
      </c>
      <c r="AS1292">
        <v>0</v>
      </c>
      <c r="AT1292">
        <v>1.07783</v>
      </c>
      <c r="AU1292">
        <v>0</v>
      </c>
      <c r="AV1292" t="s">
        <v>204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404.384639344262</v>
      </c>
      <c r="BE1292">
        <v>0.901767665101382</v>
      </c>
      <c r="BF1292">
        <v>0.313070438456964</v>
      </c>
      <c r="BG1292">
        <v>-1</v>
      </c>
      <c r="BH1292">
        <v>0</v>
      </c>
      <c r="BI1292">
        <v>0</v>
      </c>
      <c r="BJ1292" t="s">
        <v>205</v>
      </c>
      <c r="BK1292">
        <v>1.88461</v>
      </c>
      <c r="BL1292">
        <v>1.88156</v>
      </c>
      <c r="BM1292">
        <v>1.88309</v>
      </c>
      <c r="BN1292">
        <v>1.88187</v>
      </c>
      <c r="BO1292">
        <v>1.88371</v>
      </c>
      <c r="BP1292">
        <v>1.88301</v>
      </c>
      <c r="BQ1292">
        <v>1.88477</v>
      </c>
      <c r="BR1292">
        <v>1.88229</v>
      </c>
      <c r="BS1292" t="s">
        <v>206</v>
      </c>
      <c r="BT1292" t="s">
        <v>17</v>
      </c>
      <c r="BU1292" t="s">
        <v>17</v>
      </c>
      <c r="BV1292" t="s">
        <v>17</v>
      </c>
      <c r="BW1292" t="s">
        <v>207</v>
      </c>
      <c r="BX1292" t="s">
        <v>208</v>
      </c>
      <c r="BY1292" t="s">
        <v>209</v>
      </c>
      <c r="BZ1292" t="s">
        <v>209</v>
      </c>
      <c r="CA1292" t="s">
        <v>209</v>
      </c>
      <c r="CB1292" t="s">
        <v>209</v>
      </c>
      <c r="CC1292">
        <v>5</v>
      </c>
      <c r="CD1292">
        <v>0</v>
      </c>
      <c r="CE1292">
        <v>0</v>
      </c>
      <c r="CF1292">
        <v>0</v>
      </c>
      <c r="CG1292">
        <v>0</v>
      </c>
      <c r="CH1292">
        <v>2</v>
      </c>
      <c r="CI1292">
        <v>1279.29</v>
      </c>
      <c r="CJ1292">
        <v>1.16488</v>
      </c>
      <c r="CK1292">
        <v>8.70846</v>
      </c>
      <c r="CL1292">
        <v>9.68948</v>
      </c>
      <c r="CM1292">
        <v>29.9999</v>
      </c>
      <c r="CN1292">
        <v>9.4059</v>
      </c>
      <c r="CO1292">
        <v>9.71284</v>
      </c>
      <c r="CP1292">
        <v>-1</v>
      </c>
      <c r="CQ1292">
        <v>0</v>
      </c>
      <c r="CR1292">
        <v>100</v>
      </c>
      <c r="CS1292">
        <v>-999.9</v>
      </c>
      <c r="CT1292">
        <v>400</v>
      </c>
      <c r="CU1292">
        <v>9.44718</v>
      </c>
      <c r="CV1292">
        <v>103.909</v>
      </c>
      <c r="CW1292">
        <v>103.383</v>
      </c>
    </row>
    <row r="1293" spans="1:101">
      <c r="A1293">
        <v>1279</v>
      </c>
      <c r="B1293">
        <v>1547647013.3</v>
      </c>
      <c r="C1293">
        <v>4730</v>
      </c>
      <c r="D1293" t="s">
        <v>2789</v>
      </c>
      <c r="E1293" t="s">
        <v>2790</v>
      </c>
      <c r="F1293">
        <f>J1293+I1293+M1293*K1293</f>
        <v>0</v>
      </c>
      <c r="G1293">
        <f>(1000*AM1293)/(L1293*(AO1293+273.15))</f>
        <v>0</v>
      </c>
      <c r="H1293">
        <f>((G1293*F1293*(1-(AJ1293/1000)))/(100*K1293))*(BE1293/60)</f>
        <v>0</v>
      </c>
      <c r="I1293" t="s">
        <v>197</v>
      </c>
      <c r="J1293" t="s">
        <v>198</v>
      </c>
      <c r="K1293" t="s">
        <v>199</v>
      </c>
      <c r="L1293" t="s">
        <v>200</v>
      </c>
      <c r="M1293" t="s">
        <v>2527</v>
      </c>
      <c r="N1293" t="s">
        <v>2528</v>
      </c>
      <c r="O1293" t="s">
        <v>348</v>
      </c>
      <c r="P1293" t="s">
        <v>2032</v>
      </c>
      <c r="Q1293">
        <v>1547647013.3</v>
      </c>
      <c r="R1293">
        <f>AL1293*Y1293*(AJ1293-AK1293)/(100*AF1293*(1000-Y1293*AJ1293))</f>
        <v>0</v>
      </c>
      <c r="S1293">
        <f>AL1293*Y1293*(AI1293-AH1293*(1000-Y1293*AK1293)/(1000-Y1293*AJ1293))/(100*AF1293)</f>
        <v>0</v>
      </c>
      <c r="T1293">
        <f>(U1293/V1293*100)</f>
        <v>0</v>
      </c>
      <c r="U1293">
        <f>AJ1293*(AM1293+AN1293)/1000</f>
        <v>0</v>
      </c>
      <c r="V1293">
        <f>0.61365*exp(17.502*AO1293/(240.97+AO1293))</f>
        <v>0</v>
      </c>
      <c r="W1293">
        <v>213</v>
      </c>
      <c r="X1293">
        <v>15</v>
      </c>
      <c r="Y1293">
        <f>IF(W1293*$H$11&gt;=AA1293,1.0,(AA1293/(AA1293-W1293*$H$11)))</f>
        <v>0</v>
      </c>
      <c r="Z1293">
        <f>(Y1293-1)*100</f>
        <v>0</v>
      </c>
      <c r="AA1293">
        <f>MAX(0,($B$11+$C$11*AR1293)/(1+$D$11*AR1293)*AM1293/(AO1293+273)*$E$11)</f>
        <v>0</v>
      </c>
      <c r="AB1293">
        <f>$B$9*AS1293+$C$9*AT1293</f>
        <v>0</v>
      </c>
      <c r="AC1293">
        <f>AB1293*AD1293</f>
        <v>0</v>
      </c>
      <c r="AD1293">
        <f>($B$9*$D$7+$C$9*$D$7)/($B$9+$C$9)</f>
        <v>0</v>
      </c>
      <c r="AE1293">
        <f>($B$9*$K$7+$C$9*$K$7)/($B$9+$C$9)</f>
        <v>0</v>
      </c>
      <c r="AF1293">
        <v>10</v>
      </c>
      <c r="AG1293">
        <v>1547647013.3</v>
      </c>
      <c r="AH1293">
        <v>400.748</v>
      </c>
      <c r="AI1293">
        <v>399.626</v>
      </c>
      <c r="AJ1293">
        <v>10.7663</v>
      </c>
      <c r="AK1293">
        <v>3.49687</v>
      </c>
      <c r="AL1293">
        <v>1435.82</v>
      </c>
      <c r="AM1293">
        <v>98.9609</v>
      </c>
      <c r="AN1293">
        <v>0.0228236</v>
      </c>
      <c r="AO1293">
        <v>10.4936</v>
      </c>
      <c r="AP1293">
        <v>999.9</v>
      </c>
      <c r="AQ1293">
        <v>999.9</v>
      </c>
      <c r="AR1293">
        <v>10013.8</v>
      </c>
      <c r="AS1293">
        <v>0</v>
      </c>
      <c r="AT1293">
        <v>1.03264</v>
      </c>
      <c r="AU1293">
        <v>0</v>
      </c>
      <c r="AV1293" t="s">
        <v>204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404.419590163934</v>
      </c>
      <c r="BE1293">
        <v>0.958749738864737</v>
      </c>
      <c r="BF1293">
        <v>0.329080580945929</v>
      </c>
      <c r="BG1293">
        <v>-1</v>
      </c>
      <c r="BH1293">
        <v>0</v>
      </c>
      <c r="BI1293">
        <v>0</v>
      </c>
      <c r="BJ1293" t="s">
        <v>205</v>
      </c>
      <c r="BK1293">
        <v>1.88461</v>
      </c>
      <c r="BL1293">
        <v>1.88156</v>
      </c>
      <c r="BM1293">
        <v>1.88309</v>
      </c>
      <c r="BN1293">
        <v>1.88187</v>
      </c>
      <c r="BO1293">
        <v>1.88371</v>
      </c>
      <c r="BP1293">
        <v>1.88301</v>
      </c>
      <c r="BQ1293">
        <v>1.88477</v>
      </c>
      <c r="BR1293">
        <v>1.8823</v>
      </c>
      <c r="BS1293" t="s">
        <v>206</v>
      </c>
      <c r="BT1293" t="s">
        <v>17</v>
      </c>
      <c r="BU1293" t="s">
        <v>17</v>
      </c>
      <c r="BV1293" t="s">
        <v>17</v>
      </c>
      <c r="BW1293" t="s">
        <v>207</v>
      </c>
      <c r="BX1293" t="s">
        <v>208</v>
      </c>
      <c r="BY1293" t="s">
        <v>209</v>
      </c>
      <c r="BZ1293" t="s">
        <v>209</v>
      </c>
      <c r="CA1293" t="s">
        <v>209</v>
      </c>
      <c r="CB1293" t="s">
        <v>209</v>
      </c>
      <c r="CC1293">
        <v>5</v>
      </c>
      <c r="CD1293">
        <v>0</v>
      </c>
      <c r="CE1293">
        <v>0</v>
      </c>
      <c r="CF1293">
        <v>0</v>
      </c>
      <c r="CG1293">
        <v>0</v>
      </c>
      <c r="CH1293">
        <v>2</v>
      </c>
      <c r="CI1293">
        <v>1270.91</v>
      </c>
      <c r="CJ1293">
        <v>1.16488</v>
      </c>
      <c r="CK1293">
        <v>8.72018</v>
      </c>
      <c r="CL1293">
        <v>9.68905</v>
      </c>
      <c r="CM1293">
        <v>30.0001</v>
      </c>
      <c r="CN1293">
        <v>9.4066</v>
      </c>
      <c r="CO1293">
        <v>9.71339</v>
      </c>
      <c r="CP1293">
        <v>-1</v>
      </c>
      <c r="CQ1293">
        <v>0</v>
      </c>
      <c r="CR1293">
        <v>100</v>
      </c>
      <c r="CS1293">
        <v>-999.9</v>
      </c>
      <c r="CT1293">
        <v>400</v>
      </c>
      <c r="CU1293">
        <v>9.37025</v>
      </c>
      <c r="CV1293">
        <v>103.908</v>
      </c>
      <c r="CW1293">
        <v>103.384</v>
      </c>
    </row>
    <row r="1294" spans="1:101">
      <c r="A1294">
        <v>1280</v>
      </c>
      <c r="B1294">
        <v>1547647015.3</v>
      </c>
      <c r="C1294">
        <v>4732</v>
      </c>
      <c r="D1294" t="s">
        <v>2791</v>
      </c>
      <c r="E1294" t="s">
        <v>2792</v>
      </c>
      <c r="F1294">
        <f>J1294+I1294+M1294*K1294</f>
        <v>0</v>
      </c>
      <c r="G1294">
        <f>(1000*AM1294)/(L1294*(AO1294+273.15))</f>
        <v>0</v>
      </c>
      <c r="H1294">
        <f>((G1294*F1294*(1-(AJ1294/1000)))/(100*K1294))*(BE1294/60)</f>
        <v>0</v>
      </c>
      <c r="I1294" t="s">
        <v>197</v>
      </c>
      <c r="J1294" t="s">
        <v>198</v>
      </c>
      <c r="K1294" t="s">
        <v>199</v>
      </c>
      <c r="L1294" t="s">
        <v>200</v>
      </c>
      <c r="M1294" t="s">
        <v>2527</v>
      </c>
      <c r="N1294" t="s">
        <v>2528</v>
      </c>
      <c r="O1294" t="s">
        <v>348</v>
      </c>
      <c r="P1294" t="s">
        <v>2032</v>
      </c>
      <c r="Q1294">
        <v>1547647015.3</v>
      </c>
      <c r="R1294">
        <f>AL1294*Y1294*(AJ1294-AK1294)/(100*AF1294*(1000-Y1294*AJ1294))</f>
        <v>0</v>
      </c>
      <c r="S1294">
        <f>AL1294*Y1294*(AI1294-AH1294*(1000-Y1294*AK1294)/(1000-Y1294*AJ1294))/(100*AF1294)</f>
        <v>0</v>
      </c>
      <c r="T1294">
        <f>(U1294/V1294*100)</f>
        <v>0</v>
      </c>
      <c r="U1294">
        <f>AJ1294*(AM1294+AN1294)/1000</f>
        <v>0</v>
      </c>
      <c r="V1294">
        <f>0.61365*exp(17.502*AO1294/(240.97+AO1294))</f>
        <v>0</v>
      </c>
      <c r="W1294">
        <v>217</v>
      </c>
      <c r="X1294">
        <v>15</v>
      </c>
      <c r="Y1294">
        <f>IF(W1294*$H$11&gt;=AA1294,1.0,(AA1294/(AA1294-W1294*$H$11)))</f>
        <v>0</v>
      </c>
      <c r="Z1294">
        <f>(Y1294-1)*100</f>
        <v>0</v>
      </c>
      <c r="AA1294">
        <f>MAX(0,($B$11+$C$11*AR1294)/(1+$D$11*AR1294)*AM1294/(AO1294+273)*$E$11)</f>
        <v>0</v>
      </c>
      <c r="AB1294">
        <f>$B$9*AS1294+$C$9*AT1294</f>
        <v>0</v>
      </c>
      <c r="AC1294">
        <f>AB1294*AD1294</f>
        <v>0</v>
      </c>
      <c r="AD1294">
        <f>($B$9*$D$7+$C$9*$D$7)/($B$9+$C$9)</f>
        <v>0</v>
      </c>
      <c r="AE1294">
        <f>($B$9*$K$7+$C$9*$K$7)/($B$9+$C$9)</f>
        <v>0</v>
      </c>
      <c r="AF1294">
        <v>10</v>
      </c>
      <c r="AG1294">
        <v>1547647015.3</v>
      </c>
      <c r="AH1294">
        <v>400.767</v>
      </c>
      <c r="AI1294">
        <v>399.622</v>
      </c>
      <c r="AJ1294">
        <v>10.8071</v>
      </c>
      <c r="AK1294">
        <v>3.49745</v>
      </c>
      <c r="AL1294">
        <v>1435.58</v>
      </c>
      <c r="AM1294">
        <v>98.9615</v>
      </c>
      <c r="AN1294">
        <v>0.0229696</v>
      </c>
      <c r="AO1294">
        <v>10.4886</v>
      </c>
      <c r="AP1294">
        <v>999.9</v>
      </c>
      <c r="AQ1294">
        <v>999.9</v>
      </c>
      <c r="AR1294">
        <v>9971.25</v>
      </c>
      <c r="AS1294">
        <v>0</v>
      </c>
      <c r="AT1294">
        <v>0.995659</v>
      </c>
      <c r="AU1294">
        <v>0</v>
      </c>
      <c r="AV1294" t="s">
        <v>204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404.452942622951</v>
      </c>
      <c r="BE1294">
        <v>1.02313456587154</v>
      </c>
      <c r="BF1294">
        <v>0.345511507226469</v>
      </c>
      <c r="BG1294">
        <v>-1</v>
      </c>
      <c r="BH1294">
        <v>0</v>
      </c>
      <c r="BI1294">
        <v>0</v>
      </c>
      <c r="BJ1294" t="s">
        <v>205</v>
      </c>
      <c r="BK1294">
        <v>1.88461</v>
      </c>
      <c r="BL1294">
        <v>1.88156</v>
      </c>
      <c r="BM1294">
        <v>1.88309</v>
      </c>
      <c r="BN1294">
        <v>1.88187</v>
      </c>
      <c r="BO1294">
        <v>1.88372</v>
      </c>
      <c r="BP1294">
        <v>1.88302</v>
      </c>
      <c r="BQ1294">
        <v>1.88477</v>
      </c>
      <c r="BR1294">
        <v>1.88231</v>
      </c>
      <c r="BS1294" t="s">
        <v>206</v>
      </c>
      <c r="BT1294" t="s">
        <v>17</v>
      </c>
      <c r="BU1294" t="s">
        <v>17</v>
      </c>
      <c r="BV1294" t="s">
        <v>17</v>
      </c>
      <c r="BW1294" t="s">
        <v>207</v>
      </c>
      <c r="BX1294" t="s">
        <v>208</v>
      </c>
      <c r="BY1294" t="s">
        <v>209</v>
      </c>
      <c r="BZ1294" t="s">
        <v>209</v>
      </c>
      <c r="CA1294" t="s">
        <v>209</v>
      </c>
      <c r="CB1294" t="s">
        <v>209</v>
      </c>
      <c r="CC1294">
        <v>5</v>
      </c>
      <c r="CD1294">
        <v>0</v>
      </c>
      <c r="CE1294">
        <v>0</v>
      </c>
      <c r="CF1294">
        <v>0</v>
      </c>
      <c r="CG1294">
        <v>0</v>
      </c>
      <c r="CH1294">
        <v>2</v>
      </c>
      <c r="CI1294">
        <v>1267.27</v>
      </c>
      <c r="CJ1294">
        <v>1.16488</v>
      </c>
      <c r="CK1294">
        <v>8.7326</v>
      </c>
      <c r="CL1294">
        <v>9.68861</v>
      </c>
      <c r="CM1294">
        <v>30.0003</v>
      </c>
      <c r="CN1294">
        <v>9.4073</v>
      </c>
      <c r="CO1294">
        <v>9.71422</v>
      </c>
      <c r="CP1294">
        <v>-1</v>
      </c>
      <c r="CQ1294">
        <v>0</v>
      </c>
      <c r="CR1294">
        <v>100</v>
      </c>
      <c r="CS1294">
        <v>-999.9</v>
      </c>
      <c r="CT1294">
        <v>400</v>
      </c>
      <c r="CU1294">
        <v>9.29582</v>
      </c>
      <c r="CV1294">
        <v>103.907</v>
      </c>
      <c r="CW1294">
        <v>103.384</v>
      </c>
    </row>
    <row r="1295" spans="1:101">
      <c r="A1295">
        <v>1281</v>
      </c>
      <c r="B1295">
        <v>1547647017.3</v>
      </c>
      <c r="C1295">
        <v>4734</v>
      </c>
      <c r="D1295" t="s">
        <v>2793</v>
      </c>
      <c r="E1295" t="s">
        <v>2794</v>
      </c>
      <c r="F1295">
        <f>J1295+I1295+M1295*K1295</f>
        <v>0</v>
      </c>
      <c r="G1295">
        <f>(1000*AM1295)/(L1295*(AO1295+273.15))</f>
        <v>0</v>
      </c>
      <c r="H1295">
        <f>((G1295*F1295*(1-(AJ1295/1000)))/(100*K1295))*(BE1295/60)</f>
        <v>0</v>
      </c>
      <c r="I1295" t="s">
        <v>197</v>
      </c>
      <c r="J1295" t="s">
        <v>198</v>
      </c>
      <c r="K1295" t="s">
        <v>199</v>
      </c>
      <c r="L1295" t="s">
        <v>200</v>
      </c>
      <c r="M1295" t="s">
        <v>2527</v>
      </c>
      <c r="N1295" t="s">
        <v>2528</v>
      </c>
      <c r="O1295" t="s">
        <v>348</v>
      </c>
      <c r="P1295" t="s">
        <v>2032</v>
      </c>
      <c r="Q1295">
        <v>1547647017.3</v>
      </c>
      <c r="R1295">
        <f>AL1295*Y1295*(AJ1295-AK1295)/(100*AF1295*(1000-Y1295*AJ1295))</f>
        <v>0</v>
      </c>
      <c r="S1295">
        <f>AL1295*Y1295*(AI1295-AH1295*(1000-Y1295*AK1295)/(1000-Y1295*AJ1295))/(100*AF1295)</f>
        <v>0</v>
      </c>
      <c r="T1295">
        <f>(U1295/V1295*100)</f>
        <v>0</v>
      </c>
      <c r="U1295">
        <f>AJ1295*(AM1295+AN1295)/1000</f>
        <v>0</v>
      </c>
      <c r="V1295">
        <f>0.61365*exp(17.502*AO1295/(240.97+AO1295))</f>
        <v>0</v>
      </c>
      <c r="W1295">
        <v>208</v>
      </c>
      <c r="X1295">
        <v>14</v>
      </c>
      <c r="Y1295">
        <f>IF(W1295*$H$11&gt;=AA1295,1.0,(AA1295/(AA1295-W1295*$H$11)))</f>
        <v>0</v>
      </c>
      <c r="Z1295">
        <f>(Y1295-1)*100</f>
        <v>0</v>
      </c>
      <c r="AA1295">
        <f>MAX(0,($B$11+$C$11*AR1295)/(1+$D$11*AR1295)*AM1295/(AO1295+273)*$E$11)</f>
        <v>0</v>
      </c>
      <c r="AB1295">
        <f>$B$9*AS1295+$C$9*AT1295</f>
        <v>0</v>
      </c>
      <c r="AC1295">
        <f>AB1295*AD1295</f>
        <v>0</v>
      </c>
      <c r="AD1295">
        <f>($B$9*$D$7+$C$9*$D$7)/($B$9+$C$9)</f>
        <v>0</v>
      </c>
      <c r="AE1295">
        <f>($B$9*$K$7+$C$9*$K$7)/($B$9+$C$9)</f>
        <v>0</v>
      </c>
      <c r="AF1295">
        <v>10</v>
      </c>
      <c r="AG1295">
        <v>1547647017.3</v>
      </c>
      <c r="AH1295">
        <v>400.829</v>
      </c>
      <c r="AI1295">
        <v>399.61</v>
      </c>
      <c r="AJ1295">
        <v>10.8416</v>
      </c>
      <c r="AK1295">
        <v>3.49813</v>
      </c>
      <c r="AL1295">
        <v>1435.61</v>
      </c>
      <c r="AM1295">
        <v>98.9631</v>
      </c>
      <c r="AN1295">
        <v>0.0230215</v>
      </c>
      <c r="AO1295">
        <v>10.4389</v>
      </c>
      <c r="AP1295">
        <v>999.9</v>
      </c>
      <c r="AQ1295">
        <v>999.9</v>
      </c>
      <c r="AR1295">
        <v>9991.88</v>
      </c>
      <c r="AS1295">
        <v>0</v>
      </c>
      <c r="AT1295">
        <v>0.986073</v>
      </c>
      <c r="AU1295">
        <v>0</v>
      </c>
      <c r="AV1295" t="s">
        <v>204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404.488401639344</v>
      </c>
      <c r="BE1295">
        <v>1.08853966718661</v>
      </c>
      <c r="BF1295">
        <v>0.362423890480132</v>
      </c>
      <c r="BG1295">
        <v>-1</v>
      </c>
      <c r="BH1295">
        <v>0</v>
      </c>
      <c r="BI1295">
        <v>0</v>
      </c>
      <c r="BJ1295" t="s">
        <v>205</v>
      </c>
      <c r="BK1295">
        <v>1.88461</v>
      </c>
      <c r="BL1295">
        <v>1.88156</v>
      </c>
      <c r="BM1295">
        <v>1.88309</v>
      </c>
      <c r="BN1295">
        <v>1.88187</v>
      </c>
      <c r="BO1295">
        <v>1.88372</v>
      </c>
      <c r="BP1295">
        <v>1.88301</v>
      </c>
      <c r="BQ1295">
        <v>1.88477</v>
      </c>
      <c r="BR1295">
        <v>1.8823</v>
      </c>
      <c r="BS1295" t="s">
        <v>206</v>
      </c>
      <c r="BT1295" t="s">
        <v>17</v>
      </c>
      <c r="BU1295" t="s">
        <v>17</v>
      </c>
      <c r="BV1295" t="s">
        <v>17</v>
      </c>
      <c r="BW1295" t="s">
        <v>207</v>
      </c>
      <c r="BX1295" t="s">
        <v>208</v>
      </c>
      <c r="BY1295" t="s">
        <v>209</v>
      </c>
      <c r="BZ1295" t="s">
        <v>209</v>
      </c>
      <c r="CA1295" t="s">
        <v>209</v>
      </c>
      <c r="CB1295" t="s">
        <v>209</v>
      </c>
      <c r="CC1295">
        <v>5</v>
      </c>
      <c r="CD1295">
        <v>0</v>
      </c>
      <c r="CE1295">
        <v>0</v>
      </c>
      <c r="CF1295">
        <v>0</v>
      </c>
      <c r="CG1295">
        <v>0</v>
      </c>
      <c r="CH1295">
        <v>2</v>
      </c>
      <c r="CI1295">
        <v>1274.58</v>
      </c>
      <c r="CJ1295">
        <v>1.15416</v>
      </c>
      <c r="CK1295">
        <v>8.74519</v>
      </c>
      <c r="CL1295">
        <v>9.68905</v>
      </c>
      <c r="CM1295">
        <v>30.0002</v>
      </c>
      <c r="CN1295">
        <v>9.40828</v>
      </c>
      <c r="CO1295">
        <v>9.71517</v>
      </c>
      <c r="CP1295">
        <v>-1</v>
      </c>
      <c r="CQ1295">
        <v>0</v>
      </c>
      <c r="CR1295">
        <v>100</v>
      </c>
      <c r="CS1295">
        <v>-999.9</v>
      </c>
      <c r="CT1295">
        <v>400</v>
      </c>
      <c r="CU1295">
        <v>9.22067</v>
      </c>
      <c r="CV1295">
        <v>103.905</v>
      </c>
      <c r="CW1295">
        <v>103.384</v>
      </c>
    </row>
    <row r="1296" spans="1:101">
      <c r="A1296">
        <v>1282</v>
      </c>
      <c r="B1296">
        <v>1547647019.3</v>
      </c>
      <c r="C1296">
        <v>4736</v>
      </c>
      <c r="D1296" t="s">
        <v>2795</v>
      </c>
      <c r="E1296" t="s">
        <v>2796</v>
      </c>
      <c r="F1296">
        <f>J1296+I1296+M1296*K1296</f>
        <v>0</v>
      </c>
      <c r="G1296">
        <f>(1000*AM1296)/(L1296*(AO1296+273.15))</f>
        <v>0</v>
      </c>
      <c r="H1296">
        <f>((G1296*F1296*(1-(AJ1296/1000)))/(100*K1296))*(BE1296/60)</f>
        <v>0</v>
      </c>
      <c r="I1296" t="s">
        <v>197</v>
      </c>
      <c r="J1296" t="s">
        <v>198</v>
      </c>
      <c r="K1296" t="s">
        <v>199</v>
      </c>
      <c r="L1296" t="s">
        <v>200</v>
      </c>
      <c r="M1296" t="s">
        <v>2527</v>
      </c>
      <c r="N1296" t="s">
        <v>2528</v>
      </c>
      <c r="O1296" t="s">
        <v>348</v>
      </c>
      <c r="P1296" t="s">
        <v>2032</v>
      </c>
      <c r="Q1296">
        <v>1547647019.3</v>
      </c>
      <c r="R1296">
        <f>AL1296*Y1296*(AJ1296-AK1296)/(100*AF1296*(1000-Y1296*AJ1296))</f>
        <v>0</v>
      </c>
      <c r="S1296">
        <f>AL1296*Y1296*(AI1296-AH1296*(1000-Y1296*AK1296)/(1000-Y1296*AJ1296))/(100*AF1296)</f>
        <v>0</v>
      </c>
      <c r="T1296">
        <f>(U1296/V1296*100)</f>
        <v>0</v>
      </c>
      <c r="U1296">
        <f>AJ1296*(AM1296+AN1296)/1000</f>
        <v>0</v>
      </c>
      <c r="V1296">
        <f>0.61365*exp(17.502*AO1296/(240.97+AO1296))</f>
        <v>0</v>
      </c>
      <c r="W1296">
        <v>211</v>
      </c>
      <c r="X1296">
        <v>15</v>
      </c>
      <c r="Y1296">
        <f>IF(W1296*$H$11&gt;=AA1296,1.0,(AA1296/(AA1296-W1296*$H$11)))</f>
        <v>0</v>
      </c>
      <c r="Z1296">
        <f>(Y1296-1)*100</f>
        <v>0</v>
      </c>
      <c r="AA1296">
        <f>MAX(0,($B$11+$C$11*AR1296)/(1+$D$11*AR1296)*AM1296/(AO1296+273)*$E$11)</f>
        <v>0</v>
      </c>
      <c r="AB1296">
        <f>$B$9*AS1296+$C$9*AT1296</f>
        <v>0</v>
      </c>
      <c r="AC1296">
        <f>AB1296*AD1296</f>
        <v>0</v>
      </c>
      <c r="AD1296">
        <f>($B$9*$D$7+$C$9*$D$7)/($B$9+$C$9)</f>
        <v>0</v>
      </c>
      <c r="AE1296">
        <f>($B$9*$K$7+$C$9*$K$7)/($B$9+$C$9)</f>
        <v>0</v>
      </c>
      <c r="AF1296">
        <v>10</v>
      </c>
      <c r="AG1296">
        <v>1547647019.3</v>
      </c>
      <c r="AH1296">
        <v>400.867</v>
      </c>
      <c r="AI1296">
        <v>399.607</v>
      </c>
      <c r="AJ1296">
        <v>10.8707</v>
      </c>
      <c r="AK1296">
        <v>3.49806</v>
      </c>
      <c r="AL1296">
        <v>1435.83</v>
      </c>
      <c r="AM1296">
        <v>98.9641</v>
      </c>
      <c r="AN1296">
        <v>0.0230803</v>
      </c>
      <c r="AO1296">
        <v>10.4056</v>
      </c>
      <c r="AP1296">
        <v>999.9</v>
      </c>
      <c r="AQ1296">
        <v>999.9</v>
      </c>
      <c r="AR1296">
        <v>9995.62</v>
      </c>
      <c r="AS1296">
        <v>0</v>
      </c>
      <c r="AT1296">
        <v>0.999768</v>
      </c>
      <c r="AU1296">
        <v>0</v>
      </c>
      <c r="AV1296" t="s">
        <v>204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404.526991803279</v>
      </c>
      <c r="BE1296">
        <v>1.1471826476021</v>
      </c>
      <c r="BF1296">
        <v>0.378304857894507</v>
      </c>
      <c r="BG1296">
        <v>-1</v>
      </c>
      <c r="BH1296">
        <v>0</v>
      </c>
      <c r="BI1296">
        <v>0</v>
      </c>
      <c r="BJ1296" t="s">
        <v>205</v>
      </c>
      <c r="BK1296">
        <v>1.88461</v>
      </c>
      <c r="BL1296">
        <v>1.88156</v>
      </c>
      <c r="BM1296">
        <v>1.88309</v>
      </c>
      <c r="BN1296">
        <v>1.88186</v>
      </c>
      <c r="BO1296">
        <v>1.88371</v>
      </c>
      <c r="BP1296">
        <v>1.883</v>
      </c>
      <c r="BQ1296">
        <v>1.88477</v>
      </c>
      <c r="BR1296">
        <v>1.8823</v>
      </c>
      <c r="BS1296" t="s">
        <v>206</v>
      </c>
      <c r="BT1296" t="s">
        <v>17</v>
      </c>
      <c r="BU1296" t="s">
        <v>17</v>
      </c>
      <c r="BV1296" t="s">
        <v>17</v>
      </c>
      <c r="BW1296" t="s">
        <v>207</v>
      </c>
      <c r="BX1296" t="s">
        <v>208</v>
      </c>
      <c r="BY1296" t="s">
        <v>209</v>
      </c>
      <c r="BZ1296" t="s">
        <v>209</v>
      </c>
      <c r="CA1296" t="s">
        <v>209</v>
      </c>
      <c r="CB1296" t="s">
        <v>209</v>
      </c>
      <c r="CC1296">
        <v>5</v>
      </c>
      <c r="CD1296">
        <v>0</v>
      </c>
      <c r="CE1296">
        <v>0</v>
      </c>
      <c r="CF1296">
        <v>0</v>
      </c>
      <c r="CG1296">
        <v>0</v>
      </c>
      <c r="CH1296">
        <v>2</v>
      </c>
      <c r="CI1296">
        <v>1272.48</v>
      </c>
      <c r="CJ1296">
        <v>1.14559</v>
      </c>
      <c r="CK1296">
        <v>8.75693</v>
      </c>
      <c r="CL1296">
        <v>9.68948</v>
      </c>
      <c r="CM1296">
        <v>30.0002</v>
      </c>
      <c r="CN1296">
        <v>9.40956</v>
      </c>
      <c r="CO1296">
        <v>9.7163</v>
      </c>
      <c r="CP1296">
        <v>-1</v>
      </c>
      <c r="CQ1296">
        <v>0</v>
      </c>
      <c r="CR1296">
        <v>100</v>
      </c>
      <c r="CS1296">
        <v>-999.9</v>
      </c>
      <c r="CT1296">
        <v>400</v>
      </c>
      <c r="CU1296">
        <v>9.14779</v>
      </c>
      <c r="CV1296">
        <v>103.904</v>
      </c>
      <c r="CW1296">
        <v>103.383</v>
      </c>
    </row>
    <row r="1297" spans="1:101">
      <c r="A1297">
        <v>1283</v>
      </c>
      <c r="B1297">
        <v>1547647021.3</v>
      </c>
      <c r="C1297">
        <v>4738</v>
      </c>
      <c r="D1297" t="s">
        <v>2797</v>
      </c>
      <c r="E1297" t="s">
        <v>2798</v>
      </c>
      <c r="F1297">
        <f>J1297+I1297+M1297*K1297</f>
        <v>0</v>
      </c>
      <c r="G1297">
        <f>(1000*AM1297)/(L1297*(AO1297+273.15))</f>
        <v>0</v>
      </c>
      <c r="H1297">
        <f>((G1297*F1297*(1-(AJ1297/1000)))/(100*K1297))*(BE1297/60)</f>
        <v>0</v>
      </c>
      <c r="I1297" t="s">
        <v>197</v>
      </c>
      <c r="J1297" t="s">
        <v>198</v>
      </c>
      <c r="K1297" t="s">
        <v>199</v>
      </c>
      <c r="L1297" t="s">
        <v>200</v>
      </c>
      <c r="M1297" t="s">
        <v>2527</v>
      </c>
      <c r="N1297" t="s">
        <v>2528</v>
      </c>
      <c r="O1297" t="s">
        <v>348</v>
      </c>
      <c r="P1297" t="s">
        <v>2032</v>
      </c>
      <c r="Q1297">
        <v>1547647021.3</v>
      </c>
      <c r="R1297">
        <f>AL1297*Y1297*(AJ1297-AK1297)/(100*AF1297*(1000-Y1297*AJ1297))</f>
        <v>0</v>
      </c>
      <c r="S1297">
        <f>AL1297*Y1297*(AI1297-AH1297*(1000-Y1297*AK1297)/(1000-Y1297*AJ1297))/(100*AF1297)</f>
        <v>0</v>
      </c>
      <c r="T1297">
        <f>(U1297/V1297*100)</f>
        <v>0</v>
      </c>
      <c r="U1297">
        <f>AJ1297*(AM1297+AN1297)/1000</f>
        <v>0</v>
      </c>
      <c r="V1297">
        <f>0.61365*exp(17.502*AO1297/(240.97+AO1297))</f>
        <v>0</v>
      </c>
      <c r="W1297">
        <v>213</v>
      </c>
      <c r="X1297">
        <v>15</v>
      </c>
      <c r="Y1297">
        <f>IF(W1297*$H$11&gt;=AA1297,1.0,(AA1297/(AA1297-W1297*$H$11)))</f>
        <v>0</v>
      </c>
      <c r="Z1297">
        <f>(Y1297-1)*100</f>
        <v>0</v>
      </c>
      <c r="AA1297">
        <f>MAX(0,($B$11+$C$11*AR1297)/(1+$D$11*AR1297)*AM1297/(AO1297+273)*$E$11)</f>
        <v>0</v>
      </c>
      <c r="AB1297">
        <f>$B$9*AS1297+$C$9*AT1297</f>
        <v>0</v>
      </c>
      <c r="AC1297">
        <f>AB1297*AD1297</f>
        <v>0</v>
      </c>
      <c r="AD1297">
        <f>($B$9*$D$7+$C$9*$D$7)/($B$9+$C$9)</f>
        <v>0</v>
      </c>
      <c r="AE1297">
        <f>($B$9*$K$7+$C$9*$K$7)/($B$9+$C$9)</f>
        <v>0</v>
      </c>
      <c r="AF1297">
        <v>10</v>
      </c>
      <c r="AG1297">
        <v>1547647021.3</v>
      </c>
      <c r="AH1297">
        <v>400.895</v>
      </c>
      <c r="AI1297">
        <v>399.619</v>
      </c>
      <c r="AJ1297">
        <v>10.8991</v>
      </c>
      <c r="AK1297">
        <v>3.49839</v>
      </c>
      <c r="AL1297">
        <v>1435.93</v>
      </c>
      <c r="AM1297">
        <v>98.9634</v>
      </c>
      <c r="AN1297">
        <v>0.0229928</v>
      </c>
      <c r="AO1297">
        <v>10.4338</v>
      </c>
      <c r="AP1297">
        <v>999.9</v>
      </c>
      <c r="AQ1297">
        <v>999.9</v>
      </c>
      <c r="AR1297">
        <v>9982.5</v>
      </c>
      <c r="AS1297">
        <v>0</v>
      </c>
      <c r="AT1297">
        <v>0.96416</v>
      </c>
      <c r="AU1297">
        <v>0</v>
      </c>
      <c r="AV1297" t="s">
        <v>204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404.566508196721</v>
      </c>
      <c r="BE1297">
        <v>1.19877708420771</v>
      </c>
      <c r="BF1297">
        <v>0.391983255871515</v>
      </c>
      <c r="BG1297">
        <v>-1</v>
      </c>
      <c r="BH1297">
        <v>0</v>
      </c>
      <c r="BI1297">
        <v>0</v>
      </c>
      <c r="BJ1297" t="s">
        <v>205</v>
      </c>
      <c r="BK1297">
        <v>1.88461</v>
      </c>
      <c r="BL1297">
        <v>1.88156</v>
      </c>
      <c r="BM1297">
        <v>1.88309</v>
      </c>
      <c r="BN1297">
        <v>1.88186</v>
      </c>
      <c r="BO1297">
        <v>1.88371</v>
      </c>
      <c r="BP1297">
        <v>1.883</v>
      </c>
      <c r="BQ1297">
        <v>1.88477</v>
      </c>
      <c r="BR1297">
        <v>1.88231</v>
      </c>
      <c r="BS1297" t="s">
        <v>206</v>
      </c>
      <c r="BT1297" t="s">
        <v>17</v>
      </c>
      <c r="BU1297" t="s">
        <v>17</v>
      </c>
      <c r="BV1297" t="s">
        <v>17</v>
      </c>
      <c r="BW1297" t="s">
        <v>207</v>
      </c>
      <c r="BX1297" t="s">
        <v>208</v>
      </c>
      <c r="BY1297" t="s">
        <v>209</v>
      </c>
      <c r="BZ1297" t="s">
        <v>209</v>
      </c>
      <c r="CA1297" t="s">
        <v>209</v>
      </c>
      <c r="CB1297" t="s">
        <v>209</v>
      </c>
      <c r="CC1297">
        <v>5</v>
      </c>
      <c r="CD1297">
        <v>0</v>
      </c>
      <c r="CE1297">
        <v>0</v>
      </c>
      <c r="CF1297">
        <v>0</v>
      </c>
      <c r="CG1297">
        <v>0</v>
      </c>
      <c r="CH1297">
        <v>2</v>
      </c>
      <c r="CI1297">
        <v>1270.68</v>
      </c>
      <c r="CJ1297">
        <v>1.14773</v>
      </c>
      <c r="CK1297">
        <v>8.76863</v>
      </c>
      <c r="CL1297">
        <v>9.68962</v>
      </c>
      <c r="CM1297">
        <v>30.0002</v>
      </c>
      <c r="CN1297">
        <v>9.41124</v>
      </c>
      <c r="CO1297">
        <v>9.71751</v>
      </c>
      <c r="CP1297">
        <v>-1</v>
      </c>
      <c r="CQ1297">
        <v>0</v>
      </c>
      <c r="CR1297">
        <v>100</v>
      </c>
      <c r="CS1297">
        <v>-999.9</v>
      </c>
      <c r="CT1297">
        <v>400</v>
      </c>
      <c r="CU1297">
        <v>9.06958</v>
      </c>
      <c r="CV1297">
        <v>103.904</v>
      </c>
      <c r="CW1297">
        <v>103.382</v>
      </c>
    </row>
    <row r="1298" spans="1:101">
      <c r="A1298">
        <v>1284</v>
      </c>
      <c r="B1298">
        <v>1547647023.3</v>
      </c>
      <c r="C1298">
        <v>4740</v>
      </c>
      <c r="D1298" t="s">
        <v>2799</v>
      </c>
      <c r="E1298" t="s">
        <v>2800</v>
      </c>
      <c r="F1298">
        <f>J1298+I1298+M1298*K1298</f>
        <v>0</v>
      </c>
      <c r="G1298">
        <f>(1000*AM1298)/(L1298*(AO1298+273.15))</f>
        <v>0</v>
      </c>
      <c r="H1298">
        <f>((G1298*F1298*(1-(AJ1298/1000)))/(100*K1298))*(BE1298/60)</f>
        <v>0</v>
      </c>
      <c r="I1298" t="s">
        <v>197</v>
      </c>
      <c r="J1298" t="s">
        <v>198</v>
      </c>
      <c r="K1298" t="s">
        <v>199</v>
      </c>
      <c r="L1298" t="s">
        <v>200</v>
      </c>
      <c r="M1298" t="s">
        <v>2527</v>
      </c>
      <c r="N1298" t="s">
        <v>2528</v>
      </c>
      <c r="O1298" t="s">
        <v>348</v>
      </c>
      <c r="P1298" t="s">
        <v>2032</v>
      </c>
      <c r="Q1298">
        <v>1547647023.3</v>
      </c>
      <c r="R1298">
        <f>AL1298*Y1298*(AJ1298-AK1298)/(100*AF1298*(1000-Y1298*AJ1298))</f>
        <v>0</v>
      </c>
      <c r="S1298">
        <f>AL1298*Y1298*(AI1298-AH1298*(1000-Y1298*AK1298)/(1000-Y1298*AJ1298))/(100*AF1298)</f>
        <v>0</v>
      </c>
      <c r="T1298">
        <f>(U1298/V1298*100)</f>
        <v>0</v>
      </c>
      <c r="U1298">
        <f>AJ1298*(AM1298+AN1298)/1000</f>
        <v>0</v>
      </c>
      <c r="V1298">
        <f>0.61365*exp(17.502*AO1298/(240.97+AO1298))</f>
        <v>0</v>
      </c>
      <c r="W1298">
        <v>218</v>
      </c>
      <c r="X1298">
        <v>15</v>
      </c>
      <c r="Y1298">
        <f>IF(W1298*$H$11&gt;=AA1298,1.0,(AA1298/(AA1298-W1298*$H$11)))</f>
        <v>0</v>
      </c>
      <c r="Z1298">
        <f>(Y1298-1)*100</f>
        <v>0</v>
      </c>
      <c r="AA1298">
        <f>MAX(0,($B$11+$C$11*AR1298)/(1+$D$11*AR1298)*AM1298/(AO1298+273)*$E$11)</f>
        <v>0</v>
      </c>
      <c r="AB1298">
        <f>$B$9*AS1298+$C$9*AT1298</f>
        <v>0</v>
      </c>
      <c r="AC1298">
        <f>AB1298*AD1298</f>
        <v>0</v>
      </c>
      <c r="AD1298">
        <f>($B$9*$D$7+$C$9*$D$7)/($B$9+$C$9)</f>
        <v>0</v>
      </c>
      <c r="AE1298">
        <f>($B$9*$K$7+$C$9*$K$7)/($B$9+$C$9)</f>
        <v>0</v>
      </c>
      <c r="AF1298">
        <v>10</v>
      </c>
      <c r="AG1298">
        <v>1547647023.3</v>
      </c>
      <c r="AH1298">
        <v>400.97</v>
      </c>
      <c r="AI1298">
        <v>399.62</v>
      </c>
      <c r="AJ1298">
        <v>10.9261</v>
      </c>
      <c r="AK1298">
        <v>3.49888</v>
      </c>
      <c r="AL1298">
        <v>1435.8</v>
      </c>
      <c r="AM1298">
        <v>98.9629</v>
      </c>
      <c r="AN1298">
        <v>0.0228264</v>
      </c>
      <c r="AO1298">
        <v>10.4333</v>
      </c>
      <c r="AP1298">
        <v>999.9</v>
      </c>
      <c r="AQ1298">
        <v>999.9</v>
      </c>
      <c r="AR1298">
        <v>10006.2</v>
      </c>
      <c r="AS1298">
        <v>0</v>
      </c>
      <c r="AT1298">
        <v>0.877878</v>
      </c>
      <c r="AU1298">
        <v>0</v>
      </c>
      <c r="AV1298" t="s">
        <v>204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404.607081967213</v>
      </c>
      <c r="BE1298">
        <v>1.25337924334386</v>
      </c>
      <c r="BF1298">
        <v>0.406334829028199</v>
      </c>
      <c r="BG1298">
        <v>-1</v>
      </c>
      <c r="BH1298">
        <v>0</v>
      </c>
      <c r="BI1298">
        <v>0</v>
      </c>
      <c r="BJ1298" t="s">
        <v>205</v>
      </c>
      <c r="BK1298">
        <v>1.88461</v>
      </c>
      <c r="BL1298">
        <v>1.88155</v>
      </c>
      <c r="BM1298">
        <v>1.88309</v>
      </c>
      <c r="BN1298">
        <v>1.88186</v>
      </c>
      <c r="BO1298">
        <v>1.88372</v>
      </c>
      <c r="BP1298">
        <v>1.88302</v>
      </c>
      <c r="BQ1298">
        <v>1.88477</v>
      </c>
      <c r="BR1298">
        <v>1.8823</v>
      </c>
      <c r="BS1298" t="s">
        <v>206</v>
      </c>
      <c r="BT1298" t="s">
        <v>17</v>
      </c>
      <c r="BU1298" t="s">
        <v>17</v>
      </c>
      <c r="BV1298" t="s">
        <v>17</v>
      </c>
      <c r="BW1298" t="s">
        <v>207</v>
      </c>
      <c r="BX1298" t="s">
        <v>208</v>
      </c>
      <c r="BY1298" t="s">
        <v>209</v>
      </c>
      <c r="BZ1298" t="s">
        <v>209</v>
      </c>
      <c r="CA1298" t="s">
        <v>209</v>
      </c>
      <c r="CB1298" t="s">
        <v>209</v>
      </c>
      <c r="CC1298">
        <v>5</v>
      </c>
      <c r="CD1298">
        <v>0</v>
      </c>
      <c r="CE1298">
        <v>0</v>
      </c>
      <c r="CF1298">
        <v>0</v>
      </c>
      <c r="CG1298">
        <v>0</v>
      </c>
      <c r="CH1298">
        <v>2</v>
      </c>
      <c r="CI1298">
        <v>1267.39</v>
      </c>
      <c r="CJ1298">
        <v>1.14988</v>
      </c>
      <c r="CK1298">
        <v>8.78108</v>
      </c>
      <c r="CL1298">
        <v>9.69019</v>
      </c>
      <c r="CM1298">
        <v>30.0004</v>
      </c>
      <c r="CN1298">
        <v>9.41333</v>
      </c>
      <c r="CO1298">
        <v>9.71923</v>
      </c>
      <c r="CP1298">
        <v>-1</v>
      </c>
      <c r="CQ1298">
        <v>0</v>
      </c>
      <c r="CR1298">
        <v>100</v>
      </c>
      <c r="CS1298">
        <v>-999.9</v>
      </c>
      <c r="CT1298">
        <v>400</v>
      </c>
      <c r="CU1298">
        <v>8.99032</v>
      </c>
      <c r="CV1298">
        <v>103.904</v>
      </c>
      <c r="CW1298">
        <v>103.381</v>
      </c>
    </row>
    <row r="1299" spans="1:101">
      <c r="A1299">
        <v>1285</v>
      </c>
      <c r="B1299">
        <v>1547647025.3</v>
      </c>
      <c r="C1299">
        <v>4742</v>
      </c>
      <c r="D1299" t="s">
        <v>2801</v>
      </c>
      <c r="E1299" t="s">
        <v>2802</v>
      </c>
      <c r="F1299">
        <f>J1299+I1299+M1299*K1299</f>
        <v>0</v>
      </c>
      <c r="G1299">
        <f>(1000*AM1299)/(L1299*(AO1299+273.15))</f>
        <v>0</v>
      </c>
      <c r="H1299">
        <f>((G1299*F1299*(1-(AJ1299/1000)))/(100*K1299))*(BE1299/60)</f>
        <v>0</v>
      </c>
      <c r="I1299" t="s">
        <v>197</v>
      </c>
      <c r="J1299" t="s">
        <v>198</v>
      </c>
      <c r="K1299" t="s">
        <v>199</v>
      </c>
      <c r="L1299" t="s">
        <v>200</v>
      </c>
      <c r="M1299" t="s">
        <v>2527</v>
      </c>
      <c r="N1299" t="s">
        <v>2528</v>
      </c>
      <c r="O1299" t="s">
        <v>348</v>
      </c>
      <c r="P1299" t="s">
        <v>2032</v>
      </c>
      <c r="Q1299">
        <v>1547647025.3</v>
      </c>
      <c r="R1299">
        <f>AL1299*Y1299*(AJ1299-AK1299)/(100*AF1299*(1000-Y1299*AJ1299))</f>
        <v>0</v>
      </c>
      <c r="S1299">
        <f>AL1299*Y1299*(AI1299-AH1299*(1000-Y1299*AK1299)/(1000-Y1299*AJ1299))/(100*AF1299)</f>
        <v>0</v>
      </c>
      <c r="T1299">
        <f>(U1299/V1299*100)</f>
        <v>0</v>
      </c>
      <c r="U1299">
        <f>AJ1299*(AM1299+AN1299)/1000</f>
        <v>0</v>
      </c>
      <c r="V1299">
        <f>0.61365*exp(17.502*AO1299/(240.97+AO1299))</f>
        <v>0</v>
      </c>
      <c r="W1299">
        <v>206</v>
      </c>
      <c r="X1299">
        <v>14</v>
      </c>
      <c r="Y1299">
        <f>IF(W1299*$H$11&gt;=AA1299,1.0,(AA1299/(AA1299-W1299*$H$11)))</f>
        <v>0</v>
      </c>
      <c r="Z1299">
        <f>(Y1299-1)*100</f>
        <v>0</v>
      </c>
      <c r="AA1299">
        <f>MAX(0,($B$11+$C$11*AR1299)/(1+$D$11*AR1299)*AM1299/(AO1299+273)*$E$11)</f>
        <v>0</v>
      </c>
      <c r="AB1299">
        <f>$B$9*AS1299+$C$9*AT1299</f>
        <v>0</v>
      </c>
      <c r="AC1299">
        <f>AB1299*AD1299</f>
        <v>0</v>
      </c>
      <c r="AD1299">
        <f>($B$9*$D$7+$C$9*$D$7)/($B$9+$C$9)</f>
        <v>0</v>
      </c>
      <c r="AE1299">
        <f>($B$9*$K$7+$C$9*$K$7)/($B$9+$C$9)</f>
        <v>0</v>
      </c>
      <c r="AF1299">
        <v>10</v>
      </c>
      <c r="AG1299">
        <v>1547647025.3</v>
      </c>
      <c r="AH1299">
        <v>401.017</v>
      </c>
      <c r="AI1299">
        <v>399.601</v>
      </c>
      <c r="AJ1299">
        <v>10.9499</v>
      </c>
      <c r="AK1299">
        <v>3.49855</v>
      </c>
      <c r="AL1299">
        <v>1435.35</v>
      </c>
      <c r="AM1299">
        <v>98.963</v>
      </c>
      <c r="AN1299">
        <v>0.0226636</v>
      </c>
      <c r="AO1299">
        <v>10.4153</v>
      </c>
      <c r="AP1299">
        <v>999.9</v>
      </c>
      <c r="AQ1299">
        <v>999.9</v>
      </c>
      <c r="AR1299">
        <v>9993.75</v>
      </c>
      <c r="AS1299">
        <v>0</v>
      </c>
      <c r="AT1299">
        <v>0.805293</v>
      </c>
      <c r="AU1299">
        <v>0</v>
      </c>
      <c r="AV1299" t="s">
        <v>204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404.649606557377</v>
      </c>
      <c r="BE1299">
        <v>1.31503656388682</v>
      </c>
      <c r="BF1299">
        <v>0.422679093041879</v>
      </c>
      <c r="BG1299">
        <v>-1</v>
      </c>
      <c r="BH1299">
        <v>0</v>
      </c>
      <c r="BI1299">
        <v>0</v>
      </c>
      <c r="BJ1299" t="s">
        <v>205</v>
      </c>
      <c r="BK1299">
        <v>1.88461</v>
      </c>
      <c r="BL1299">
        <v>1.88155</v>
      </c>
      <c r="BM1299">
        <v>1.88309</v>
      </c>
      <c r="BN1299">
        <v>1.88185</v>
      </c>
      <c r="BO1299">
        <v>1.88372</v>
      </c>
      <c r="BP1299">
        <v>1.88303</v>
      </c>
      <c r="BQ1299">
        <v>1.88477</v>
      </c>
      <c r="BR1299">
        <v>1.8823</v>
      </c>
      <c r="BS1299" t="s">
        <v>206</v>
      </c>
      <c r="BT1299" t="s">
        <v>17</v>
      </c>
      <c r="BU1299" t="s">
        <v>17</v>
      </c>
      <c r="BV1299" t="s">
        <v>17</v>
      </c>
      <c r="BW1299" t="s">
        <v>207</v>
      </c>
      <c r="BX1299" t="s">
        <v>208</v>
      </c>
      <c r="BY1299" t="s">
        <v>209</v>
      </c>
      <c r="BZ1299" t="s">
        <v>209</v>
      </c>
      <c r="CA1299" t="s">
        <v>209</v>
      </c>
      <c r="CB1299" t="s">
        <v>209</v>
      </c>
      <c r="CC1299">
        <v>5</v>
      </c>
      <c r="CD1299">
        <v>0</v>
      </c>
      <c r="CE1299">
        <v>0</v>
      </c>
      <c r="CF1299">
        <v>0</v>
      </c>
      <c r="CG1299">
        <v>0</v>
      </c>
      <c r="CH1299">
        <v>2</v>
      </c>
      <c r="CI1299">
        <v>1275.38</v>
      </c>
      <c r="CJ1299">
        <v>1.14988</v>
      </c>
      <c r="CK1299">
        <v>8.79346</v>
      </c>
      <c r="CL1299">
        <v>9.69102</v>
      </c>
      <c r="CM1299">
        <v>30.0005</v>
      </c>
      <c r="CN1299">
        <v>9.41557</v>
      </c>
      <c r="CO1299">
        <v>9.72093</v>
      </c>
      <c r="CP1299">
        <v>-1</v>
      </c>
      <c r="CQ1299">
        <v>0</v>
      </c>
      <c r="CR1299">
        <v>100</v>
      </c>
      <c r="CS1299">
        <v>-999.9</v>
      </c>
      <c r="CT1299">
        <v>400</v>
      </c>
      <c r="CU1299">
        <v>8.91108</v>
      </c>
      <c r="CV1299">
        <v>103.902</v>
      </c>
      <c r="CW1299">
        <v>103.38</v>
      </c>
    </row>
    <row r="1300" spans="1:101">
      <c r="A1300">
        <v>1286</v>
      </c>
      <c r="B1300">
        <v>1547647027.3</v>
      </c>
      <c r="C1300">
        <v>4744</v>
      </c>
      <c r="D1300" t="s">
        <v>2803</v>
      </c>
      <c r="E1300" t="s">
        <v>2804</v>
      </c>
      <c r="F1300">
        <f>J1300+I1300+M1300*K1300</f>
        <v>0</v>
      </c>
      <c r="G1300">
        <f>(1000*AM1300)/(L1300*(AO1300+273.15))</f>
        <v>0</v>
      </c>
      <c r="H1300">
        <f>((G1300*F1300*(1-(AJ1300/1000)))/(100*K1300))*(BE1300/60)</f>
        <v>0</v>
      </c>
      <c r="I1300" t="s">
        <v>197</v>
      </c>
      <c r="J1300" t="s">
        <v>198</v>
      </c>
      <c r="K1300" t="s">
        <v>199</v>
      </c>
      <c r="L1300" t="s">
        <v>200</v>
      </c>
      <c r="M1300" t="s">
        <v>2527</v>
      </c>
      <c r="N1300" t="s">
        <v>2528</v>
      </c>
      <c r="O1300" t="s">
        <v>348</v>
      </c>
      <c r="P1300" t="s">
        <v>2032</v>
      </c>
      <c r="Q1300">
        <v>1547647027.3</v>
      </c>
      <c r="R1300">
        <f>AL1300*Y1300*(AJ1300-AK1300)/(100*AF1300*(1000-Y1300*AJ1300))</f>
        <v>0</v>
      </c>
      <c r="S1300">
        <f>AL1300*Y1300*(AI1300-AH1300*(1000-Y1300*AK1300)/(1000-Y1300*AJ1300))/(100*AF1300)</f>
        <v>0</v>
      </c>
      <c r="T1300">
        <f>(U1300/V1300*100)</f>
        <v>0</v>
      </c>
      <c r="U1300">
        <f>AJ1300*(AM1300+AN1300)/1000</f>
        <v>0</v>
      </c>
      <c r="V1300">
        <f>0.61365*exp(17.502*AO1300/(240.97+AO1300))</f>
        <v>0</v>
      </c>
      <c r="W1300">
        <v>198</v>
      </c>
      <c r="X1300">
        <v>14</v>
      </c>
      <c r="Y1300">
        <f>IF(W1300*$H$11&gt;=AA1300,1.0,(AA1300/(AA1300-W1300*$H$11)))</f>
        <v>0</v>
      </c>
      <c r="Z1300">
        <f>(Y1300-1)*100</f>
        <v>0</v>
      </c>
      <c r="AA1300">
        <f>MAX(0,($B$11+$C$11*AR1300)/(1+$D$11*AR1300)*AM1300/(AO1300+273)*$E$11)</f>
        <v>0</v>
      </c>
      <c r="AB1300">
        <f>$B$9*AS1300+$C$9*AT1300</f>
        <v>0</v>
      </c>
      <c r="AC1300">
        <f>AB1300*AD1300</f>
        <v>0</v>
      </c>
      <c r="AD1300">
        <f>($B$9*$D$7+$C$9*$D$7)/($B$9+$C$9)</f>
        <v>0</v>
      </c>
      <c r="AE1300">
        <f>($B$9*$K$7+$C$9*$K$7)/($B$9+$C$9)</f>
        <v>0</v>
      </c>
      <c r="AF1300">
        <v>10</v>
      </c>
      <c r="AG1300">
        <v>1547647027.3</v>
      </c>
      <c r="AH1300">
        <v>401.067</v>
      </c>
      <c r="AI1300">
        <v>399.608</v>
      </c>
      <c r="AJ1300">
        <v>10.9724</v>
      </c>
      <c r="AK1300">
        <v>3.49902</v>
      </c>
      <c r="AL1300">
        <v>1434.87</v>
      </c>
      <c r="AM1300">
        <v>98.9624</v>
      </c>
      <c r="AN1300">
        <v>0.0226399</v>
      </c>
      <c r="AO1300">
        <v>10.4211</v>
      </c>
      <c r="AP1300">
        <v>999.9</v>
      </c>
      <c r="AQ1300">
        <v>999.9</v>
      </c>
      <c r="AR1300">
        <v>9992.5</v>
      </c>
      <c r="AS1300">
        <v>0</v>
      </c>
      <c r="AT1300">
        <v>0.709424</v>
      </c>
      <c r="AU1300">
        <v>0</v>
      </c>
      <c r="AV1300" t="s">
        <v>204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404.692754098361</v>
      </c>
      <c r="BE1300">
        <v>1.37250408927335</v>
      </c>
      <c r="BF1300">
        <v>0.437564595914658</v>
      </c>
      <c r="BG1300">
        <v>-1</v>
      </c>
      <c r="BH1300">
        <v>0</v>
      </c>
      <c r="BI1300">
        <v>0</v>
      </c>
      <c r="BJ1300" t="s">
        <v>205</v>
      </c>
      <c r="BK1300">
        <v>1.88461</v>
      </c>
      <c r="BL1300">
        <v>1.88156</v>
      </c>
      <c r="BM1300">
        <v>1.88309</v>
      </c>
      <c r="BN1300">
        <v>1.88185</v>
      </c>
      <c r="BO1300">
        <v>1.88372</v>
      </c>
      <c r="BP1300">
        <v>1.88303</v>
      </c>
      <c r="BQ1300">
        <v>1.88477</v>
      </c>
      <c r="BR1300">
        <v>1.8823</v>
      </c>
      <c r="BS1300" t="s">
        <v>206</v>
      </c>
      <c r="BT1300" t="s">
        <v>17</v>
      </c>
      <c r="BU1300" t="s">
        <v>17</v>
      </c>
      <c r="BV1300" t="s">
        <v>17</v>
      </c>
      <c r="BW1300" t="s">
        <v>207</v>
      </c>
      <c r="BX1300" t="s">
        <v>208</v>
      </c>
      <c r="BY1300" t="s">
        <v>209</v>
      </c>
      <c r="BZ1300" t="s">
        <v>209</v>
      </c>
      <c r="CA1300" t="s">
        <v>209</v>
      </c>
      <c r="CB1300" t="s">
        <v>209</v>
      </c>
      <c r="CC1300">
        <v>5</v>
      </c>
      <c r="CD1300">
        <v>0</v>
      </c>
      <c r="CE1300">
        <v>0</v>
      </c>
      <c r="CF1300">
        <v>0</v>
      </c>
      <c r="CG1300">
        <v>0</v>
      </c>
      <c r="CH1300">
        <v>2</v>
      </c>
      <c r="CI1300">
        <v>1281.11</v>
      </c>
      <c r="CJ1300">
        <v>1.14345</v>
      </c>
      <c r="CK1300">
        <v>8.80487</v>
      </c>
      <c r="CL1300">
        <v>9.69201</v>
      </c>
      <c r="CM1300">
        <v>30.0006</v>
      </c>
      <c r="CN1300">
        <v>9.41782</v>
      </c>
      <c r="CO1300">
        <v>9.72272</v>
      </c>
      <c r="CP1300">
        <v>-1</v>
      </c>
      <c r="CQ1300">
        <v>0</v>
      </c>
      <c r="CR1300">
        <v>100</v>
      </c>
      <c r="CS1300">
        <v>-999.9</v>
      </c>
      <c r="CT1300">
        <v>400</v>
      </c>
      <c r="CU1300">
        <v>8.83349</v>
      </c>
      <c r="CV1300">
        <v>103.9</v>
      </c>
      <c r="CW1300">
        <v>103.38</v>
      </c>
    </row>
    <row r="1301" spans="1:101">
      <c r="A1301">
        <v>1287</v>
      </c>
      <c r="B1301">
        <v>1547647029.3</v>
      </c>
      <c r="C1301">
        <v>4746</v>
      </c>
      <c r="D1301" t="s">
        <v>2805</v>
      </c>
      <c r="E1301" t="s">
        <v>2806</v>
      </c>
      <c r="F1301">
        <f>J1301+I1301+M1301*K1301</f>
        <v>0</v>
      </c>
      <c r="G1301">
        <f>(1000*AM1301)/(L1301*(AO1301+273.15))</f>
        <v>0</v>
      </c>
      <c r="H1301">
        <f>((G1301*F1301*(1-(AJ1301/1000)))/(100*K1301))*(BE1301/60)</f>
        <v>0</v>
      </c>
      <c r="I1301" t="s">
        <v>197</v>
      </c>
      <c r="J1301" t="s">
        <v>198</v>
      </c>
      <c r="K1301" t="s">
        <v>199</v>
      </c>
      <c r="L1301" t="s">
        <v>200</v>
      </c>
      <c r="M1301" t="s">
        <v>2527</v>
      </c>
      <c r="N1301" t="s">
        <v>2528</v>
      </c>
      <c r="O1301" t="s">
        <v>348</v>
      </c>
      <c r="P1301" t="s">
        <v>2032</v>
      </c>
      <c r="Q1301">
        <v>1547647029.3</v>
      </c>
      <c r="R1301">
        <f>AL1301*Y1301*(AJ1301-AK1301)/(100*AF1301*(1000-Y1301*AJ1301))</f>
        <v>0</v>
      </c>
      <c r="S1301">
        <f>AL1301*Y1301*(AI1301-AH1301*(1000-Y1301*AK1301)/(1000-Y1301*AJ1301))/(100*AF1301)</f>
        <v>0</v>
      </c>
      <c r="T1301">
        <f>(U1301/V1301*100)</f>
        <v>0</v>
      </c>
      <c r="U1301">
        <f>AJ1301*(AM1301+AN1301)/1000</f>
        <v>0</v>
      </c>
      <c r="V1301">
        <f>0.61365*exp(17.502*AO1301/(240.97+AO1301))</f>
        <v>0</v>
      </c>
      <c r="W1301">
        <v>209</v>
      </c>
      <c r="X1301">
        <v>15</v>
      </c>
      <c r="Y1301">
        <f>IF(W1301*$H$11&gt;=AA1301,1.0,(AA1301/(AA1301-W1301*$H$11)))</f>
        <v>0</v>
      </c>
      <c r="Z1301">
        <f>(Y1301-1)*100</f>
        <v>0</v>
      </c>
      <c r="AA1301">
        <f>MAX(0,($B$11+$C$11*AR1301)/(1+$D$11*AR1301)*AM1301/(AO1301+273)*$E$11)</f>
        <v>0</v>
      </c>
      <c r="AB1301">
        <f>$B$9*AS1301+$C$9*AT1301</f>
        <v>0</v>
      </c>
      <c r="AC1301">
        <f>AB1301*AD1301</f>
        <v>0</v>
      </c>
      <c r="AD1301">
        <f>($B$9*$D$7+$C$9*$D$7)/($B$9+$C$9)</f>
        <v>0</v>
      </c>
      <c r="AE1301">
        <f>($B$9*$K$7+$C$9*$K$7)/($B$9+$C$9)</f>
        <v>0</v>
      </c>
      <c r="AF1301">
        <v>10</v>
      </c>
      <c r="AG1301">
        <v>1547647029.3</v>
      </c>
      <c r="AH1301">
        <v>401.121</v>
      </c>
      <c r="AI1301">
        <v>399.609</v>
      </c>
      <c r="AJ1301">
        <v>10.9947</v>
      </c>
      <c r="AK1301">
        <v>3.49958</v>
      </c>
      <c r="AL1301">
        <v>1434.76</v>
      </c>
      <c r="AM1301">
        <v>98.963</v>
      </c>
      <c r="AN1301">
        <v>0.0228782</v>
      </c>
      <c r="AO1301">
        <v>10.418</v>
      </c>
      <c r="AP1301">
        <v>999.9</v>
      </c>
      <c r="AQ1301">
        <v>999.9</v>
      </c>
      <c r="AR1301">
        <v>10004.4</v>
      </c>
      <c r="AS1301">
        <v>0</v>
      </c>
      <c r="AT1301">
        <v>0.669708</v>
      </c>
      <c r="AU1301">
        <v>0</v>
      </c>
      <c r="AV1301" t="s">
        <v>204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404.738262295082</v>
      </c>
      <c r="BE1301">
        <v>1.42433525763244</v>
      </c>
      <c r="BF1301">
        <v>0.451273840081911</v>
      </c>
      <c r="BG1301">
        <v>-1</v>
      </c>
      <c r="BH1301">
        <v>0</v>
      </c>
      <c r="BI1301">
        <v>0</v>
      </c>
      <c r="BJ1301" t="s">
        <v>205</v>
      </c>
      <c r="BK1301">
        <v>1.88461</v>
      </c>
      <c r="BL1301">
        <v>1.88156</v>
      </c>
      <c r="BM1301">
        <v>1.88309</v>
      </c>
      <c r="BN1301">
        <v>1.88185</v>
      </c>
      <c r="BO1301">
        <v>1.88371</v>
      </c>
      <c r="BP1301">
        <v>1.88303</v>
      </c>
      <c r="BQ1301">
        <v>1.88477</v>
      </c>
      <c r="BR1301">
        <v>1.88231</v>
      </c>
      <c r="BS1301" t="s">
        <v>206</v>
      </c>
      <c r="BT1301" t="s">
        <v>17</v>
      </c>
      <c r="BU1301" t="s">
        <v>17</v>
      </c>
      <c r="BV1301" t="s">
        <v>17</v>
      </c>
      <c r="BW1301" t="s">
        <v>207</v>
      </c>
      <c r="BX1301" t="s">
        <v>208</v>
      </c>
      <c r="BY1301" t="s">
        <v>209</v>
      </c>
      <c r="BZ1301" t="s">
        <v>209</v>
      </c>
      <c r="CA1301" t="s">
        <v>209</v>
      </c>
      <c r="CB1301" t="s">
        <v>209</v>
      </c>
      <c r="CC1301">
        <v>5</v>
      </c>
      <c r="CD1301">
        <v>0</v>
      </c>
      <c r="CE1301">
        <v>0</v>
      </c>
      <c r="CF1301">
        <v>0</v>
      </c>
      <c r="CG1301">
        <v>0</v>
      </c>
      <c r="CH1301">
        <v>2</v>
      </c>
      <c r="CI1301">
        <v>1273.01</v>
      </c>
      <c r="CJ1301">
        <v>1.12629</v>
      </c>
      <c r="CK1301">
        <v>8.81624</v>
      </c>
      <c r="CL1301">
        <v>9.6933</v>
      </c>
      <c r="CM1301">
        <v>30.0006</v>
      </c>
      <c r="CN1301">
        <v>9.42021</v>
      </c>
      <c r="CO1301">
        <v>9.72498</v>
      </c>
      <c r="CP1301">
        <v>-1</v>
      </c>
      <c r="CQ1301">
        <v>0</v>
      </c>
      <c r="CR1301">
        <v>100</v>
      </c>
      <c r="CS1301">
        <v>-999.9</v>
      </c>
      <c r="CT1301">
        <v>400</v>
      </c>
      <c r="CU1301">
        <v>8.75065</v>
      </c>
      <c r="CV1301">
        <v>103.899</v>
      </c>
      <c r="CW1301">
        <v>103.378</v>
      </c>
    </row>
    <row r="1302" spans="1:101">
      <c r="A1302">
        <v>1288</v>
      </c>
      <c r="B1302">
        <v>1547647031.3</v>
      </c>
      <c r="C1302">
        <v>4748</v>
      </c>
      <c r="D1302" t="s">
        <v>2807</v>
      </c>
      <c r="E1302" t="s">
        <v>2808</v>
      </c>
      <c r="F1302">
        <f>J1302+I1302+M1302*K1302</f>
        <v>0</v>
      </c>
      <c r="G1302">
        <f>(1000*AM1302)/(L1302*(AO1302+273.15))</f>
        <v>0</v>
      </c>
      <c r="H1302">
        <f>((G1302*F1302*(1-(AJ1302/1000)))/(100*K1302))*(BE1302/60)</f>
        <v>0</v>
      </c>
      <c r="I1302" t="s">
        <v>197</v>
      </c>
      <c r="J1302" t="s">
        <v>198</v>
      </c>
      <c r="K1302" t="s">
        <v>199</v>
      </c>
      <c r="L1302" t="s">
        <v>200</v>
      </c>
      <c r="M1302" t="s">
        <v>2527</v>
      </c>
      <c r="N1302" t="s">
        <v>2528</v>
      </c>
      <c r="O1302" t="s">
        <v>348</v>
      </c>
      <c r="P1302" t="s">
        <v>2032</v>
      </c>
      <c r="Q1302">
        <v>1547647031.3</v>
      </c>
      <c r="R1302">
        <f>AL1302*Y1302*(AJ1302-AK1302)/(100*AF1302*(1000-Y1302*AJ1302))</f>
        <v>0</v>
      </c>
      <c r="S1302">
        <f>AL1302*Y1302*(AI1302-AH1302*(1000-Y1302*AK1302)/(1000-Y1302*AJ1302))/(100*AF1302)</f>
        <v>0</v>
      </c>
      <c r="T1302">
        <f>(U1302/V1302*100)</f>
        <v>0</v>
      </c>
      <c r="U1302">
        <f>AJ1302*(AM1302+AN1302)/1000</f>
        <v>0</v>
      </c>
      <c r="V1302">
        <f>0.61365*exp(17.502*AO1302/(240.97+AO1302))</f>
        <v>0</v>
      </c>
      <c r="W1302">
        <v>223</v>
      </c>
      <c r="X1302">
        <v>16</v>
      </c>
      <c r="Y1302">
        <f>IF(W1302*$H$11&gt;=AA1302,1.0,(AA1302/(AA1302-W1302*$H$11)))</f>
        <v>0</v>
      </c>
      <c r="Z1302">
        <f>(Y1302-1)*100</f>
        <v>0</v>
      </c>
      <c r="AA1302">
        <f>MAX(0,($B$11+$C$11*AR1302)/(1+$D$11*AR1302)*AM1302/(AO1302+273)*$E$11)</f>
        <v>0</v>
      </c>
      <c r="AB1302">
        <f>$B$9*AS1302+$C$9*AT1302</f>
        <v>0</v>
      </c>
      <c r="AC1302">
        <f>AB1302*AD1302</f>
        <v>0</v>
      </c>
      <c r="AD1302">
        <f>($B$9*$D$7+$C$9*$D$7)/($B$9+$C$9)</f>
        <v>0</v>
      </c>
      <c r="AE1302">
        <f>($B$9*$K$7+$C$9*$K$7)/($B$9+$C$9)</f>
        <v>0</v>
      </c>
      <c r="AF1302">
        <v>10</v>
      </c>
      <c r="AG1302">
        <v>1547647031.3</v>
      </c>
      <c r="AH1302">
        <v>401.188</v>
      </c>
      <c r="AI1302">
        <v>399.627</v>
      </c>
      <c r="AJ1302">
        <v>11.015</v>
      </c>
      <c r="AK1302">
        <v>3.4996</v>
      </c>
      <c r="AL1302">
        <v>1435.3</v>
      </c>
      <c r="AM1302">
        <v>98.9643</v>
      </c>
      <c r="AN1302">
        <v>0.0229577</v>
      </c>
      <c r="AO1302">
        <v>10.4129</v>
      </c>
      <c r="AP1302">
        <v>999.9</v>
      </c>
      <c r="AQ1302">
        <v>999.9</v>
      </c>
      <c r="AR1302">
        <v>9986.25</v>
      </c>
      <c r="AS1302">
        <v>0</v>
      </c>
      <c r="AT1302">
        <v>0.777902</v>
      </c>
      <c r="AU1302">
        <v>0</v>
      </c>
      <c r="AV1302" t="s">
        <v>204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404.780065573771</v>
      </c>
      <c r="BE1302">
        <v>1.50825329372386</v>
      </c>
      <c r="BF1302">
        <v>0.470101048392876</v>
      </c>
      <c r="BG1302">
        <v>-1</v>
      </c>
      <c r="BH1302">
        <v>0</v>
      </c>
      <c r="BI1302">
        <v>0</v>
      </c>
      <c r="BJ1302" t="s">
        <v>205</v>
      </c>
      <c r="BK1302">
        <v>1.88461</v>
      </c>
      <c r="BL1302">
        <v>1.88156</v>
      </c>
      <c r="BM1302">
        <v>1.88309</v>
      </c>
      <c r="BN1302">
        <v>1.88186</v>
      </c>
      <c r="BO1302">
        <v>1.88371</v>
      </c>
      <c r="BP1302">
        <v>1.88301</v>
      </c>
      <c r="BQ1302">
        <v>1.88477</v>
      </c>
      <c r="BR1302">
        <v>1.88232</v>
      </c>
      <c r="BS1302" t="s">
        <v>206</v>
      </c>
      <c r="BT1302" t="s">
        <v>17</v>
      </c>
      <c r="BU1302" t="s">
        <v>17</v>
      </c>
      <c r="BV1302" t="s">
        <v>17</v>
      </c>
      <c r="BW1302" t="s">
        <v>207</v>
      </c>
      <c r="BX1302" t="s">
        <v>208</v>
      </c>
      <c r="BY1302" t="s">
        <v>209</v>
      </c>
      <c r="BZ1302" t="s">
        <v>209</v>
      </c>
      <c r="CA1302" t="s">
        <v>209</v>
      </c>
      <c r="CB1302" t="s">
        <v>209</v>
      </c>
      <c r="CC1302">
        <v>5</v>
      </c>
      <c r="CD1302">
        <v>0</v>
      </c>
      <c r="CE1302">
        <v>0</v>
      </c>
      <c r="CF1302">
        <v>0</v>
      </c>
      <c r="CG1302">
        <v>0</v>
      </c>
      <c r="CH1302">
        <v>2</v>
      </c>
      <c r="CI1302">
        <v>1262.86</v>
      </c>
      <c r="CJ1302">
        <v>1.12201</v>
      </c>
      <c r="CK1302">
        <v>8.82833</v>
      </c>
      <c r="CL1302">
        <v>9.69473</v>
      </c>
      <c r="CM1302">
        <v>30.0007</v>
      </c>
      <c r="CN1302">
        <v>9.42316</v>
      </c>
      <c r="CO1302">
        <v>9.72734</v>
      </c>
      <c r="CP1302">
        <v>-1</v>
      </c>
      <c r="CQ1302">
        <v>0</v>
      </c>
      <c r="CR1302">
        <v>100</v>
      </c>
      <c r="CS1302">
        <v>-999.9</v>
      </c>
      <c r="CT1302">
        <v>400</v>
      </c>
      <c r="CU1302">
        <v>8.66763</v>
      </c>
      <c r="CV1302">
        <v>103.897</v>
      </c>
      <c r="CW1302">
        <v>103.377</v>
      </c>
    </row>
    <row r="1303" spans="1:101">
      <c r="A1303">
        <v>1289</v>
      </c>
      <c r="B1303">
        <v>1547647033.3</v>
      </c>
      <c r="C1303">
        <v>4750</v>
      </c>
      <c r="D1303" t="s">
        <v>2809</v>
      </c>
      <c r="E1303" t="s">
        <v>2810</v>
      </c>
      <c r="F1303">
        <f>J1303+I1303+M1303*K1303</f>
        <v>0</v>
      </c>
      <c r="G1303">
        <f>(1000*AM1303)/(L1303*(AO1303+273.15))</f>
        <v>0</v>
      </c>
      <c r="H1303">
        <f>((G1303*F1303*(1-(AJ1303/1000)))/(100*K1303))*(BE1303/60)</f>
        <v>0</v>
      </c>
      <c r="I1303" t="s">
        <v>197</v>
      </c>
      <c r="J1303" t="s">
        <v>198</v>
      </c>
      <c r="K1303" t="s">
        <v>199</v>
      </c>
      <c r="L1303" t="s">
        <v>200</v>
      </c>
      <c r="M1303" t="s">
        <v>2527</v>
      </c>
      <c r="N1303" t="s">
        <v>2528</v>
      </c>
      <c r="O1303" t="s">
        <v>348</v>
      </c>
      <c r="P1303" t="s">
        <v>2032</v>
      </c>
      <c r="Q1303">
        <v>1547647033.3</v>
      </c>
      <c r="R1303">
        <f>AL1303*Y1303*(AJ1303-AK1303)/(100*AF1303*(1000-Y1303*AJ1303))</f>
        <v>0</v>
      </c>
      <c r="S1303">
        <f>AL1303*Y1303*(AI1303-AH1303*(1000-Y1303*AK1303)/(1000-Y1303*AJ1303))/(100*AF1303)</f>
        <v>0</v>
      </c>
      <c r="T1303">
        <f>(U1303/V1303*100)</f>
        <v>0</v>
      </c>
      <c r="U1303">
        <f>AJ1303*(AM1303+AN1303)/1000</f>
        <v>0</v>
      </c>
      <c r="V1303">
        <f>0.61365*exp(17.502*AO1303/(240.97+AO1303))</f>
        <v>0</v>
      </c>
      <c r="W1303">
        <v>217</v>
      </c>
      <c r="X1303">
        <v>15</v>
      </c>
      <c r="Y1303">
        <f>IF(W1303*$H$11&gt;=AA1303,1.0,(AA1303/(AA1303-W1303*$H$11)))</f>
        <v>0</v>
      </c>
      <c r="Z1303">
        <f>(Y1303-1)*100</f>
        <v>0</v>
      </c>
      <c r="AA1303">
        <f>MAX(0,($B$11+$C$11*AR1303)/(1+$D$11*AR1303)*AM1303/(AO1303+273)*$E$11)</f>
        <v>0</v>
      </c>
      <c r="AB1303">
        <f>$B$9*AS1303+$C$9*AT1303</f>
        <v>0</v>
      </c>
      <c r="AC1303">
        <f>AB1303*AD1303</f>
        <v>0</v>
      </c>
      <c r="AD1303">
        <f>($B$9*$D$7+$C$9*$D$7)/($B$9+$C$9)</f>
        <v>0</v>
      </c>
      <c r="AE1303">
        <f>($B$9*$K$7+$C$9*$K$7)/($B$9+$C$9)</f>
        <v>0</v>
      </c>
      <c r="AF1303">
        <v>10</v>
      </c>
      <c r="AG1303">
        <v>1547647033.3</v>
      </c>
      <c r="AH1303">
        <v>401.251</v>
      </c>
      <c r="AI1303">
        <v>399.614</v>
      </c>
      <c r="AJ1303">
        <v>11.0348</v>
      </c>
      <c r="AK1303">
        <v>3.50002</v>
      </c>
      <c r="AL1303">
        <v>1435.46</v>
      </c>
      <c r="AM1303">
        <v>98.9647</v>
      </c>
      <c r="AN1303">
        <v>0.0228105</v>
      </c>
      <c r="AO1303">
        <v>10.4203</v>
      </c>
      <c r="AP1303">
        <v>999.9</v>
      </c>
      <c r="AQ1303">
        <v>999.9</v>
      </c>
      <c r="AR1303">
        <v>10001.2</v>
      </c>
      <c r="AS1303">
        <v>0</v>
      </c>
      <c r="AT1303">
        <v>0.880617</v>
      </c>
      <c r="AU1303">
        <v>0</v>
      </c>
      <c r="AV1303" t="s">
        <v>204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404.812680327869</v>
      </c>
      <c r="BE1303">
        <v>1.65224449063352</v>
      </c>
      <c r="BF1303">
        <v>0.495235302020268</v>
      </c>
      <c r="BG1303">
        <v>-1</v>
      </c>
      <c r="BH1303">
        <v>0</v>
      </c>
      <c r="BI1303">
        <v>0</v>
      </c>
      <c r="BJ1303" t="s">
        <v>205</v>
      </c>
      <c r="BK1303">
        <v>1.88461</v>
      </c>
      <c r="BL1303">
        <v>1.88156</v>
      </c>
      <c r="BM1303">
        <v>1.88309</v>
      </c>
      <c r="BN1303">
        <v>1.88186</v>
      </c>
      <c r="BO1303">
        <v>1.8837</v>
      </c>
      <c r="BP1303">
        <v>1.88303</v>
      </c>
      <c r="BQ1303">
        <v>1.88477</v>
      </c>
      <c r="BR1303">
        <v>1.88231</v>
      </c>
      <c r="BS1303" t="s">
        <v>206</v>
      </c>
      <c r="BT1303" t="s">
        <v>17</v>
      </c>
      <c r="BU1303" t="s">
        <v>17</v>
      </c>
      <c r="BV1303" t="s">
        <v>17</v>
      </c>
      <c r="BW1303" t="s">
        <v>207</v>
      </c>
      <c r="BX1303" t="s">
        <v>208</v>
      </c>
      <c r="BY1303" t="s">
        <v>209</v>
      </c>
      <c r="BZ1303" t="s">
        <v>209</v>
      </c>
      <c r="CA1303" t="s">
        <v>209</v>
      </c>
      <c r="CB1303" t="s">
        <v>209</v>
      </c>
      <c r="CC1303">
        <v>5</v>
      </c>
      <c r="CD1303">
        <v>0</v>
      </c>
      <c r="CE1303">
        <v>0</v>
      </c>
      <c r="CF1303">
        <v>0</v>
      </c>
      <c r="CG1303">
        <v>0</v>
      </c>
      <c r="CH1303">
        <v>2</v>
      </c>
      <c r="CI1303">
        <v>1267.49</v>
      </c>
      <c r="CJ1303">
        <v>1.13273</v>
      </c>
      <c r="CK1303">
        <v>8.84021</v>
      </c>
      <c r="CL1303">
        <v>9.69642</v>
      </c>
      <c r="CM1303">
        <v>30.0008</v>
      </c>
      <c r="CN1303">
        <v>9.42653</v>
      </c>
      <c r="CO1303">
        <v>9.73018</v>
      </c>
      <c r="CP1303">
        <v>-1</v>
      </c>
      <c r="CQ1303">
        <v>0</v>
      </c>
      <c r="CR1303">
        <v>100</v>
      </c>
      <c r="CS1303">
        <v>-999.9</v>
      </c>
      <c r="CT1303">
        <v>400</v>
      </c>
      <c r="CU1303">
        <v>8.58153</v>
      </c>
      <c r="CV1303">
        <v>103.896</v>
      </c>
      <c r="CW1303">
        <v>103.376</v>
      </c>
    </row>
    <row r="1304" spans="1:101">
      <c r="A1304">
        <v>1290</v>
      </c>
      <c r="B1304">
        <v>1547647035.3</v>
      </c>
      <c r="C1304">
        <v>4752</v>
      </c>
      <c r="D1304" t="s">
        <v>2811</v>
      </c>
      <c r="E1304" t="s">
        <v>2812</v>
      </c>
      <c r="F1304">
        <f>J1304+I1304+M1304*K1304</f>
        <v>0</v>
      </c>
      <c r="G1304">
        <f>(1000*AM1304)/(L1304*(AO1304+273.15))</f>
        <v>0</v>
      </c>
      <c r="H1304">
        <f>((G1304*F1304*(1-(AJ1304/1000)))/(100*K1304))*(BE1304/60)</f>
        <v>0</v>
      </c>
      <c r="I1304" t="s">
        <v>197</v>
      </c>
      <c r="J1304" t="s">
        <v>198</v>
      </c>
      <c r="K1304" t="s">
        <v>199</v>
      </c>
      <c r="L1304" t="s">
        <v>200</v>
      </c>
      <c r="M1304" t="s">
        <v>2527</v>
      </c>
      <c r="N1304" t="s">
        <v>2528</v>
      </c>
      <c r="O1304" t="s">
        <v>348</v>
      </c>
      <c r="P1304" t="s">
        <v>2032</v>
      </c>
      <c r="Q1304">
        <v>1547647035.3</v>
      </c>
      <c r="R1304">
        <f>AL1304*Y1304*(AJ1304-AK1304)/(100*AF1304*(1000-Y1304*AJ1304))</f>
        <v>0</v>
      </c>
      <c r="S1304">
        <f>AL1304*Y1304*(AI1304-AH1304*(1000-Y1304*AK1304)/(1000-Y1304*AJ1304))/(100*AF1304)</f>
        <v>0</v>
      </c>
      <c r="T1304">
        <f>(U1304/V1304*100)</f>
        <v>0</v>
      </c>
      <c r="U1304">
        <f>AJ1304*(AM1304+AN1304)/1000</f>
        <v>0</v>
      </c>
      <c r="V1304">
        <f>0.61365*exp(17.502*AO1304/(240.97+AO1304))</f>
        <v>0</v>
      </c>
      <c r="W1304">
        <v>198</v>
      </c>
      <c r="X1304">
        <v>14</v>
      </c>
      <c r="Y1304">
        <f>IF(W1304*$H$11&gt;=AA1304,1.0,(AA1304/(AA1304-W1304*$H$11)))</f>
        <v>0</v>
      </c>
      <c r="Z1304">
        <f>(Y1304-1)*100</f>
        <v>0</v>
      </c>
      <c r="AA1304">
        <f>MAX(0,($B$11+$C$11*AR1304)/(1+$D$11*AR1304)*AM1304/(AO1304+273)*$E$11)</f>
        <v>0</v>
      </c>
      <c r="AB1304">
        <f>$B$9*AS1304+$C$9*AT1304</f>
        <v>0</v>
      </c>
      <c r="AC1304">
        <f>AB1304*AD1304</f>
        <v>0</v>
      </c>
      <c r="AD1304">
        <f>($B$9*$D$7+$C$9*$D$7)/($B$9+$C$9)</f>
        <v>0</v>
      </c>
      <c r="AE1304">
        <f>($B$9*$K$7+$C$9*$K$7)/($B$9+$C$9)</f>
        <v>0</v>
      </c>
      <c r="AF1304">
        <v>10</v>
      </c>
      <c r="AG1304">
        <v>1547647035.3</v>
      </c>
      <c r="AH1304">
        <v>401.275</v>
      </c>
      <c r="AI1304">
        <v>399.624</v>
      </c>
      <c r="AJ1304">
        <v>11.0539</v>
      </c>
      <c r="AK1304">
        <v>3.5001</v>
      </c>
      <c r="AL1304">
        <v>1434.9</v>
      </c>
      <c r="AM1304">
        <v>98.9637</v>
      </c>
      <c r="AN1304">
        <v>0.0228407</v>
      </c>
      <c r="AO1304">
        <v>10.4288</v>
      </c>
      <c r="AP1304">
        <v>999.9</v>
      </c>
      <c r="AQ1304">
        <v>999.9</v>
      </c>
      <c r="AR1304">
        <v>10027.5</v>
      </c>
      <c r="AS1304">
        <v>0</v>
      </c>
      <c r="AT1304">
        <v>0.881987</v>
      </c>
      <c r="AU1304">
        <v>0</v>
      </c>
      <c r="AV1304" t="s">
        <v>204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404.855057377049</v>
      </c>
      <c r="BE1304">
        <v>1.75084465387397</v>
      </c>
      <c r="BF1304">
        <v>0.515479011660003</v>
      </c>
      <c r="BG1304">
        <v>-1</v>
      </c>
      <c r="BH1304">
        <v>0</v>
      </c>
      <c r="BI1304">
        <v>0</v>
      </c>
      <c r="BJ1304" t="s">
        <v>205</v>
      </c>
      <c r="BK1304">
        <v>1.88461</v>
      </c>
      <c r="BL1304">
        <v>1.88156</v>
      </c>
      <c r="BM1304">
        <v>1.88309</v>
      </c>
      <c r="BN1304">
        <v>1.88187</v>
      </c>
      <c r="BO1304">
        <v>1.8837</v>
      </c>
      <c r="BP1304">
        <v>1.88305</v>
      </c>
      <c r="BQ1304">
        <v>1.88477</v>
      </c>
      <c r="BR1304">
        <v>1.8823</v>
      </c>
      <c r="BS1304" t="s">
        <v>206</v>
      </c>
      <c r="BT1304" t="s">
        <v>17</v>
      </c>
      <c r="BU1304" t="s">
        <v>17</v>
      </c>
      <c r="BV1304" t="s">
        <v>17</v>
      </c>
      <c r="BW1304" t="s">
        <v>207</v>
      </c>
      <c r="BX1304" t="s">
        <v>208</v>
      </c>
      <c r="BY1304" t="s">
        <v>209</v>
      </c>
      <c r="BZ1304" t="s">
        <v>209</v>
      </c>
      <c r="CA1304" t="s">
        <v>209</v>
      </c>
      <c r="CB1304" t="s">
        <v>209</v>
      </c>
      <c r="CC1304">
        <v>5</v>
      </c>
      <c r="CD1304">
        <v>0</v>
      </c>
      <c r="CE1304">
        <v>0</v>
      </c>
      <c r="CF1304">
        <v>0</v>
      </c>
      <c r="CG1304">
        <v>0</v>
      </c>
      <c r="CH1304">
        <v>2</v>
      </c>
      <c r="CI1304">
        <v>1281.45</v>
      </c>
      <c r="CJ1304">
        <v>1.12201</v>
      </c>
      <c r="CK1304">
        <v>8.85125</v>
      </c>
      <c r="CL1304">
        <v>9.69854</v>
      </c>
      <c r="CM1304">
        <v>30.0006</v>
      </c>
      <c r="CN1304">
        <v>9.42989</v>
      </c>
      <c r="CO1304">
        <v>9.73329</v>
      </c>
      <c r="CP1304">
        <v>-1</v>
      </c>
      <c r="CQ1304">
        <v>0</v>
      </c>
      <c r="CR1304">
        <v>100</v>
      </c>
      <c r="CS1304">
        <v>-999.9</v>
      </c>
      <c r="CT1304">
        <v>400</v>
      </c>
      <c r="CU1304">
        <v>8.49863</v>
      </c>
      <c r="CV1304">
        <v>103.895</v>
      </c>
      <c r="CW1304">
        <v>103.375</v>
      </c>
    </row>
    <row r="1305" spans="1:101">
      <c r="A1305">
        <v>1291</v>
      </c>
      <c r="B1305">
        <v>1547647037.3</v>
      </c>
      <c r="C1305">
        <v>4754</v>
      </c>
      <c r="D1305" t="s">
        <v>2813</v>
      </c>
      <c r="E1305" t="s">
        <v>2814</v>
      </c>
      <c r="F1305">
        <f>J1305+I1305+M1305*K1305</f>
        <v>0</v>
      </c>
      <c r="G1305">
        <f>(1000*AM1305)/(L1305*(AO1305+273.15))</f>
        <v>0</v>
      </c>
      <c r="H1305">
        <f>((G1305*F1305*(1-(AJ1305/1000)))/(100*K1305))*(BE1305/60)</f>
        <v>0</v>
      </c>
      <c r="I1305" t="s">
        <v>197</v>
      </c>
      <c r="J1305" t="s">
        <v>198</v>
      </c>
      <c r="K1305" t="s">
        <v>199</v>
      </c>
      <c r="L1305" t="s">
        <v>200</v>
      </c>
      <c r="M1305" t="s">
        <v>2527</v>
      </c>
      <c r="N1305" t="s">
        <v>2528</v>
      </c>
      <c r="O1305" t="s">
        <v>348</v>
      </c>
      <c r="P1305" t="s">
        <v>2032</v>
      </c>
      <c r="Q1305">
        <v>1547647037.3</v>
      </c>
      <c r="R1305">
        <f>AL1305*Y1305*(AJ1305-AK1305)/(100*AF1305*(1000-Y1305*AJ1305))</f>
        <v>0</v>
      </c>
      <c r="S1305">
        <f>AL1305*Y1305*(AI1305-AH1305*(1000-Y1305*AK1305)/(1000-Y1305*AJ1305))/(100*AF1305)</f>
        <v>0</v>
      </c>
      <c r="T1305">
        <f>(U1305/V1305*100)</f>
        <v>0</v>
      </c>
      <c r="U1305">
        <f>AJ1305*(AM1305+AN1305)/1000</f>
        <v>0</v>
      </c>
      <c r="V1305">
        <f>0.61365*exp(17.502*AO1305/(240.97+AO1305))</f>
        <v>0</v>
      </c>
      <c r="W1305">
        <v>195</v>
      </c>
      <c r="X1305">
        <v>14</v>
      </c>
      <c r="Y1305">
        <f>IF(W1305*$H$11&gt;=AA1305,1.0,(AA1305/(AA1305-W1305*$H$11)))</f>
        <v>0</v>
      </c>
      <c r="Z1305">
        <f>(Y1305-1)*100</f>
        <v>0</v>
      </c>
      <c r="AA1305">
        <f>MAX(0,($B$11+$C$11*AR1305)/(1+$D$11*AR1305)*AM1305/(AO1305+273)*$E$11)</f>
        <v>0</v>
      </c>
      <c r="AB1305">
        <f>$B$9*AS1305+$C$9*AT1305</f>
        <v>0</v>
      </c>
      <c r="AC1305">
        <f>AB1305*AD1305</f>
        <v>0</v>
      </c>
      <c r="AD1305">
        <f>($B$9*$D$7+$C$9*$D$7)/($B$9+$C$9)</f>
        <v>0</v>
      </c>
      <c r="AE1305">
        <f>($B$9*$K$7+$C$9*$K$7)/($B$9+$C$9)</f>
        <v>0</v>
      </c>
      <c r="AF1305">
        <v>10</v>
      </c>
      <c r="AG1305">
        <v>1547647037.3</v>
      </c>
      <c r="AH1305">
        <v>401.313</v>
      </c>
      <c r="AI1305">
        <v>399.652</v>
      </c>
      <c r="AJ1305">
        <v>11.0713</v>
      </c>
      <c r="AK1305">
        <v>3.49988</v>
      </c>
      <c r="AL1305">
        <v>1434.44</v>
      </c>
      <c r="AM1305">
        <v>98.9646</v>
      </c>
      <c r="AN1305">
        <v>0.0229624</v>
      </c>
      <c r="AO1305">
        <v>10.4403</v>
      </c>
      <c r="AP1305">
        <v>999.9</v>
      </c>
      <c r="AQ1305">
        <v>999.9</v>
      </c>
      <c r="AR1305">
        <v>9986.88</v>
      </c>
      <c r="AS1305">
        <v>0</v>
      </c>
      <c r="AT1305">
        <v>0.827205</v>
      </c>
      <c r="AU1305">
        <v>0</v>
      </c>
      <c r="AV1305" t="s">
        <v>204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404.911032786885</v>
      </c>
      <c r="BE1305">
        <v>1.76658830682602</v>
      </c>
      <c r="BF1305">
        <v>0.519829763029762</v>
      </c>
      <c r="BG1305">
        <v>-1</v>
      </c>
      <c r="BH1305">
        <v>0</v>
      </c>
      <c r="BI1305">
        <v>0</v>
      </c>
      <c r="BJ1305" t="s">
        <v>205</v>
      </c>
      <c r="BK1305">
        <v>1.88461</v>
      </c>
      <c r="BL1305">
        <v>1.88156</v>
      </c>
      <c r="BM1305">
        <v>1.88309</v>
      </c>
      <c r="BN1305">
        <v>1.88187</v>
      </c>
      <c r="BO1305">
        <v>1.8837</v>
      </c>
      <c r="BP1305">
        <v>1.88303</v>
      </c>
      <c r="BQ1305">
        <v>1.88477</v>
      </c>
      <c r="BR1305">
        <v>1.88229</v>
      </c>
      <c r="BS1305" t="s">
        <v>206</v>
      </c>
      <c r="BT1305" t="s">
        <v>17</v>
      </c>
      <c r="BU1305" t="s">
        <v>17</v>
      </c>
      <c r="BV1305" t="s">
        <v>17</v>
      </c>
      <c r="BW1305" t="s">
        <v>207</v>
      </c>
      <c r="BX1305" t="s">
        <v>208</v>
      </c>
      <c r="BY1305" t="s">
        <v>209</v>
      </c>
      <c r="BZ1305" t="s">
        <v>209</v>
      </c>
      <c r="CA1305" t="s">
        <v>209</v>
      </c>
      <c r="CB1305" t="s">
        <v>209</v>
      </c>
      <c r="CC1305">
        <v>5</v>
      </c>
      <c r="CD1305">
        <v>0</v>
      </c>
      <c r="CE1305">
        <v>0</v>
      </c>
      <c r="CF1305">
        <v>0</v>
      </c>
      <c r="CG1305">
        <v>0</v>
      </c>
      <c r="CH1305">
        <v>2</v>
      </c>
      <c r="CI1305">
        <v>1283.22</v>
      </c>
      <c r="CJ1305">
        <v>1.10057</v>
      </c>
      <c r="CK1305">
        <v>8.86235</v>
      </c>
      <c r="CL1305">
        <v>9.70081</v>
      </c>
      <c r="CM1305">
        <v>30.0008</v>
      </c>
      <c r="CN1305">
        <v>9.43327</v>
      </c>
      <c r="CO1305">
        <v>9.7362</v>
      </c>
      <c r="CP1305">
        <v>-1</v>
      </c>
      <c r="CQ1305">
        <v>0</v>
      </c>
      <c r="CR1305">
        <v>100</v>
      </c>
      <c r="CS1305">
        <v>-999.9</v>
      </c>
      <c r="CT1305">
        <v>400</v>
      </c>
      <c r="CU1305">
        <v>8.40967</v>
      </c>
      <c r="CV1305">
        <v>103.894</v>
      </c>
      <c r="CW1305">
        <v>103.374</v>
      </c>
    </row>
    <row r="1306" spans="1:101">
      <c r="A1306">
        <v>1292</v>
      </c>
      <c r="B1306">
        <v>1547647039.3</v>
      </c>
      <c r="C1306">
        <v>4756</v>
      </c>
      <c r="D1306" t="s">
        <v>2815</v>
      </c>
      <c r="E1306" t="s">
        <v>2816</v>
      </c>
      <c r="F1306">
        <f>J1306+I1306+M1306*K1306</f>
        <v>0</v>
      </c>
      <c r="G1306">
        <f>(1000*AM1306)/(L1306*(AO1306+273.15))</f>
        <v>0</v>
      </c>
      <c r="H1306">
        <f>((G1306*F1306*(1-(AJ1306/1000)))/(100*K1306))*(BE1306/60)</f>
        <v>0</v>
      </c>
      <c r="I1306" t="s">
        <v>197</v>
      </c>
      <c r="J1306" t="s">
        <v>198</v>
      </c>
      <c r="K1306" t="s">
        <v>199</v>
      </c>
      <c r="L1306" t="s">
        <v>200</v>
      </c>
      <c r="M1306" t="s">
        <v>2527</v>
      </c>
      <c r="N1306" t="s">
        <v>2528</v>
      </c>
      <c r="O1306" t="s">
        <v>348</v>
      </c>
      <c r="P1306" t="s">
        <v>2032</v>
      </c>
      <c r="Q1306">
        <v>1547647039.3</v>
      </c>
      <c r="R1306">
        <f>AL1306*Y1306*(AJ1306-AK1306)/(100*AF1306*(1000-Y1306*AJ1306))</f>
        <v>0</v>
      </c>
      <c r="S1306">
        <f>AL1306*Y1306*(AI1306-AH1306*(1000-Y1306*AK1306)/(1000-Y1306*AJ1306))/(100*AF1306)</f>
        <v>0</v>
      </c>
      <c r="T1306">
        <f>(U1306/V1306*100)</f>
        <v>0</v>
      </c>
      <c r="U1306">
        <f>AJ1306*(AM1306+AN1306)/1000</f>
        <v>0</v>
      </c>
      <c r="V1306">
        <f>0.61365*exp(17.502*AO1306/(240.97+AO1306))</f>
        <v>0</v>
      </c>
      <c r="W1306">
        <v>191</v>
      </c>
      <c r="X1306">
        <v>13</v>
      </c>
      <c r="Y1306">
        <f>IF(W1306*$H$11&gt;=AA1306,1.0,(AA1306/(AA1306-W1306*$H$11)))</f>
        <v>0</v>
      </c>
      <c r="Z1306">
        <f>(Y1306-1)*100</f>
        <v>0</v>
      </c>
      <c r="AA1306">
        <f>MAX(0,($B$11+$C$11*AR1306)/(1+$D$11*AR1306)*AM1306/(AO1306+273)*$E$11)</f>
        <v>0</v>
      </c>
      <c r="AB1306">
        <f>$B$9*AS1306+$C$9*AT1306</f>
        <v>0</v>
      </c>
      <c r="AC1306">
        <f>AB1306*AD1306</f>
        <v>0</v>
      </c>
      <c r="AD1306">
        <f>($B$9*$D$7+$C$9*$D$7)/($B$9+$C$9)</f>
        <v>0</v>
      </c>
      <c r="AE1306">
        <f>($B$9*$K$7+$C$9*$K$7)/($B$9+$C$9)</f>
        <v>0</v>
      </c>
      <c r="AF1306">
        <v>10</v>
      </c>
      <c r="AG1306">
        <v>1547647039.3</v>
      </c>
      <c r="AH1306">
        <v>401.373</v>
      </c>
      <c r="AI1306">
        <v>399.623</v>
      </c>
      <c r="AJ1306">
        <v>11.089</v>
      </c>
      <c r="AK1306">
        <v>3.50042</v>
      </c>
      <c r="AL1306">
        <v>1434.38</v>
      </c>
      <c r="AM1306">
        <v>98.9664</v>
      </c>
      <c r="AN1306">
        <v>0.022859</v>
      </c>
      <c r="AO1306">
        <v>10.4284</v>
      </c>
      <c r="AP1306">
        <v>999.9</v>
      </c>
      <c r="AQ1306">
        <v>999.9</v>
      </c>
      <c r="AR1306">
        <v>9966.88</v>
      </c>
      <c r="AS1306">
        <v>0</v>
      </c>
      <c r="AT1306">
        <v>0.776532</v>
      </c>
      <c r="AU1306">
        <v>0</v>
      </c>
      <c r="AV1306" t="s">
        <v>204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404.96912295082</v>
      </c>
      <c r="BE1306">
        <v>1.77141930004853</v>
      </c>
      <c r="BF1306">
        <v>0.521215989618427</v>
      </c>
      <c r="BG1306">
        <v>-1</v>
      </c>
      <c r="BH1306">
        <v>0</v>
      </c>
      <c r="BI1306">
        <v>0</v>
      </c>
      <c r="BJ1306" t="s">
        <v>205</v>
      </c>
      <c r="BK1306">
        <v>1.88461</v>
      </c>
      <c r="BL1306">
        <v>1.88156</v>
      </c>
      <c r="BM1306">
        <v>1.88309</v>
      </c>
      <c r="BN1306">
        <v>1.88187</v>
      </c>
      <c r="BO1306">
        <v>1.8837</v>
      </c>
      <c r="BP1306">
        <v>1.88304</v>
      </c>
      <c r="BQ1306">
        <v>1.88477</v>
      </c>
      <c r="BR1306">
        <v>1.88229</v>
      </c>
      <c r="BS1306" t="s">
        <v>206</v>
      </c>
      <c r="BT1306" t="s">
        <v>17</v>
      </c>
      <c r="BU1306" t="s">
        <v>17</v>
      </c>
      <c r="BV1306" t="s">
        <v>17</v>
      </c>
      <c r="BW1306" t="s">
        <v>207</v>
      </c>
      <c r="BX1306" t="s">
        <v>208</v>
      </c>
      <c r="BY1306" t="s">
        <v>209</v>
      </c>
      <c r="BZ1306" t="s">
        <v>209</v>
      </c>
      <c r="CA1306" t="s">
        <v>209</v>
      </c>
      <c r="CB1306" t="s">
        <v>209</v>
      </c>
      <c r="CC1306">
        <v>5</v>
      </c>
      <c r="CD1306">
        <v>0</v>
      </c>
      <c r="CE1306">
        <v>0</v>
      </c>
      <c r="CF1306">
        <v>0</v>
      </c>
      <c r="CG1306">
        <v>0</v>
      </c>
      <c r="CH1306">
        <v>2</v>
      </c>
      <c r="CI1306">
        <v>1286.02</v>
      </c>
      <c r="CJ1306">
        <v>1.11129</v>
      </c>
      <c r="CK1306">
        <v>8.8741</v>
      </c>
      <c r="CL1306">
        <v>9.70351</v>
      </c>
      <c r="CM1306">
        <v>30.0009</v>
      </c>
      <c r="CN1306">
        <v>9.43693</v>
      </c>
      <c r="CO1306">
        <v>9.73932</v>
      </c>
      <c r="CP1306">
        <v>-1</v>
      </c>
      <c r="CQ1306">
        <v>0</v>
      </c>
      <c r="CR1306">
        <v>100</v>
      </c>
      <c r="CS1306">
        <v>-999.9</v>
      </c>
      <c r="CT1306">
        <v>400</v>
      </c>
      <c r="CU1306">
        <v>8.32347</v>
      </c>
      <c r="CV1306">
        <v>103.892</v>
      </c>
      <c r="CW1306">
        <v>103.373</v>
      </c>
    </row>
    <row r="1307" spans="1:101">
      <c r="A1307">
        <v>1293</v>
      </c>
      <c r="B1307">
        <v>1547647041.3</v>
      </c>
      <c r="C1307">
        <v>4758</v>
      </c>
      <c r="D1307" t="s">
        <v>2817</v>
      </c>
      <c r="E1307" t="s">
        <v>2818</v>
      </c>
      <c r="F1307">
        <f>J1307+I1307+M1307*K1307</f>
        <v>0</v>
      </c>
      <c r="G1307">
        <f>(1000*AM1307)/(L1307*(AO1307+273.15))</f>
        <v>0</v>
      </c>
      <c r="H1307">
        <f>((G1307*F1307*(1-(AJ1307/1000)))/(100*K1307))*(BE1307/60)</f>
        <v>0</v>
      </c>
      <c r="I1307" t="s">
        <v>197</v>
      </c>
      <c r="J1307" t="s">
        <v>198</v>
      </c>
      <c r="K1307" t="s">
        <v>199</v>
      </c>
      <c r="L1307" t="s">
        <v>200</v>
      </c>
      <c r="M1307" t="s">
        <v>2527</v>
      </c>
      <c r="N1307" t="s">
        <v>2528</v>
      </c>
      <c r="O1307" t="s">
        <v>348</v>
      </c>
      <c r="P1307" t="s">
        <v>2032</v>
      </c>
      <c r="Q1307">
        <v>1547647041.3</v>
      </c>
      <c r="R1307">
        <f>AL1307*Y1307*(AJ1307-AK1307)/(100*AF1307*(1000-Y1307*AJ1307))</f>
        <v>0</v>
      </c>
      <c r="S1307">
        <f>AL1307*Y1307*(AI1307-AH1307*(1000-Y1307*AK1307)/(1000-Y1307*AJ1307))/(100*AF1307)</f>
        <v>0</v>
      </c>
      <c r="T1307">
        <f>(U1307/V1307*100)</f>
        <v>0</v>
      </c>
      <c r="U1307">
        <f>AJ1307*(AM1307+AN1307)/1000</f>
        <v>0</v>
      </c>
      <c r="V1307">
        <f>0.61365*exp(17.502*AO1307/(240.97+AO1307))</f>
        <v>0</v>
      </c>
      <c r="W1307">
        <v>188</v>
      </c>
      <c r="X1307">
        <v>13</v>
      </c>
      <c r="Y1307">
        <f>IF(W1307*$H$11&gt;=AA1307,1.0,(AA1307/(AA1307-W1307*$H$11)))</f>
        <v>0</v>
      </c>
      <c r="Z1307">
        <f>(Y1307-1)*100</f>
        <v>0</v>
      </c>
      <c r="AA1307">
        <f>MAX(0,($B$11+$C$11*AR1307)/(1+$D$11*AR1307)*AM1307/(AO1307+273)*$E$11)</f>
        <v>0</v>
      </c>
      <c r="AB1307">
        <f>$B$9*AS1307+$C$9*AT1307</f>
        <v>0</v>
      </c>
      <c r="AC1307">
        <f>AB1307*AD1307</f>
        <v>0</v>
      </c>
      <c r="AD1307">
        <f>($B$9*$D$7+$C$9*$D$7)/($B$9+$C$9)</f>
        <v>0</v>
      </c>
      <c r="AE1307">
        <f>($B$9*$K$7+$C$9*$K$7)/($B$9+$C$9)</f>
        <v>0</v>
      </c>
      <c r="AF1307">
        <v>10</v>
      </c>
      <c r="AG1307">
        <v>1547647041.3</v>
      </c>
      <c r="AH1307">
        <v>401.437</v>
      </c>
      <c r="AI1307">
        <v>399.62</v>
      </c>
      <c r="AJ1307">
        <v>11.1048</v>
      </c>
      <c r="AK1307">
        <v>3.50116</v>
      </c>
      <c r="AL1307">
        <v>1434.84</v>
      </c>
      <c r="AM1307">
        <v>98.965</v>
      </c>
      <c r="AN1307">
        <v>0.0226264</v>
      </c>
      <c r="AO1307">
        <v>10.403</v>
      </c>
      <c r="AP1307">
        <v>999.9</v>
      </c>
      <c r="AQ1307">
        <v>999.9</v>
      </c>
      <c r="AR1307">
        <v>10000</v>
      </c>
      <c r="AS1307">
        <v>0</v>
      </c>
      <c r="AT1307">
        <v>0.749141</v>
      </c>
      <c r="AU1307">
        <v>0</v>
      </c>
      <c r="AV1307" t="s">
        <v>204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405.029147540984</v>
      </c>
      <c r="BE1307">
        <v>1.76836002788967</v>
      </c>
      <c r="BF1307">
        <v>0.5203039885747</v>
      </c>
      <c r="BG1307">
        <v>-1</v>
      </c>
      <c r="BH1307">
        <v>0</v>
      </c>
      <c r="BI1307">
        <v>0</v>
      </c>
      <c r="BJ1307" t="s">
        <v>205</v>
      </c>
      <c r="BK1307">
        <v>1.88461</v>
      </c>
      <c r="BL1307">
        <v>1.88156</v>
      </c>
      <c r="BM1307">
        <v>1.88309</v>
      </c>
      <c r="BN1307">
        <v>1.88187</v>
      </c>
      <c r="BO1307">
        <v>1.88371</v>
      </c>
      <c r="BP1307">
        <v>1.88305</v>
      </c>
      <c r="BQ1307">
        <v>1.88477</v>
      </c>
      <c r="BR1307">
        <v>1.88229</v>
      </c>
      <c r="BS1307" t="s">
        <v>206</v>
      </c>
      <c r="BT1307" t="s">
        <v>17</v>
      </c>
      <c r="BU1307" t="s">
        <v>17</v>
      </c>
      <c r="BV1307" t="s">
        <v>17</v>
      </c>
      <c r="BW1307" t="s">
        <v>207</v>
      </c>
      <c r="BX1307" t="s">
        <v>208</v>
      </c>
      <c r="BY1307" t="s">
        <v>209</v>
      </c>
      <c r="BZ1307" t="s">
        <v>209</v>
      </c>
      <c r="CA1307" t="s">
        <v>209</v>
      </c>
      <c r="CB1307" t="s">
        <v>209</v>
      </c>
      <c r="CC1307">
        <v>5</v>
      </c>
      <c r="CD1307">
        <v>0</v>
      </c>
      <c r="CE1307">
        <v>0</v>
      </c>
      <c r="CF1307">
        <v>0</v>
      </c>
      <c r="CG1307">
        <v>0</v>
      </c>
      <c r="CH1307">
        <v>2</v>
      </c>
      <c r="CI1307">
        <v>1288.86</v>
      </c>
      <c r="CJ1307">
        <v>1.11558</v>
      </c>
      <c r="CK1307">
        <v>8.88574</v>
      </c>
      <c r="CL1307">
        <v>9.70648</v>
      </c>
      <c r="CM1307">
        <v>30.0009</v>
      </c>
      <c r="CN1307">
        <v>9.44072</v>
      </c>
      <c r="CO1307">
        <v>9.74301</v>
      </c>
      <c r="CP1307">
        <v>-1</v>
      </c>
      <c r="CQ1307">
        <v>0</v>
      </c>
      <c r="CR1307">
        <v>100</v>
      </c>
      <c r="CS1307">
        <v>-999.9</v>
      </c>
      <c r="CT1307">
        <v>400</v>
      </c>
      <c r="CU1307">
        <v>8.23731</v>
      </c>
      <c r="CV1307">
        <v>103.89</v>
      </c>
      <c r="CW1307">
        <v>103.372</v>
      </c>
    </row>
    <row r="1308" spans="1:101">
      <c r="A1308">
        <v>1294</v>
      </c>
      <c r="B1308">
        <v>1547647043.3</v>
      </c>
      <c r="C1308">
        <v>4760</v>
      </c>
      <c r="D1308" t="s">
        <v>2819</v>
      </c>
      <c r="E1308" t="s">
        <v>2820</v>
      </c>
      <c r="F1308">
        <f>J1308+I1308+M1308*K1308</f>
        <v>0</v>
      </c>
      <c r="G1308">
        <f>(1000*AM1308)/(L1308*(AO1308+273.15))</f>
        <v>0</v>
      </c>
      <c r="H1308">
        <f>((G1308*F1308*(1-(AJ1308/1000)))/(100*K1308))*(BE1308/60)</f>
        <v>0</v>
      </c>
      <c r="I1308" t="s">
        <v>197</v>
      </c>
      <c r="J1308" t="s">
        <v>198</v>
      </c>
      <c r="K1308" t="s">
        <v>199</v>
      </c>
      <c r="L1308" t="s">
        <v>200</v>
      </c>
      <c r="M1308" t="s">
        <v>2527</v>
      </c>
      <c r="N1308" t="s">
        <v>2528</v>
      </c>
      <c r="O1308" t="s">
        <v>348</v>
      </c>
      <c r="P1308" t="s">
        <v>2032</v>
      </c>
      <c r="Q1308">
        <v>1547647043.3</v>
      </c>
      <c r="R1308">
        <f>AL1308*Y1308*(AJ1308-AK1308)/(100*AF1308*(1000-Y1308*AJ1308))</f>
        <v>0</v>
      </c>
      <c r="S1308">
        <f>AL1308*Y1308*(AI1308-AH1308*(1000-Y1308*AK1308)/(1000-Y1308*AJ1308))/(100*AF1308)</f>
        <v>0</v>
      </c>
      <c r="T1308">
        <f>(U1308/V1308*100)</f>
        <v>0</v>
      </c>
      <c r="U1308">
        <f>AJ1308*(AM1308+AN1308)/1000</f>
        <v>0</v>
      </c>
      <c r="V1308">
        <f>0.61365*exp(17.502*AO1308/(240.97+AO1308))</f>
        <v>0</v>
      </c>
      <c r="W1308">
        <v>195</v>
      </c>
      <c r="X1308">
        <v>14</v>
      </c>
      <c r="Y1308">
        <f>IF(W1308*$H$11&gt;=AA1308,1.0,(AA1308/(AA1308-W1308*$H$11)))</f>
        <v>0</v>
      </c>
      <c r="Z1308">
        <f>(Y1308-1)*100</f>
        <v>0</v>
      </c>
      <c r="AA1308">
        <f>MAX(0,($B$11+$C$11*AR1308)/(1+$D$11*AR1308)*AM1308/(AO1308+273)*$E$11)</f>
        <v>0</v>
      </c>
      <c r="AB1308">
        <f>$B$9*AS1308+$C$9*AT1308</f>
        <v>0</v>
      </c>
      <c r="AC1308">
        <f>AB1308*AD1308</f>
        <v>0</v>
      </c>
      <c r="AD1308">
        <f>($B$9*$D$7+$C$9*$D$7)/($B$9+$C$9)</f>
        <v>0</v>
      </c>
      <c r="AE1308">
        <f>($B$9*$K$7+$C$9*$K$7)/($B$9+$C$9)</f>
        <v>0</v>
      </c>
      <c r="AF1308">
        <v>10</v>
      </c>
      <c r="AG1308">
        <v>1547647043.3</v>
      </c>
      <c r="AH1308">
        <v>401.477</v>
      </c>
      <c r="AI1308">
        <v>399.661</v>
      </c>
      <c r="AJ1308">
        <v>11.1193</v>
      </c>
      <c r="AK1308">
        <v>3.50142</v>
      </c>
      <c r="AL1308">
        <v>1434.86</v>
      </c>
      <c r="AM1308">
        <v>98.9644</v>
      </c>
      <c r="AN1308">
        <v>0.0226285</v>
      </c>
      <c r="AO1308">
        <v>10.4237</v>
      </c>
      <c r="AP1308">
        <v>999.9</v>
      </c>
      <c r="AQ1308">
        <v>999.9</v>
      </c>
      <c r="AR1308">
        <v>10023.1</v>
      </c>
      <c r="AS1308">
        <v>0</v>
      </c>
      <c r="AT1308">
        <v>0.72175</v>
      </c>
      <c r="AU1308">
        <v>0</v>
      </c>
      <c r="AV1308" t="s">
        <v>204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405.090401639344</v>
      </c>
      <c r="BE1308">
        <v>1.75152828124941</v>
      </c>
      <c r="BF1308">
        <v>0.515159463770267</v>
      </c>
      <c r="BG1308">
        <v>-1</v>
      </c>
      <c r="BH1308">
        <v>0</v>
      </c>
      <c r="BI1308">
        <v>0</v>
      </c>
      <c r="BJ1308" t="s">
        <v>205</v>
      </c>
      <c r="BK1308">
        <v>1.88461</v>
      </c>
      <c r="BL1308">
        <v>1.88156</v>
      </c>
      <c r="BM1308">
        <v>1.88309</v>
      </c>
      <c r="BN1308">
        <v>1.88186</v>
      </c>
      <c r="BO1308">
        <v>1.88371</v>
      </c>
      <c r="BP1308">
        <v>1.88303</v>
      </c>
      <c r="BQ1308">
        <v>1.88477</v>
      </c>
      <c r="BR1308">
        <v>1.88229</v>
      </c>
      <c r="BS1308" t="s">
        <v>206</v>
      </c>
      <c r="BT1308" t="s">
        <v>17</v>
      </c>
      <c r="BU1308" t="s">
        <v>17</v>
      </c>
      <c r="BV1308" t="s">
        <v>17</v>
      </c>
      <c r="BW1308" t="s">
        <v>207</v>
      </c>
      <c r="BX1308" t="s">
        <v>208</v>
      </c>
      <c r="BY1308" t="s">
        <v>209</v>
      </c>
      <c r="BZ1308" t="s">
        <v>209</v>
      </c>
      <c r="CA1308" t="s">
        <v>209</v>
      </c>
      <c r="CB1308" t="s">
        <v>209</v>
      </c>
      <c r="CC1308">
        <v>5</v>
      </c>
      <c r="CD1308">
        <v>0</v>
      </c>
      <c r="CE1308">
        <v>0</v>
      </c>
      <c r="CF1308">
        <v>0</v>
      </c>
      <c r="CG1308">
        <v>0</v>
      </c>
      <c r="CH1308">
        <v>2</v>
      </c>
      <c r="CI1308">
        <v>1283.77</v>
      </c>
      <c r="CJ1308">
        <v>1.107</v>
      </c>
      <c r="CK1308">
        <v>8.89645</v>
      </c>
      <c r="CL1308">
        <v>9.70945</v>
      </c>
      <c r="CM1308">
        <v>30.0009</v>
      </c>
      <c r="CN1308">
        <v>9.4445</v>
      </c>
      <c r="CO1308">
        <v>9.74679</v>
      </c>
      <c r="CP1308">
        <v>-1</v>
      </c>
      <c r="CQ1308">
        <v>0</v>
      </c>
      <c r="CR1308">
        <v>100</v>
      </c>
      <c r="CS1308">
        <v>-999.9</v>
      </c>
      <c r="CT1308">
        <v>400</v>
      </c>
      <c r="CU1308">
        <v>8.14649</v>
      </c>
      <c r="CV1308">
        <v>103.888</v>
      </c>
      <c r="CW1308">
        <v>103.371</v>
      </c>
    </row>
    <row r="1309" spans="1:101">
      <c r="A1309">
        <v>1295</v>
      </c>
      <c r="B1309">
        <v>1547647045.3</v>
      </c>
      <c r="C1309">
        <v>4762</v>
      </c>
      <c r="D1309" t="s">
        <v>2821</v>
      </c>
      <c r="E1309" t="s">
        <v>2822</v>
      </c>
      <c r="F1309">
        <f>J1309+I1309+M1309*K1309</f>
        <v>0</v>
      </c>
      <c r="G1309">
        <f>(1000*AM1309)/(L1309*(AO1309+273.15))</f>
        <v>0</v>
      </c>
      <c r="H1309">
        <f>((G1309*F1309*(1-(AJ1309/1000)))/(100*K1309))*(BE1309/60)</f>
        <v>0</v>
      </c>
      <c r="I1309" t="s">
        <v>197</v>
      </c>
      <c r="J1309" t="s">
        <v>198</v>
      </c>
      <c r="K1309" t="s">
        <v>199</v>
      </c>
      <c r="L1309" t="s">
        <v>200</v>
      </c>
      <c r="M1309" t="s">
        <v>2527</v>
      </c>
      <c r="N1309" t="s">
        <v>2528</v>
      </c>
      <c r="O1309" t="s">
        <v>348</v>
      </c>
      <c r="P1309" t="s">
        <v>2032</v>
      </c>
      <c r="Q1309">
        <v>1547647045.3</v>
      </c>
      <c r="R1309">
        <f>AL1309*Y1309*(AJ1309-AK1309)/(100*AF1309*(1000-Y1309*AJ1309))</f>
        <v>0</v>
      </c>
      <c r="S1309">
        <f>AL1309*Y1309*(AI1309-AH1309*(1000-Y1309*AK1309)/(1000-Y1309*AJ1309))/(100*AF1309)</f>
        <v>0</v>
      </c>
      <c r="T1309">
        <f>(U1309/V1309*100)</f>
        <v>0</v>
      </c>
      <c r="U1309">
        <f>AJ1309*(AM1309+AN1309)/1000</f>
        <v>0</v>
      </c>
      <c r="V1309">
        <f>0.61365*exp(17.502*AO1309/(240.97+AO1309))</f>
        <v>0</v>
      </c>
      <c r="W1309">
        <v>202</v>
      </c>
      <c r="X1309">
        <v>14</v>
      </c>
      <c r="Y1309">
        <f>IF(W1309*$H$11&gt;=AA1309,1.0,(AA1309/(AA1309-W1309*$H$11)))</f>
        <v>0</v>
      </c>
      <c r="Z1309">
        <f>(Y1309-1)*100</f>
        <v>0</v>
      </c>
      <c r="AA1309">
        <f>MAX(0,($B$11+$C$11*AR1309)/(1+$D$11*AR1309)*AM1309/(AO1309+273)*$E$11)</f>
        <v>0</v>
      </c>
      <c r="AB1309">
        <f>$B$9*AS1309+$C$9*AT1309</f>
        <v>0</v>
      </c>
      <c r="AC1309">
        <f>AB1309*AD1309</f>
        <v>0</v>
      </c>
      <c r="AD1309">
        <f>($B$9*$D$7+$C$9*$D$7)/($B$9+$C$9)</f>
        <v>0</v>
      </c>
      <c r="AE1309">
        <f>($B$9*$K$7+$C$9*$K$7)/($B$9+$C$9)</f>
        <v>0</v>
      </c>
      <c r="AF1309">
        <v>10</v>
      </c>
      <c r="AG1309">
        <v>1547647045.3</v>
      </c>
      <c r="AH1309">
        <v>401.531</v>
      </c>
      <c r="AI1309">
        <v>399.672</v>
      </c>
      <c r="AJ1309">
        <v>11.1351</v>
      </c>
      <c r="AK1309">
        <v>3.50144</v>
      </c>
      <c r="AL1309">
        <v>1434.66</v>
      </c>
      <c r="AM1309">
        <v>98.9651</v>
      </c>
      <c r="AN1309">
        <v>0.0228853</v>
      </c>
      <c r="AO1309">
        <v>10.4444</v>
      </c>
      <c r="AP1309">
        <v>999.9</v>
      </c>
      <c r="AQ1309">
        <v>999.9</v>
      </c>
      <c r="AR1309">
        <v>10008.8</v>
      </c>
      <c r="AS1309">
        <v>0</v>
      </c>
      <c r="AT1309">
        <v>0.703946</v>
      </c>
      <c r="AU1309">
        <v>0</v>
      </c>
      <c r="AV1309" t="s">
        <v>204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405.152</v>
      </c>
      <c r="BE1309">
        <v>1.73511369006116</v>
      </c>
      <c r="BF1309">
        <v>0.510059720065003</v>
      </c>
      <c r="BG1309">
        <v>-1</v>
      </c>
      <c r="BH1309">
        <v>0</v>
      </c>
      <c r="BI1309">
        <v>0</v>
      </c>
      <c r="BJ1309" t="s">
        <v>205</v>
      </c>
      <c r="BK1309">
        <v>1.88461</v>
      </c>
      <c r="BL1309">
        <v>1.88156</v>
      </c>
      <c r="BM1309">
        <v>1.88309</v>
      </c>
      <c r="BN1309">
        <v>1.88187</v>
      </c>
      <c r="BO1309">
        <v>1.8837</v>
      </c>
      <c r="BP1309">
        <v>1.88302</v>
      </c>
      <c r="BQ1309">
        <v>1.88477</v>
      </c>
      <c r="BR1309">
        <v>1.88229</v>
      </c>
      <c r="BS1309" t="s">
        <v>206</v>
      </c>
      <c r="BT1309" t="s">
        <v>17</v>
      </c>
      <c r="BU1309" t="s">
        <v>17</v>
      </c>
      <c r="BV1309" t="s">
        <v>17</v>
      </c>
      <c r="BW1309" t="s">
        <v>207</v>
      </c>
      <c r="BX1309" t="s">
        <v>208</v>
      </c>
      <c r="BY1309" t="s">
        <v>209</v>
      </c>
      <c r="BZ1309" t="s">
        <v>209</v>
      </c>
      <c r="CA1309" t="s">
        <v>209</v>
      </c>
      <c r="CB1309" t="s">
        <v>209</v>
      </c>
      <c r="CC1309">
        <v>5</v>
      </c>
      <c r="CD1309">
        <v>0</v>
      </c>
      <c r="CE1309">
        <v>0</v>
      </c>
      <c r="CF1309">
        <v>0</v>
      </c>
      <c r="CG1309">
        <v>0</v>
      </c>
      <c r="CH1309">
        <v>2</v>
      </c>
      <c r="CI1309">
        <v>1277.8</v>
      </c>
      <c r="CJ1309">
        <v>1.107</v>
      </c>
      <c r="CK1309">
        <v>8.90703</v>
      </c>
      <c r="CL1309">
        <v>9.71272</v>
      </c>
      <c r="CM1309">
        <v>30.0008</v>
      </c>
      <c r="CN1309">
        <v>9.44886</v>
      </c>
      <c r="CO1309">
        <v>9.75084</v>
      </c>
      <c r="CP1309">
        <v>-1</v>
      </c>
      <c r="CQ1309">
        <v>0</v>
      </c>
      <c r="CR1309">
        <v>100</v>
      </c>
      <c r="CS1309">
        <v>-999.9</v>
      </c>
      <c r="CT1309">
        <v>400</v>
      </c>
      <c r="CU1309">
        <v>8.05373</v>
      </c>
      <c r="CV1309">
        <v>103.887</v>
      </c>
      <c r="CW1309">
        <v>103.369</v>
      </c>
    </row>
    <row r="1310" spans="1:101">
      <c r="A1310">
        <v>1296</v>
      </c>
      <c r="B1310">
        <v>1547647047.3</v>
      </c>
      <c r="C1310">
        <v>4764</v>
      </c>
      <c r="D1310" t="s">
        <v>2823</v>
      </c>
      <c r="E1310" t="s">
        <v>2824</v>
      </c>
      <c r="F1310">
        <f>J1310+I1310+M1310*K1310</f>
        <v>0</v>
      </c>
      <c r="G1310">
        <f>(1000*AM1310)/(L1310*(AO1310+273.15))</f>
        <v>0</v>
      </c>
      <c r="H1310">
        <f>((G1310*F1310*(1-(AJ1310/1000)))/(100*K1310))*(BE1310/60)</f>
        <v>0</v>
      </c>
      <c r="I1310" t="s">
        <v>197</v>
      </c>
      <c r="J1310" t="s">
        <v>198</v>
      </c>
      <c r="K1310" t="s">
        <v>199</v>
      </c>
      <c r="L1310" t="s">
        <v>200</v>
      </c>
      <c r="M1310" t="s">
        <v>2527</v>
      </c>
      <c r="N1310" t="s">
        <v>2528</v>
      </c>
      <c r="O1310" t="s">
        <v>348</v>
      </c>
      <c r="P1310" t="s">
        <v>2032</v>
      </c>
      <c r="Q1310">
        <v>1547647047.3</v>
      </c>
      <c r="R1310">
        <f>AL1310*Y1310*(AJ1310-AK1310)/(100*AF1310*(1000-Y1310*AJ1310))</f>
        <v>0</v>
      </c>
      <c r="S1310">
        <f>AL1310*Y1310*(AI1310-AH1310*(1000-Y1310*AK1310)/(1000-Y1310*AJ1310))/(100*AF1310)</f>
        <v>0</v>
      </c>
      <c r="T1310">
        <f>(U1310/V1310*100)</f>
        <v>0</v>
      </c>
      <c r="U1310">
        <f>AJ1310*(AM1310+AN1310)/1000</f>
        <v>0</v>
      </c>
      <c r="V1310">
        <f>0.61365*exp(17.502*AO1310/(240.97+AO1310))</f>
        <v>0</v>
      </c>
      <c r="W1310">
        <v>215</v>
      </c>
      <c r="X1310">
        <v>15</v>
      </c>
      <c r="Y1310">
        <f>IF(W1310*$H$11&gt;=AA1310,1.0,(AA1310/(AA1310-W1310*$H$11)))</f>
        <v>0</v>
      </c>
      <c r="Z1310">
        <f>(Y1310-1)*100</f>
        <v>0</v>
      </c>
      <c r="AA1310">
        <f>MAX(0,($B$11+$C$11*AR1310)/(1+$D$11*AR1310)*AM1310/(AO1310+273)*$E$11)</f>
        <v>0</v>
      </c>
      <c r="AB1310">
        <f>$B$9*AS1310+$C$9*AT1310</f>
        <v>0</v>
      </c>
      <c r="AC1310">
        <f>AB1310*AD1310</f>
        <v>0</v>
      </c>
      <c r="AD1310">
        <f>($B$9*$D$7+$C$9*$D$7)/($B$9+$C$9)</f>
        <v>0</v>
      </c>
      <c r="AE1310">
        <f>($B$9*$K$7+$C$9*$K$7)/($B$9+$C$9)</f>
        <v>0</v>
      </c>
      <c r="AF1310">
        <v>10</v>
      </c>
      <c r="AG1310">
        <v>1547647047.3</v>
      </c>
      <c r="AH1310">
        <v>401.592</v>
      </c>
      <c r="AI1310">
        <v>399.69</v>
      </c>
      <c r="AJ1310">
        <v>11.1508</v>
      </c>
      <c r="AK1310">
        <v>3.50158</v>
      </c>
      <c r="AL1310">
        <v>1434.44</v>
      </c>
      <c r="AM1310">
        <v>98.9652</v>
      </c>
      <c r="AN1310">
        <v>0.0230176</v>
      </c>
      <c r="AO1310">
        <v>10.4341</v>
      </c>
      <c r="AP1310">
        <v>999.9</v>
      </c>
      <c r="AQ1310">
        <v>999.9</v>
      </c>
      <c r="AR1310">
        <v>9983.12</v>
      </c>
      <c r="AS1310">
        <v>0</v>
      </c>
      <c r="AT1310">
        <v>0.649164</v>
      </c>
      <c r="AU1310">
        <v>0</v>
      </c>
      <c r="AV1310" t="s">
        <v>204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405.212</v>
      </c>
      <c r="BE1310">
        <v>1.72988497163118</v>
      </c>
      <c r="BF1310">
        <v>0.508464225735166</v>
      </c>
      <c r="BG1310">
        <v>-1</v>
      </c>
      <c r="BH1310">
        <v>0</v>
      </c>
      <c r="BI1310">
        <v>0</v>
      </c>
      <c r="BJ1310" t="s">
        <v>205</v>
      </c>
      <c r="BK1310">
        <v>1.88461</v>
      </c>
      <c r="BL1310">
        <v>1.88156</v>
      </c>
      <c r="BM1310">
        <v>1.88309</v>
      </c>
      <c r="BN1310">
        <v>1.88187</v>
      </c>
      <c r="BO1310">
        <v>1.8837</v>
      </c>
      <c r="BP1310">
        <v>1.88301</v>
      </c>
      <c r="BQ1310">
        <v>1.88477</v>
      </c>
      <c r="BR1310">
        <v>1.88229</v>
      </c>
      <c r="BS1310" t="s">
        <v>206</v>
      </c>
      <c r="BT1310" t="s">
        <v>17</v>
      </c>
      <c r="BU1310" t="s">
        <v>17</v>
      </c>
      <c r="BV1310" t="s">
        <v>17</v>
      </c>
      <c r="BW1310" t="s">
        <v>207</v>
      </c>
      <c r="BX1310" t="s">
        <v>208</v>
      </c>
      <c r="BY1310" t="s">
        <v>209</v>
      </c>
      <c r="BZ1310" t="s">
        <v>209</v>
      </c>
      <c r="CA1310" t="s">
        <v>209</v>
      </c>
      <c r="CB1310" t="s">
        <v>209</v>
      </c>
      <c r="CC1310">
        <v>5</v>
      </c>
      <c r="CD1310">
        <v>0</v>
      </c>
      <c r="CE1310">
        <v>0</v>
      </c>
      <c r="CF1310">
        <v>0</v>
      </c>
      <c r="CG1310">
        <v>0</v>
      </c>
      <c r="CH1310">
        <v>2</v>
      </c>
      <c r="CI1310">
        <v>1268.17</v>
      </c>
      <c r="CJ1310">
        <v>1.10057</v>
      </c>
      <c r="CK1310">
        <v>8.91833</v>
      </c>
      <c r="CL1310">
        <v>9.71627</v>
      </c>
      <c r="CM1310">
        <v>30.001</v>
      </c>
      <c r="CN1310">
        <v>9.45351</v>
      </c>
      <c r="CO1310">
        <v>9.75538</v>
      </c>
      <c r="CP1310">
        <v>-1</v>
      </c>
      <c r="CQ1310">
        <v>0</v>
      </c>
      <c r="CR1310">
        <v>100</v>
      </c>
      <c r="CS1310">
        <v>-999.9</v>
      </c>
      <c r="CT1310">
        <v>400</v>
      </c>
      <c r="CU1310">
        <v>7.9628</v>
      </c>
      <c r="CV1310">
        <v>103.886</v>
      </c>
      <c r="CW1310">
        <v>103.368</v>
      </c>
    </row>
    <row r="1311" spans="1:101">
      <c r="A1311">
        <v>1297</v>
      </c>
      <c r="B1311">
        <v>1547647049.3</v>
      </c>
      <c r="C1311">
        <v>4766</v>
      </c>
      <c r="D1311" t="s">
        <v>2825</v>
      </c>
      <c r="E1311" t="s">
        <v>2826</v>
      </c>
      <c r="F1311">
        <f>J1311+I1311+M1311*K1311</f>
        <v>0</v>
      </c>
      <c r="G1311">
        <f>(1000*AM1311)/(L1311*(AO1311+273.15))</f>
        <v>0</v>
      </c>
      <c r="H1311">
        <f>((G1311*F1311*(1-(AJ1311/1000)))/(100*K1311))*(BE1311/60)</f>
        <v>0</v>
      </c>
      <c r="I1311" t="s">
        <v>197</v>
      </c>
      <c r="J1311" t="s">
        <v>198</v>
      </c>
      <c r="K1311" t="s">
        <v>199</v>
      </c>
      <c r="L1311" t="s">
        <v>200</v>
      </c>
      <c r="M1311" t="s">
        <v>2527</v>
      </c>
      <c r="N1311" t="s">
        <v>2528</v>
      </c>
      <c r="O1311" t="s">
        <v>348</v>
      </c>
      <c r="P1311" t="s">
        <v>2032</v>
      </c>
      <c r="Q1311">
        <v>1547647049.3</v>
      </c>
      <c r="R1311">
        <f>AL1311*Y1311*(AJ1311-AK1311)/(100*AF1311*(1000-Y1311*AJ1311))</f>
        <v>0</v>
      </c>
      <c r="S1311">
        <f>AL1311*Y1311*(AI1311-AH1311*(1000-Y1311*AK1311)/(1000-Y1311*AJ1311))/(100*AF1311)</f>
        <v>0</v>
      </c>
      <c r="T1311">
        <f>(U1311/V1311*100)</f>
        <v>0</v>
      </c>
      <c r="U1311">
        <f>AJ1311*(AM1311+AN1311)/1000</f>
        <v>0</v>
      </c>
      <c r="V1311">
        <f>0.61365*exp(17.502*AO1311/(240.97+AO1311))</f>
        <v>0</v>
      </c>
      <c r="W1311">
        <v>203</v>
      </c>
      <c r="X1311">
        <v>14</v>
      </c>
      <c r="Y1311">
        <f>IF(W1311*$H$11&gt;=AA1311,1.0,(AA1311/(AA1311-W1311*$H$11)))</f>
        <v>0</v>
      </c>
      <c r="Z1311">
        <f>(Y1311-1)*100</f>
        <v>0</v>
      </c>
      <c r="AA1311">
        <f>MAX(0,($B$11+$C$11*AR1311)/(1+$D$11*AR1311)*AM1311/(AO1311+273)*$E$11)</f>
        <v>0</v>
      </c>
      <c r="AB1311">
        <f>$B$9*AS1311+$C$9*AT1311</f>
        <v>0</v>
      </c>
      <c r="AC1311">
        <f>AB1311*AD1311</f>
        <v>0</v>
      </c>
      <c r="AD1311">
        <f>($B$9*$D$7+$C$9*$D$7)/($B$9+$C$9)</f>
        <v>0</v>
      </c>
      <c r="AE1311">
        <f>($B$9*$K$7+$C$9*$K$7)/($B$9+$C$9)</f>
        <v>0</v>
      </c>
      <c r="AF1311">
        <v>10</v>
      </c>
      <c r="AG1311">
        <v>1547647049.3</v>
      </c>
      <c r="AH1311">
        <v>401.643</v>
      </c>
      <c r="AI1311">
        <v>399.685</v>
      </c>
      <c r="AJ1311">
        <v>11.1662</v>
      </c>
      <c r="AK1311">
        <v>3.502</v>
      </c>
      <c r="AL1311">
        <v>1434.73</v>
      </c>
      <c r="AM1311">
        <v>98.9649</v>
      </c>
      <c r="AN1311">
        <v>0.0230308</v>
      </c>
      <c r="AO1311">
        <v>10.4154</v>
      </c>
      <c r="AP1311">
        <v>999.9</v>
      </c>
      <c r="AQ1311">
        <v>999.9</v>
      </c>
      <c r="AR1311">
        <v>10001.2</v>
      </c>
      <c r="AS1311">
        <v>0</v>
      </c>
      <c r="AT1311">
        <v>0.6026</v>
      </c>
      <c r="AU1311">
        <v>0</v>
      </c>
      <c r="AV1311" t="s">
        <v>204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405.270098360656</v>
      </c>
      <c r="BE1311">
        <v>1.73404066472589</v>
      </c>
      <c r="BF1311">
        <v>0.509689915534255</v>
      </c>
      <c r="BG1311">
        <v>-1</v>
      </c>
      <c r="BH1311">
        <v>0</v>
      </c>
      <c r="BI1311">
        <v>0</v>
      </c>
      <c r="BJ1311" t="s">
        <v>205</v>
      </c>
      <c r="BK1311">
        <v>1.88461</v>
      </c>
      <c r="BL1311">
        <v>1.88156</v>
      </c>
      <c r="BM1311">
        <v>1.88309</v>
      </c>
      <c r="BN1311">
        <v>1.88187</v>
      </c>
      <c r="BO1311">
        <v>1.8837</v>
      </c>
      <c r="BP1311">
        <v>1.88301</v>
      </c>
      <c r="BQ1311">
        <v>1.88477</v>
      </c>
      <c r="BR1311">
        <v>1.88229</v>
      </c>
      <c r="BS1311" t="s">
        <v>206</v>
      </c>
      <c r="BT1311" t="s">
        <v>17</v>
      </c>
      <c r="BU1311" t="s">
        <v>17</v>
      </c>
      <c r="BV1311" t="s">
        <v>17</v>
      </c>
      <c r="BW1311" t="s">
        <v>207</v>
      </c>
      <c r="BX1311" t="s">
        <v>208</v>
      </c>
      <c r="BY1311" t="s">
        <v>209</v>
      </c>
      <c r="BZ1311" t="s">
        <v>209</v>
      </c>
      <c r="CA1311" t="s">
        <v>209</v>
      </c>
      <c r="CB1311" t="s">
        <v>209</v>
      </c>
      <c r="CC1311">
        <v>5</v>
      </c>
      <c r="CD1311">
        <v>0</v>
      </c>
      <c r="CE1311">
        <v>0</v>
      </c>
      <c r="CF1311">
        <v>0</v>
      </c>
      <c r="CG1311">
        <v>0</v>
      </c>
      <c r="CH1311">
        <v>2</v>
      </c>
      <c r="CI1311">
        <v>1277.47</v>
      </c>
      <c r="CJ1311">
        <v>1.09414</v>
      </c>
      <c r="CK1311">
        <v>8.92946</v>
      </c>
      <c r="CL1311">
        <v>9.72024</v>
      </c>
      <c r="CM1311">
        <v>30.0012</v>
      </c>
      <c r="CN1311">
        <v>9.45814</v>
      </c>
      <c r="CO1311">
        <v>9.75991</v>
      </c>
      <c r="CP1311">
        <v>-1</v>
      </c>
      <c r="CQ1311">
        <v>0</v>
      </c>
      <c r="CR1311">
        <v>100</v>
      </c>
      <c r="CS1311">
        <v>-999.9</v>
      </c>
      <c r="CT1311">
        <v>400</v>
      </c>
      <c r="CU1311">
        <v>7.86968</v>
      </c>
      <c r="CV1311">
        <v>103.884</v>
      </c>
      <c r="CW1311">
        <v>103.367</v>
      </c>
    </row>
    <row r="1312" spans="1:101">
      <c r="A1312">
        <v>1298</v>
      </c>
      <c r="B1312">
        <v>1547647051.3</v>
      </c>
      <c r="C1312">
        <v>4768</v>
      </c>
      <c r="D1312" t="s">
        <v>2827</v>
      </c>
      <c r="E1312" t="s">
        <v>2828</v>
      </c>
      <c r="F1312">
        <f>J1312+I1312+M1312*K1312</f>
        <v>0</v>
      </c>
      <c r="G1312">
        <f>(1000*AM1312)/(L1312*(AO1312+273.15))</f>
        <v>0</v>
      </c>
      <c r="H1312">
        <f>((G1312*F1312*(1-(AJ1312/1000)))/(100*K1312))*(BE1312/60)</f>
        <v>0</v>
      </c>
      <c r="I1312" t="s">
        <v>197</v>
      </c>
      <c r="J1312" t="s">
        <v>198</v>
      </c>
      <c r="K1312" t="s">
        <v>199</v>
      </c>
      <c r="L1312" t="s">
        <v>200</v>
      </c>
      <c r="M1312" t="s">
        <v>2527</v>
      </c>
      <c r="N1312" t="s">
        <v>2528</v>
      </c>
      <c r="O1312" t="s">
        <v>348</v>
      </c>
      <c r="P1312" t="s">
        <v>2032</v>
      </c>
      <c r="Q1312">
        <v>1547647051.3</v>
      </c>
      <c r="R1312">
        <f>AL1312*Y1312*(AJ1312-AK1312)/(100*AF1312*(1000-Y1312*AJ1312))</f>
        <v>0</v>
      </c>
      <c r="S1312">
        <f>AL1312*Y1312*(AI1312-AH1312*(1000-Y1312*AK1312)/(1000-Y1312*AJ1312))/(100*AF1312)</f>
        <v>0</v>
      </c>
      <c r="T1312">
        <f>(U1312/V1312*100)</f>
        <v>0</v>
      </c>
      <c r="U1312">
        <f>AJ1312*(AM1312+AN1312)/1000</f>
        <v>0</v>
      </c>
      <c r="V1312">
        <f>0.61365*exp(17.502*AO1312/(240.97+AO1312))</f>
        <v>0</v>
      </c>
      <c r="W1312">
        <v>182</v>
      </c>
      <c r="X1312">
        <v>13</v>
      </c>
      <c r="Y1312">
        <f>IF(W1312*$H$11&gt;=AA1312,1.0,(AA1312/(AA1312-W1312*$H$11)))</f>
        <v>0</v>
      </c>
      <c r="Z1312">
        <f>(Y1312-1)*100</f>
        <v>0</v>
      </c>
      <c r="AA1312">
        <f>MAX(0,($B$11+$C$11*AR1312)/(1+$D$11*AR1312)*AM1312/(AO1312+273)*$E$11)</f>
        <v>0</v>
      </c>
      <c r="AB1312">
        <f>$B$9*AS1312+$C$9*AT1312</f>
        <v>0</v>
      </c>
      <c r="AC1312">
        <f>AB1312*AD1312</f>
        <v>0</v>
      </c>
      <c r="AD1312">
        <f>($B$9*$D$7+$C$9*$D$7)/($B$9+$C$9)</f>
        <v>0</v>
      </c>
      <c r="AE1312">
        <f>($B$9*$K$7+$C$9*$K$7)/($B$9+$C$9)</f>
        <v>0</v>
      </c>
      <c r="AF1312">
        <v>10</v>
      </c>
      <c r="AG1312">
        <v>1547647051.3</v>
      </c>
      <c r="AH1312">
        <v>401.711</v>
      </c>
      <c r="AI1312">
        <v>399.667</v>
      </c>
      <c r="AJ1312">
        <v>11.1803</v>
      </c>
      <c r="AK1312">
        <v>3.50203</v>
      </c>
      <c r="AL1312">
        <v>1434.96</v>
      </c>
      <c r="AM1312">
        <v>98.9656</v>
      </c>
      <c r="AN1312">
        <v>0.0229855</v>
      </c>
      <c r="AO1312">
        <v>10.4001</v>
      </c>
      <c r="AP1312">
        <v>999.9</v>
      </c>
      <c r="AQ1312">
        <v>999.9</v>
      </c>
      <c r="AR1312">
        <v>9990</v>
      </c>
      <c r="AS1312">
        <v>0</v>
      </c>
      <c r="AT1312">
        <v>0.6026</v>
      </c>
      <c r="AU1312">
        <v>0</v>
      </c>
      <c r="AV1312" t="s">
        <v>204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405.328614754098</v>
      </c>
      <c r="BE1312">
        <v>1.7376075024536</v>
      </c>
      <c r="BF1312">
        <v>0.510744353085327</v>
      </c>
      <c r="BG1312">
        <v>-1</v>
      </c>
      <c r="BH1312">
        <v>0</v>
      </c>
      <c r="BI1312">
        <v>0</v>
      </c>
      <c r="BJ1312" t="s">
        <v>205</v>
      </c>
      <c r="BK1312">
        <v>1.88461</v>
      </c>
      <c r="BL1312">
        <v>1.88156</v>
      </c>
      <c r="BM1312">
        <v>1.88309</v>
      </c>
      <c r="BN1312">
        <v>1.88186</v>
      </c>
      <c r="BO1312">
        <v>1.88371</v>
      </c>
      <c r="BP1312">
        <v>1.88301</v>
      </c>
      <c r="BQ1312">
        <v>1.88477</v>
      </c>
      <c r="BR1312">
        <v>1.88228</v>
      </c>
      <c r="BS1312" t="s">
        <v>206</v>
      </c>
      <c r="BT1312" t="s">
        <v>17</v>
      </c>
      <c r="BU1312" t="s">
        <v>17</v>
      </c>
      <c r="BV1312" t="s">
        <v>17</v>
      </c>
      <c r="BW1312" t="s">
        <v>207</v>
      </c>
      <c r="BX1312" t="s">
        <v>208</v>
      </c>
      <c r="BY1312" t="s">
        <v>209</v>
      </c>
      <c r="BZ1312" t="s">
        <v>209</v>
      </c>
      <c r="CA1312" t="s">
        <v>209</v>
      </c>
      <c r="CB1312" t="s">
        <v>209</v>
      </c>
      <c r="CC1312">
        <v>5</v>
      </c>
      <c r="CD1312">
        <v>0</v>
      </c>
      <c r="CE1312">
        <v>0</v>
      </c>
      <c r="CF1312">
        <v>0</v>
      </c>
      <c r="CG1312">
        <v>0</v>
      </c>
      <c r="CH1312">
        <v>2</v>
      </c>
      <c r="CI1312">
        <v>1293.47</v>
      </c>
      <c r="CJ1312">
        <v>1.08771</v>
      </c>
      <c r="CK1312">
        <v>8.93994</v>
      </c>
      <c r="CL1312">
        <v>9.72421</v>
      </c>
      <c r="CM1312">
        <v>30.0011</v>
      </c>
      <c r="CN1312">
        <v>9.46278</v>
      </c>
      <c r="CO1312">
        <v>9.76445</v>
      </c>
      <c r="CP1312">
        <v>-1</v>
      </c>
      <c r="CQ1312">
        <v>0</v>
      </c>
      <c r="CR1312">
        <v>100</v>
      </c>
      <c r="CS1312">
        <v>-999.9</v>
      </c>
      <c r="CT1312">
        <v>400</v>
      </c>
      <c r="CU1312">
        <v>7.7768</v>
      </c>
      <c r="CV1312">
        <v>103.882</v>
      </c>
      <c r="CW1312">
        <v>103.366</v>
      </c>
    </row>
    <row r="1313" spans="1:101">
      <c r="A1313">
        <v>1299</v>
      </c>
      <c r="B1313">
        <v>1547647053.3</v>
      </c>
      <c r="C1313">
        <v>4770</v>
      </c>
      <c r="D1313" t="s">
        <v>2829</v>
      </c>
      <c r="E1313" t="s">
        <v>2830</v>
      </c>
      <c r="F1313">
        <f>J1313+I1313+M1313*K1313</f>
        <v>0</v>
      </c>
      <c r="G1313">
        <f>(1000*AM1313)/(L1313*(AO1313+273.15))</f>
        <v>0</v>
      </c>
      <c r="H1313">
        <f>((G1313*F1313*(1-(AJ1313/1000)))/(100*K1313))*(BE1313/60)</f>
        <v>0</v>
      </c>
      <c r="I1313" t="s">
        <v>197</v>
      </c>
      <c r="J1313" t="s">
        <v>198</v>
      </c>
      <c r="K1313" t="s">
        <v>199</v>
      </c>
      <c r="L1313" t="s">
        <v>200</v>
      </c>
      <c r="M1313" t="s">
        <v>2527</v>
      </c>
      <c r="N1313" t="s">
        <v>2528</v>
      </c>
      <c r="O1313" t="s">
        <v>348</v>
      </c>
      <c r="P1313" t="s">
        <v>2032</v>
      </c>
      <c r="Q1313">
        <v>1547647053.3</v>
      </c>
      <c r="R1313">
        <f>AL1313*Y1313*(AJ1313-AK1313)/(100*AF1313*(1000-Y1313*AJ1313))</f>
        <v>0</v>
      </c>
      <c r="S1313">
        <f>AL1313*Y1313*(AI1313-AH1313*(1000-Y1313*AK1313)/(1000-Y1313*AJ1313))/(100*AF1313)</f>
        <v>0</v>
      </c>
      <c r="T1313">
        <f>(U1313/V1313*100)</f>
        <v>0</v>
      </c>
      <c r="U1313">
        <f>AJ1313*(AM1313+AN1313)/1000</f>
        <v>0</v>
      </c>
      <c r="V1313">
        <f>0.61365*exp(17.502*AO1313/(240.97+AO1313))</f>
        <v>0</v>
      </c>
      <c r="W1313">
        <v>193</v>
      </c>
      <c r="X1313">
        <v>13</v>
      </c>
      <c r="Y1313">
        <f>IF(W1313*$H$11&gt;=AA1313,1.0,(AA1313/(AA1313-W1313*$H$11)))</f>
        <v>0</v>
      </c>
      <c r="Z1313">
        <f>(Y1313-1)*100</f>
        <v>0</v>
      </c>
      <c r="AA1313">
        <f>MAX(0,($B$11+$C$11*AR1313)/(1+$D$11*AR1313)*AM1313/(AO1313+273)*$E$11)</f>
        <v>0</v>
      </c>
      <c r="AB1313">
        <f>$B$9*AS1313+$C$9*AT1313</f>
        <v>0</v>
      </c>
      <c r="AC1313">
        <f>AB1313*AD1313</f>
        <v>0</v>
      </c>
      <c r="AD1313">
        <f>($B$9*$D$7+$C$9*$D$7)/($B$9+$C$9)</f>
        <v>0</v>
      </c>
      <c r="AE1313">
        <f>($B$9*$K$7+$C$9*$K$7)/($B$9+$C$9)</f>
        <v>0</v>
      </c>
      <c r="AF1313">
        <v>10</v>
      </c>
      <c r="AG1313">
        <v>1547647053.3</v>
      </c>
      <c r="AH1313">
        <v>401.765</v>
      </c>
      <c r="AI1313">
        <v>399.714</v>
      </c>
      <c r="AJ1313">
        <v>11.1932</v>
      </c>
      <c r="AK1313">
        <v>3.50194</v>
      </c>
      <c r="AL1313">
        <v>1434.49</v>
      </c>
      <c r="AM1313">
        <v>98.966</v>
      </c>
      <c r="AN1313">
        <v>0.0229647</v>
      </c>
      <c r="AO1313">
        <v>10.4046</v>
      </c>
      <c r="AP1313">
        <v>999.9</v>
      </c>
      <c r="AQ1313">
        <v>999.9</v>
      </c>
      <c r="AR1313">
        <v>10013.1</v>
      </c>
      <c r="AS1313">
        <v>0</v>
      </c>
      <c r="AT1313">
        <v>0.598491</v>
      </c>
      <c r="AU1313">
        <v>0</v>
      </c>
      <c r="AV1313" t="s">
        <v>204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405.386909836066</v>
      </c>
      <c r="BE1313">
        <v>1.74819183070575</v>
      </c>
      <c r="BF1313">
        <v>0.513850667279814</v>
      </c>
      <c r="BG1313">
        <v>-1</v>
      </c>
      <c r="BH1313">
        <v>0</v>
      </c>
      <c r="BI1313">
        <v>0</v>
      </c>
      <c r="BJ1313" t="s">
        <v>205</v>
      </c>
      <c r="BK1313">
        <v>1.88461</v>
      </c>
      <c r="BL1313">
        <v>1.88156</v>
      </c>
      <c r="BM1313">
        <v>1.88309</v>
      </c>
      <c r="BN1313">
        <v>1.88186</v>
      </c>
      <c r="BO1313">
        <v>1.8837</v>
      </c>
      <c r="BP1313">
        <v>1.88301</v>
      </c>
      <c r="BQ1313">
        <v>1.88477</v>
      </c>
      <c r="BR1313">
        <v>1.8823</v>
      </c>
      <c r="BS1313" t="s">
        <v>206</v>
      </c>
      <c r="BT1313" t="s">
        <v>17</v>
      </c>
      <c r="BU1313" t="s">
        <v>17</v>
      </c>
      <c r="BV1313" t="s">
        <v>17</v>
      </c>
      <c r="BW1313" t="s">
        <v>207</v>
      </c>
      <c r="BX1313" t="s">
        <v>208</v>
      </c>
      <c r="BY1313" t="s">
        <v>209</v>
      </c>
      <c r="BZ1313" t="s">
        <v>209</v>
      </c>
      <c r="CA1313" t="s">
        <v>209</v>
      </c>
      <c r="CB1313" t="s">
        <v>209</v>
      </c>
      <c r="CC1313">
        <v>5</v>
      </c>
      <c r="CD1313">
        <v>0</v>
      </c>
      <c r="CE1313">
        <v>0</v>
      </c>
      <c r="CF1313">
        <v>0</v>
      </c>
      <c r="CG1313">
        <v>0</v>
      </c>
      <c r="CH1313">
        <v>2</v>
      </c>
      <c r="CI1313">
        <v>1284.94</v>
      </c>
      <c r="CJ1313">
        <v>1.08771</v>
      </c>
      <c r="CK1313">
        <v>8.95018</v>
      </c>
      <c r="CL1313">
        <v>9.7282</v>
      </c>
      <c r="CM1313">
        <v>30.0011</v>
      </c>
      <c r="CN1313">
        <v>9.46729</v>
      </c>
      <c r="CO1313">
        <v>9.769</v>
      </c>
      <c r="CP1313">
        <v>-1</v>
      </c>
      <c r="CQ1313">
        <v>0</v>
      </c>
      <c r="CR1313">
        <v>100</v>
      </c>
      <c r="CS1313">
        <v>-999.9</v>
      </c>
      <c r="CT1313">
        <v>400</v>
      </c>
      <c r="CU1313">
        <v>7.68283</v>
      </c>
      <c r="CV1313">
        <v>103.88</v>
      </c>
      <c r="CW1313">
        <v>103.365</v>
      </c>
    </row>
    <row r="1314" spans="1:101">
      <c r="A1314">
        <v>1300</v>
      </c>
      <c r="B1314">
        <v>1547647055.3</v>
      </c>
      <c r="C1314">
        <v>4772</v>
      </c>
      <c r="D1314" t="s">
        <v>2831</v>
      </c>
      <c r="E1314" t="s">
        <v>2832</v>
      </c>
      <c r="F1314">
        <f>J1314+I1314+M1314*K1314</f>
        <v>0</v>
      </c>
      <c r="G1314">
        <f>(1000*AM1314)/(L1314*(AO1314+273.15))</f>
        <v>0</v>
      </c>
      <c r="H1314">
        <f>((G1314*F1314*(1-(AJ1314/1000)))/(100*K1314))*(BE1314/60)</f>
        <v>0</v>
      </c>
      <c r="I1314" t="s">
        <v>197</v>
      </c>
      <c r="J1314" t="s">
        <v>198</v>
      </c>
      <c r="K1314" t="s">
        <v>199</v>
      </c>
      <c r="L1314" t="s">
        <v>200</v>
      </c>
      <c r="M1314" t="s">
        <v>2527</v>
      </c>
      <c r="N1314" t="s">
        <v>2528</v>
      </c>
      <c r="O1314" t="s">
        <v>348</v>
      </c>
      <c r="P1314" t="s">
        <v>2032</v>
      </c>
      <c r="Q1314">
        <v>1547647055.3</v>
      </c>
      <c r="R1314">
        <f>AL1314*Y1314*(AJ1314-AK1314)/(100*AF1314*(1000-Y1314*AJ1314))</f>
        <v>0</v>
      </c>
      <c r="S1314">
        <f>AL1314*Y1314*(AI1314-AH1314*(1000-Y1314*AK1314)/(1000-Y1314*AJ1314))/(100*AF1314)</f>
        <v>0</v>
      </c>
      <c r="T1314">
        <f>(U1314/V1314*100)</f>
        <v>0</v>
      </c>
      <c r="U1314">
        <f>AJ1314*(AM1314+AN1314)/1000</f>
        <v>0</v>
      </c>
      <c r="V1314">
        <f>0.61365*exp(17.502*AO1314/(240.97+AO1314))</f>
        <v>0</v>
      </c>
      <c r="W1314">
        <v>198</v>
      </c>
      <c r="X1314">
        <v>14</v>
      </c>
      <c r="Y1314">
        <f>IF(W1314*$H$11&gt;=AA1314,1.0,(AA1314/(AA1314-W1314*$H$11)))</f>
        <v>0</v>
      </c>
      <c r="Z1314">
        <f>(Y1314-1)*100</f>
        <v>0</v>
      </c>
      <c r="AA1314">
        <f>MAX(0,($B$11+$C$11*AR1314)/(1+$D$11*AR1314)*AM1314/(AO1314+273)*$E$11)</f>
        <v>0</v>
      </c>
      <c r="AB1314">
        <f>$B$9*AS1314+$C$9*AT1314</f>
        <v>0</v>
      </c>
      <c r="AC1314">
        <f>AB1314*AD1314</f>
        <v>0</v>
      </c>
      <c r="AD1314">
        <f>($B$9*$D$7+$C$9*$D$7)/($B$9+$C$9)</f>
        <v>0</v>
      </c>
      <c r="AE1314">
        <f>($B$9*$K$7+$C$9*$K$7)/($B$9+$C$9)</f>
        <v>0</v>
      </c>
      <c r="AF1314">
        <v>10</v>
      </c>
      <c r="AG1314">
        <v>1547647055.3</v>
      </c>
      <c r="AH1314">
        <v>401.822</v>
      </c>
      <c r="AI1314">
        <v>399.725</v>
      </c>
      <c r="AJ1314">
        <v>11.2061</v>
      </c>
      <c r="AK1314">
        <v>3.50283</v>
      </c>
      <c r="AL1314">
        <v>1434.39</v>
      </c>
      <c r="AM1314">
        <v>98.9644</v>
      </c>
      <c r="AN1314">
        <v>0.0230696</v>
      </c>
      <c r="AO1314">
        <v>10.4077</v>
      </c>
      <c r="AP1314">
        <v>999.9</v>
      </c>
      <c r="AQ1314">
        <v>999.9</v>
      </c>
      <c r="AR1314">
        <v>10030</v>
      </c>
      <c r="AS1314">
        <v>0</v>
      </c>
      <c r="AT1314">
        <v>0.553296</v>
      </c>
      <c r="AU1314">
        <v>0</v>
      </c>
      <c r="AV1314" t="s">
        <v>204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405.444065573771</v>
      </c>
      <c r="BE1314">
        <v>1.77091847558499</v>
      </c>
      <c r="BF1314">
        <v>0.520340143129994</v>
      </c>
      <c r="BG1314">
        <v>-1</v>
      </c>
      <c r="BH1314">
        <v>0</v>
      </c>
      <c r="BI1314">
        <v>0</v>
      </c>
      <c r="BJ1314" t="s">
        <v>205</v>
      </c>
      <c r="BK1314">
        <v>1.88461</v>
      </c>
      <c r="BL1314">
        <v>1.88156</v>
      </c>
      <c r="BM1314">
        <v>1.88309</v>
      </c>
      <c r="BN1314">
        <v>1.88185</v>
      </c>
      <c r="BO1314">
        <v>1.8837</v>
      </c>
      <c r="BP1314">
        <v>1.883</v>
      </c>
      <c r="BQ1314">
        <v>1.88477</v>
      </c>
      <c r="BR1314">
        <v>1.8823</v>
      </c>
      <c r="BS1314" t="s">
        <v>206</v>
      </c>
      <c r="BT1314" t="s">
        <v>17</v>
      </c>
      <c r="BU1314" t="s">
        <v>17</v>
      </c>
      <c r="BV1314" t="s">
        <v>17</v>
      </c>
      <c r="BW1314" t="s">
        <v>207</v>
      </c>
      <c r="BX1314" t="s">
        <v>208</v>
      </c>
      <c r="BY1314" t="s">
        <v>209</v>
      </c>
      <c r="BZ1314" t="s">
        <v>209</v>
      </c>
      <c r="CA1314" t="s">
        <v>209</v>
      </c>
      <c r="CB1314" t="s">
        <v>209</v>
      </c>
      <c r="CC1314">
        <v>5</v>
      </c>
      <c r="CD1314">
        <v>0</v>
      </c>
      <c r="CE1314">
        <v>0</v>
      </c>
      <c r="CF1314">
        <v>0</v>
      </c>
      <c r="CG1314">
        <v>0</v>
      </c>
      <c r="CH1314">
        <v>2</v>
      </c>
      <c r="CI1314">
        <v>1281.24</v>
      </c>
      <c r="CJ1314">
        <v>1.092</v>
      </c>
      <c r="CK1314">
        <v>8.96093</v>
      </c>
      <c r="CL1314">
        <v>9.7326</v>
      </c>
      <c r="CM1314">
        <v>30.0011</v>
      </c>
      <c r="CN1314">
        <v>9.47193</v>
      </c>
      <c r="CO1314">
        <v>9.77392</v>
      </c>
      <c r="CP1314">
        <v>-1</v>
      </c>
      <c r="CQ1314">
        <v>0</v>
      </c>
      <c r="CR1314">
        <v>100</v>
      </c>
      <c r="CS1314">
        <v>-999.9</v>
      </c>
      <c r="CT1314">
        <v>400</v>
      </c>
      <c r="CU1314">
        <v>7.58656</v>
      </c>
      <c r="CV1314">
        <v>103.878</v>
      </c>
      <c r="CW1314">
        <v>103.364</v>
      </c>
    </row>
    <row r="1315" spans="1:101">
      <c r="A1315">
        <v>1301</v>
      </c>
      <c r="B1315">
        <v>1547647057.3</v>
      </c>
      <c r="C1315">
        <v>4774</v>
      </c>
      <c r="D1315" t="s">
        <v>2833</v>
      </c>
      <c r="E1315" t="s">
        <v>2834</v>
      </c>
      <c r="F1315">
        <f>J1315+I1315+M1315*K1315</f>
        <v>0</v>
      </c>
      <c r="G1315">
        <f>(1000*AM1315)/(L1315*(AO1315+273.15))</f>
        <v>0</v>
      </c>
      <c r="H1315">
        <f>((G1315*F1315*(1-(AJ1315/1000)))/(100*K1315))*(BE1315/60)</f>
        <v>0</v>
      </c>
      <c r="I1315" t="s">
        <v>197</v>
      </c>
      <c r="J1315" t="s">
        <v>198</v>
      </c>
      <c r="K1315" t="s">
        <v>199</v>
      </c>
      <c r="L1315" t="s">
        <v>200</v>
      </c>
      <c r="M1315" t="s">
        <v>2527</v>
      </c>
      <c r="N1315" t="s">
        <v>2528</v>
      </c>
      <c r="O1315" t="s">
        <v>348</v>
      </c>
      <c r="P1315" t="s">
        <v>2032</v>
      </c>
      <c r="Q1315">
        <v>1547647057.3</v>
      </c>
      <c r="R1315">
        <f>AL1315*Y1315*(AJ1315-AK1315)/(100*AF1315*(1000-Y1315*AJ1315))</f>
        <v>0</v>
      </c>
      <c r="S1315">
        <f>AL1315*Y1315*(AI1315-AH1315*(1000-Y1315*AK1315)/(1000-Y1315*AJ1315))/(100*AF1315)</f>
        <v>0</v>
      </c>
      <c r="T1315">
        <f>(U1315/V1315*100)</f>
        <v>0</v>
      </c>
      <c r="U1315">
        <f>AJ1315*(AM1315+AN1315)/1000</f>
        <v>0</v>
      </c>
      <c r="V1315">
        <f>0.61365*exp(17.502*AO1315/(240.97+AO1315))</f>
        <v>0</v>
      </c>
      <c r="W1315">
        <v>203</v>
      </c>
      <c r="X1315">
        <v>14</v>
      </c>
      <c r="Y1315">
        <f>IF(W1315*$H$11&gt;=AA1315,1.0,(AA1315/(AA1315-W1315*$H$11)))</f>
        <v>0</v>
      </c>
      <c r="Z1315">
        <f>(Y1315-1)*100</f>
        <v>0</v>
      </c>
      <c r="AA1315">
        <f>MAX(0,($B$11+$C$11*AR1315)/(1+$D$11*AR1315)*AM1315/(AO1315+273)*$E$11)</f>
        <v>0</v>
      </c>
      <c r="AB1315">
        <f>$B$9*AS1315+$C$9*AT1315</f>
        <v>0</v>
      </c>
      <c r="AC1315">
        <f>AB1315*AD1315</f>
        <v>0</v>
      </c>
      <c r="AD1315">
        <f>($B$9*$D$7+$C$9*$D$7)/($B$9+$C$9)</f>
        <v>0</v>
      </c>
      <c r="AE1315">
        <f>($B$9*$K$7+$C$9*$K$7)/($B$9+$C$9)</f>
        <v>0</v>
      </c>
      <c r="AF1315">
        <v>10</v>
      </c>
      <c r="AG1315">
        <v>1547647057.3</v>
      </c>
      <c r="AH1315">
        <v>401.893</v>
      </c>
      <c r="AI1315">
        <v>399.721</v>
      </c>
      <c r="AJ1315">
        <v>11.2186</v>
      </c>
      <c r="AK1315">
        <v>3.50352</v>
      </c>
      <c r="AL1315">
        <v>1434.34</v>
      </c>
      <c r="AM1315">
        <v>98.9645</v>
      </c>
      <c r="AN1315">
        <v>0.0230069</v>
      </c>
      <c r="AO1315">
        <v>10.3994</v>
      </c>
      <c r="AP1315">
        <v>999.9</v>
      </c>
      <c r="AQ1315">
        <v>999.9</v>
      </c>
      <c r="AR1315">
        <v>9989.38</v>
      </c>
      <c r="AS1315">
        <v>0</v>
      </c>
      <c r="AT1315">
        <v>0.524536</v>
      </c>
      <c r="AU1315">
        <v>0</v>
      </c>
      <c r="AV1315" t="s">
        <v>204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405.501114754098</v>
      </c>
      <c r="BE1315">
        <v>1.79335208065535</v>
      </c>
      <c r="BF1315">
        <v>0.526657122363704</v>
      </c>
      <c r="BG1315">
        <v>-1</v>
      </c>
      <c r="BH1315">
        <v>0</v>
      </c>
      <c r="BI1315">
        <v>0</v>
      </c>
      <c r="BJ1315" t="s">
        <v>205</v>
      </c>
      <c r="BK1315">
        <v>1.88461</v>
      </c>
      <c r="BL1315">
        <v>1.88156</v>
      </c>
      <c r="BM1315">
        <v>1.88309</v>
      </c>
      <c r="BN1315">
        <v>1.88185</v>
      </c>
      <c r="BO1315">
        <v>1.8837</v>
      </c>
      <c r="BP1315">
        <v>1.883</v>
      </c>
      <c r="BQ1315">
        <v>1.88477</v>
      </c>
      <c r="BR1315">
        <v>1.8823</v>
      </c>
      <c r="BS1315" t="s">
        <v>206</v>
      </c>
      <c r="BT1315" t="s">
        <v>17</v>
      </c>
      <c r="BU1315" t="s">
        <v>17</v>
      </c>
      <c r="BV1315" t="s">
        <v>17</v>
      </c>
      <c r="BW1315" t="s">
        <v>207</v>
      </c>
      <c r="BX1315" t="s">
        <v>208</v>
      </c>
      <c r="BY1315" t="s">
        <v>209</v>
      </c>
      <c r="BZ1315" t="s">
        <v>209</v>
      </c>
      <c r="CA1315" t="s">
        <v>209</v>
      </c>
      <c r="CB1315" t="s">
        <v>209</v>
      </c>
      <c r="CC1315">
        <v>5</v>
      </c>
      <c r="CD1315">
        <v>0</v>
      </c>
      <c r="CE1315">
        <v>0</v>
      </c>
      <c r="CF1315">
        <v>0</v>
      </c>
      <c r="CG1315">
        <v>0</v>
      </c>
      <c r="CH1315">
        <v>2</v>
      </c>
      <c r="CI1315">
        <v>1277.31</v>
      </c>
      <c r="CJ1315">
        <v>1.092</v>
      </c>
      <c r="CK1315">
        <v>8.97174</v>
      </c>
      <c r="CL1315">
        <v>9.73727</v>
      </c>
      <c r="CM1315">
        <v>30.0011</v>
      </c>
      <c r="CN1315">
        <v>9.47699</v>
      </c>
      <c r="CO1315">
        <v>9.77913</v>
      </c>
      <c r="CP1315">
        <v>-1</v>
      </c>
      <c r="CQ1315">
        <v>0</v>
      </c>
      <c r="CR1315">
        <v>100</v>
      </c>
      <c r="CS1315">
        <v>-999.9</v>
      </c>
      <c r="CT1315">
        <v>400</v>
      </c>
      <c r="CU1315">
        <v>7.49</v>
      </c>
      <c r="CV1315">
        <v>103.876</v>
      </c>
      <c r="CW1315">
        <v>103.363</v>
      </c>
    </row>
    <row r="1316" spans="1:101">
      <c r="A1316">
        <v>1302</v>
      </c>
      <c r="B1316">
        <v>1547647059.3</v>
      </c>
      <c r="C1316">
        <v>4776</v>
      </c>
      <c r="D1316" t="s">
        <v>2835</v>
      </c>
      <c r="E1316" t="s">
        <v>2836</v>
      </c>
      <c r="F1316">
        <f>J1316+I1316+M1316*K1316</f>
        <v>0</v>
      </c>
      <c r="G1316">
        <f>(1000*AM1316)/(L1316*(AO1316+273.15))</f>
        <v>0</v>
      </c>
      <c r="H1316">
        <f>((G1316*F1316*(1-(AJ1316/1000)))/(100*K1316))*(BE1316/60)</f>
        <v>0</v>
      </c>
      <c r="I1316" t="s">
        <v>197</v>
      </c>
      <c r="J1316" t="s">
        <v>198</v>
      </c>
      <c r="K1316" t="s">
        <v>199</v>
      </c>
      <c r="L1316" t="s">
        <v>200</v>
      </c>
      <c r="M1316" t="s">
        <v>2527</v>
      </c>
      <c r="N1316" t="s">
        <v>2528</v>
      </c>
      <c r="O1316" t="s">
        <v>348</v>
      </c>
      <c r="P1316" t="s">
        <v>2032</v>
      </c>
      <c r="Q1316">
        <v>1547647059.3</v>
      </c>
      <c r="R1316">
        <f>AL1316*Y1316*(AJ1316-AK1316)/(100*AF1316*(1000-Y1316*AJ1316))</f>
        <v>0</v>
      </c>
      <c r="S1316">
        <f>AL1316*Y1316*(AI1316-AH1316*(1000-Y1316*AK1316)/(1000-Y1316*AJ1316))/(100*AF1316)</f>
        <v>0</v>
      </c>
      <c r="T1316">
        <f>(U1316/V1316*100)</f>
        <v>0</v>
      </c>
      <c r="U1316">
        <f>AJ1316*(AM1316+AN1316)/1000</f>
        <v>0</v>
      </c>
      <c r="V1316">
        <f>0.61365*exp(17.502*AO1316/(240.97+AO1316))</f>
        <v>0</v>
      </c>
      <c r="W1316">
        <v>210</v>
      </c>
      <c r="X1316">
        <v>15</v>
      </c>
      <c r="Y1316">
        <f>IF(W1316*$H$11&gt;=AA1316,1.0,(AA1316/(AA1316-W1316*$H$11)))</f>
        <v>0</v>
      </c>
      <c r="Z1316">
        <f>(Y1316-1)*100</f>
        <v>0</v>
      </c>
      <c r="AA1316">
        <f>MAX(0,($B$11+$C$11*AR1316)/(1+$D$11*AR1316)*AM1316/(AO1316+273)*$E$11)</f>
        <v>0</v>
      </c>
      <c r="AB1316">
        <f>$B$9*AS1316+$C$9*AT1316</f>
        <v>0</v>
      </c>
      <c r="AC1316">
        <f>AB1316*AD1316</f>
        <v>0</v>
      </c>
      <c r="AD1316">
        <f>($B$9*$D$7+$C$9*$D$7)/($B$9+$C$9)</f>
        <v>0</v>
      </c>
      <c r="AE1316">
        <f>($B$9*$K$7+$C$9*$K$7)/($B$9+$C$9)</f>
        <v>0</v>
      </c>
      <c r="AF1316">
        <v>10</v>
      </c>
      <c r="AG1316">
        <v>1547647059.3</v>
      </c>
      <c r="AH1316">
        <v>401.961</v>
      </c>
      <c r="AI1316">
        <v>399.724</v>
      </c>
      <c r="AJ1316">
        <v>11.2313</v>
      </c>
      <c r="AK1316">
        <v>3.50353</v>
      </c>
      <c r="AL1316">
        <v>1434.27</v>
      </c>
      <c r="AM1316">
        <v>98.9652</v>
      </c>
      <c r="AN1316">
        <v>0.0229551</v>
      </c>
      <c r="AO1316">
        <v>10.4024</v>
      </c>
      <c r="AP1316">
        <v>999.9</v>
      </c>
      <c r="AQ1316">
        <v>999.9</v>
      </c>
      <c r="AR1316">
        <v>10001.2</v>
      </c>
      <c r="AS1316">
        <v>0</v>
      </c>
      <c r="AT1316">
        <v>0.569731</v>
      </c>
      <c r="AU1316">
        <v>0</v>
      </c>
      <c r="AV1316" t="s">
        <v>204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405.56018852459</v>
      </c>
      <c r="BE1316">
        <v>1.81109744531941</v>
      </c>
      <c r="BF1316">
        <v>0.531774717060131</v>
      </c>
      <c r="BG1316">
        <v>-1</v>
      </c>
      <c r="BH1316">
        <v>0</v>
      </c>
      <c r="BI1316">
        <v>0</v>
      </c>
      <c r="BJ1316" t="s">
        <v>205</v>
      </c>
      <c r="BK1316">
        <v>1.88461</v>
      </c>
      <c r="BL1316">
        <v>1.88156</v>
      </c>
      <c r="BM1316">
        <v>1.88309</v>
      </c>
      <c r="BN1316">
        <v>1.88186</v>
      </c>
      <c r="BO1316">
        <v>1.88371</v>
      </c>
      <c r="BP1316">
        <v>1.88302</v>
      </c>
      <c r="BQ1316">
        <v>1.88476</v>
      </c>
      <c r="BR1316">
        <v>1.88232</v>
      </c>
      <c r="BS1316" t="s">
        <v>206</v>
      </c>
      <c r="BT1316" t="s">
        <v>17</v>
      </c>
      <c r="BU1316" t="s">
        <v>17</v>
      </c>
      <c r="BV1316" t="s">
        <v>17</v>
      </c>
      <c r="BW1316" t="s">
        <v>207</v>
      </c>
      <c r="BX1316" t="s">
        <v>208</v>
      </c>
      <c r="BY1316" t="s">
        <v>209</v>
      </c>
      <c r="BZ1316" t="s">
        <v>209</v>
      </c>
      <c r="CA1316" t="s">
        <v>209</v>
      </c>
      <c r="CB1316" t="s">
        <v>209</v>
      </c>
      <c r="CC1316">
        <v>5</v>
      </c>
      <c r="CD1316">
        <v>0</v>
      </c>
      <c r="CE1316">
        <v>0</v>
      </c>
      <c r="CF1316">
        <v>0</v>
      </c>
      <c r="CG1316">
        <v>0</v>
      </c>
      <c r="CH1316">
        <v>2</v>
      </c>
      <c r="CI1316">
        <v>1271.84</v>
      </c>
      <c r="CJ1316">
        <v>1.08771</v>
      </c>
      <c r="CK1316">
        <v>8.98223</v>
      </c>
      <c r="CL1316">
        <v>9.74238</v>
      </c>
      <c r="CM1316">
        <v>30.0012</v>
      </c>
      <c r="CN1316">
        <v>9.48233</v>
      </c>
      <c r="CO1316">
        <v>9.78444</v>
      </c>
      <c r="CP1316">
        <v>-1</v>
      </c>
      <c r="CQ1316">
        <v>0</v>
      </c>
      <c r="CR1316">
        <v>100</v>
      </c>
      <c r="CS1316">
        <v>-999.9</v>
      </c>
      <c r="CT1316">
        <v>400</v>
      </c>
      <c r="CU1316">
        <v>7.39122</v>
      </c>
      <c r="CV1316">
        <v>103.875</v>
      </c>
      <c r="CW1316">
        <v>103.361</v>
      </c>
    </row>
    <row r="1317" spans="1:101">
      <c r="A1317">
        <v>1303</v>
      </c>
      <c r="B1317">
        <v>1547647061.3</v>
      </c>
      <c r="C1317">
        <v>4778</v>
      </c>
      <c r="D1317" t="s">
        <v>2837</v>
      </c>
      <c r="E1317" t="s">
        <v>2838</v>
      </c>
      <c r="F1317">
        <f>J1317+I1317+M1317*K1317</f>
        <v>0</v>
      </c>
      <c r="G1317">
        <f>(1000*AM1317)/(L1317*(AO1317+273.15))</f>
        <v>0</v>
      </c>
      <c r="H1317">
        <f>((G1317*F1317*(1-(AJ1317/1000)))/(100*K1317))*(BE1317/60)</f>
        <v>0</v>
      </c>
      <c r="I1317" t="s">
        <v>197</v>
      </c>
      <c r="J1317" t="s">
        <v>198</v>
      </c>
      <c r="K1317" t="s">
        <v>199</v>
      </c>
      <c r="L1317" t="s">
        <v>200</v>
      </c>
      <c r="M1317" t="s">
        <v>2527</v>
      </c>
      <c r="N1317" t="s">
        <v>2528</v>
      </c>
      <c r="O1317" t="s">
        <v>348</v>
      </c>
      <c r="P1317" t="s">
        <v>2032</v>
      </c>
      <c r="Q1317">
        <v>1547647061.3</v>
      </c>
      <c r="R1317">
        <f>AL1317*Y1317*(AJ1317-AK1317)/(100*AF1317*(1000-Y1317*AJ1317))</f>
        <v>0</v>
      </c>
      <c r="S1317">
        <f>AL1317*Y1317*(AI1317-AH1317*(1000-Y1317*AK1317)/(1000-Y1317*AJ1317))/(100*AF1317)</f>
        <v>0</v>
      </c>
      <c r="T1317">
        <f>(U1317/V1317*100)</f>
        <v>0</v>
      </c>
      <c r="U1317">
        <f>AJ1317*(AM1317+AN1317)/1000</f>
        <v>0</v>
      </c>
      <c r="V1317">
        <f>0.61365*exp(17.502*AO1317/(240.97+AO1317))</f>
        <v>0</v>
      </c>
      <c r="W1317">
        <v>200</v>
      </c>
      <c r="X1317">
        <v>14</v>
      </c>
      <c r="Y1317">
        <f>IF(W1317*$H$11&gt;=AA1317,1.0,(AA1317/(AA1317-W1317*$H$11)))</f>
        <v>0</v>
      </c>
      <c r="Z1317">
        <f>(Y1317-1)*100</f>
        <v>0</v>
      </c>
      <c r="AA1317">
        <f>MAX(0,($B$11+$C$11*AR1317)/(1+$D$11*AR1317)*AM1317/(AO1317+273)*$E$11)</f>
        <v>0</v>
      </c>
      <c r="AB1317">
        <f>$B$9*AS1317+$C$9*AT1317</f>
        <v>0</v>
      </c>
      <c r="AC1317">
        <f>AB1317*AD1317</f>
        <v>0</v>
      </c>
      <c r="AD1317">
        <f>($B$9*$D$7+$C$9*$D$7)/($B$9+$C$9)</f>
        <v>0</v>
      </c>
      <c r="AE1317">
        <f>($B$9*$K$7+$C$9*$K$7)/($B$9+$C$9)</f>
        <v>0</v>
      </c>
      <c r="AF1317">
        <v>10</v>
      </c>
      <c r="AG1317">
        <v>1547647061.3</v>
      </c>
      <c r="AH1317">
        <v>401.997</v>
      </c>
      <c r="AI1317">
        <v>399.731</v>
      </c>
      <c r="AJ1317">
        <v>11.2437</v>
      </c>
      <c r="AK1317">
        <v>3.50396</v>
      </c>
      <c r="AL1317">
        <v>1433.96</v>
      </c>
      <c r="AM1317">
        <v>98.9646</v>
      </c>
      <c r="AN1317">
        <v>0.0230121</v>
      </c>
      <c r="AO1317">
        <v>10.3983</v>
      </c>
      <c r="AP1317">
        <v>999.9</v>
      </c>
      <c r="AQ1317">
        <v>999.9</v>
      </c>
      <c r="AR1317">
        <v>10019.4</v>
      </c>
      <c r="AS1317">
        <v>0</v>
      </c>
      <c r="AT1317">
        <v>0.584796</v>
      </c>
      <c r="AU1317">
        <v>0</v>
      </c>
      <c r="AV1317" t="s">
        <v>204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405.620647540984</v>
      </c>
      <c r="BE1317">
        <v>1.82102511061691</v>
      </c>
      <c r="BF1317">
        <v>0.534678514134954</v>
      </c>
      <c r="BG1317">
        <v>-1</v>
      </c>
      <c r="BH1317">
        <v>0</v>
      </c>
      <c r="BI1317">
        <v>0</v>
      </c>
      <c r="BJ1317" t="s">
        <v>205</v>
      </c>
      <c r="BK1317">
        <v>1.88461</v>
      </c>
      <c r="BL1317">
        <v>1.88156</v>
      </c>
      <c r="BM1317">
        <v>1.88309</v>
      </c>
      <c r="BN1317">
        <v>1.88187</v>
      </c>
      <c r="BO1317">
        <v>1.88371</v>
      </c>
      <c r="BP1317">
        <v>1.88303</v>
      </c>
      <c r="BQ1317">
        <v>1.88476</v>
      </c>
      <c r="BR1317">
        <v>1.88232</v>
      </c>
      <c r="BS1317" t="s">
        <v>206</v>
      </c>
      <c r="BT1317" t="s">
        <v>17</v>
      </c>
      <c r="BU1317" t="s">
        <v>17</v>
      </c>
      <c r="BV1317" t="s">
        <v>17</v>
      </c>
      <c r="BW1317" t="s">
        <v>207</v>
      </c>
      <c r="BX1317" t="s">
        <v>208</v>
      </c>
      <c r="BY1317" t="s">
        <v>209</v>
      </c>
      <c r="BZ1317" t="s">
        <v>209</v>
      </c>
      <c r="CA1317" t="s">
        <v>209</v>
      </c>
      <c r="CB1317" t="s">
        <v>209</v>
      </c>
      <c r="CC1317">
        <v>5</v>
      </c>
      <c r="CD1317">
        <v>0</v>
      </c>
      <c r="CE1317">
        <v>0</v>
      </c>
      <c r="CF1317">
        <v>0</v>
      </c>
      <c r="CG1317">
        <v>0</v>
      </c>
      <c r="CH1317">
        <v>2</v>
      </c>
      <c r="CI1317">
        <v>1278.93</v>
      </c>
      <c r="CJ1317">
        <v>1.08557</v>
      </c>
      <c r="CK1317">
        <v>8.99214</v>
      </c>
      <c r="CL1317">
        <v>9.74749</v>
      </c>
      <c r="CM1317">
        <v>30.0011</v>
      </c>
      <c r="CN1317">
        <v>9.48755</v>
      </c>
      <c r="CO1317">
        <v>9.78992</v>
      </c>
      <c r="CP1317">
        <v>-1</v>
      </c>
      <c r="CQ1317">
        <v>0</v>
      </c>
      <c r="CR1317">
        <v>100</v>
      </c>
      <c r="CS1317">
        <v>-999.9</v>
      </c>
      <c r="CT1317">
        <v>400</v>
      </c>
      <c r="CU1317">
        <v>7.29466</v>
      </c>
      <c r="CV1317">
        <v>103.873</v>
      </c>
      <c r="CW1317">
        <v>103.359</v>
      </c>
    </row>
    <row r="1318" spans="1:101">
      <c r="A1318">
        <v>1304</v>
      </c>
      <c r="B1318">
        <v>1547647063.3</v>
      </c>
      <c r="C1318">
        <v>4780</v>
      </c>
      <c r="D1318" t="s">
        <v>2839</v>
      </c>
      <c r="E1318" t="s">
        <v>2840</v>
      </c>
      <c r="F1318">
        <f>J1318+I1318+M1318*K1318</f>
        <v>0</v>
      </c>
      <c r="G1318">
        <f>(1000*AM1318)/(L1318*(AO1318+273.15))</f>
        <v>0</v>
      </c>
      <c r="H1318">
        <f>((G1318*F1318*(1-(AJ1318/1000)))/(100*K1318))*(BE1318/60)</f>
        <v>0</v>
      </c>
      <c r="I1318" t="s">
        <v>197</v>
      </c>
      <c r="J1318" t="s">
        <v>198</v>
      </c>
      <c r="K1318" t="s">
        <v>199</v>
      </c>
      <c r="L1318" t="s">
        <v>200</v>
      </c>
      <c r="M1318" t="s">
        <v>2527</v>
      </c>
      <c r="N1318" t="s">
        <v>2528</v>
      </c>
      <c r="O1318" t="s">
        <v>348</v>
      </c>
      <c r="P1318" t="s">
        <v>2032</v>
      </c>
      <c r="Q1318">
        <v>1547647063.3</v>
      </c>
      <c r="R1318">
        <f>AL1318*Y1318*(AJ1318-AK1318)/(100*AF1318*(1000-Y1318*AJ1318))</f>
        <v>0</v>
      </c>
      <c r="S1318">
        <f>AL1318*Y1318*(AI1318-AH1318*(1000-Y1318*AK1318)/(1000-Y1318*AJ1318))/(100*AF1318)</f>
        <v>0</v>
      </c>
      <c r="T1318">
        <f>(U1318/V1318*100)</f>
        <v>0</v>
      </c>
      <c r="U1318">
        <f>AJ1318*(AM1318+AN1318)/1000</f>
        <v>0</v>
      </c>
      <c r="V1318">
        <f>0.61365*exp(17.502*AO1318/(240.97+AO1318))</f>
        <v>0</v>
      </c>
      <c r="W1318">
        <v>186</v>
      </c>
      <c r="X1318">
        <v>13</v>
      </c>
      <c r="Y1318">
        <f>IF(W1318*$H$11&gt;=AA1318,1.0,(AA1318/(AA1318-W1318*$H$11)))</f>
        <v>0</v>
      </c>
      <c r="Z1318">
        <f>(Y1318-1)*100</f>
        <v>0</v>
      </c>
      <c r="AA1318">
        <f>MAX(0,($B$11+$C$11*AR1318)/(1+$D$11*AR1318)*AM1318/(AO1318+273)*$E$11)</f>
        <v>0</v>
      </c>
      <c r="AB1318">
        <f>$B$9*AS1318+$C$9*AT1318</f>
        <v>0</v>
      </c>
      <c r="AC1318">
        <f>AB1318*AD1318</f>
        <v>0</v>
      </c>
      <c r="AD1318">
        <f>($B$9*$D$7+$C$9*$D$7)/($B$9+$C$9)</f>
        <v>0</v>
      </c>
      <c r="AE1318">
        <f>($B$9*$K$7+$C$9*$K$7)/($B$9+$C$9)</f>
        <v>0</v>
      </c>
      <c r="AF1318">
        <v>10</v>
      </c>
      <c r="AG1318">
        <v>1547647063.3</v>
      </c>
      <c r="AH1318">
        <v>402.05</v>
      </c>
      <c r="AI1318">
        <v>399.735</v>
      </c>
      <c r="AJ1318">
        <v>11.2563</v>
      </c>
      <c r="AK1318">
        <v>3.50453</v>
      </c>
      <c r="AL1318">
        <v>1434.11</v>
      </c>
      <c r="AM1318">
        <v>98.9636</v>
      </c>
      <c r="AN1318">
        <v>0.0230225</v>
      </c>
      <c r="AO1318">
        <v>10.3918</v>
      </c>
      <c r="AP1318">
        <v>999.9</v>
      </c>
      <c r="AQ1318">
        <v>999.9</v>
      </c>
      <c r="AR1318">
        <v>9986.88</v>
      </c>
      <c r="AS1318">
        <v>0</v>
      </c>
      <c r="AT1318">
        <v>0.543709</v>
      </c>
      <c r="AU1318">
        <v>0</v>
      </c>
      <c r="AV1318" t="s">
        <v>204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405.680754098361</v>
      </c>
      <c r="BE1318">
        <v>1.82948043922927</v>
      </c>
      <c r="BF1318">
        <v>0.537129595002423</v>
      </c>
      <c r="BG1318">
        <v>-1</v>
      </c>
      <c r="BH1318">
        <v>0</v>
      </c>
      <c r="BI1318">
        <v>0</v>
      </c>
      <c r="BJ1318" t="s">
        <v>205</v>
      </c>
      <c r="BK1318">
        <v>1.88461</v>
      </c>
      <c r="BL1318">
        <v>1.88156</v>
      </c>
      <c r="BM1318">
        <v>1.88309</v>
      </c>
      <c r="BN1318">
        <v>1.88187</v>
      </c>
      <c r="BO1318">
        <v>1.8837</v>
      </c>
      <c r="BP1318">
        <v>1.88302</v>
      </c>
      <c r="BQ1318">
        <v>1.88476</v>
      </c>
      <c r="BR1318">
        <v>1.88231</v>
      </c>
      <c r="BS1318" t="s">
        <v>206</v>
      </c>
      <c r="BT1318" t="s">
        <v>17</v>
      </c>
      <c r="BU1318" t="s">
        <v>17</v>
      </c>
      <c r="BV1318" t="s">
        <v>17</v>
      </c>
      <c r="BW1318" t="s">
        <v>207</v>
      </c>
      <c r="BX1318" t="s">
        <v>208</v>
      </c>
      <c r="BY1318" t="s">
        <v>209</v>
      </c>
      <c r="BZ1318" t="s">
        <v>209</v>
      </c>
      <c r="CA1318" t="s">
        <v>209</v>
      </c>
      <c r="CB1318" t="s">
        <v>209</v>
      </c>
      <c r="CC1318">
        <v>5</v>
      </c>
      <c r="CD1318">
        <v>0</v>
      </c>
      <c r="CE1318">
        <v>0</v>
      </c>
      <c r="CF1318">
        <v>0</v>
      </c>
      <c r="CG1318">
        <v>0</v>
      </c>
      <c r="CH1318">
        <v>2</v>
      </c>
      <c r="CI1318">
        <v>1289.54</v>
      </c>
      <c r="CJ1318">
        <v>1.08557</v>
      </c>
      <c r="CK1318">
        <v>9.00221</v>
      </c>
      <c r="CL1318">
        <v>9.75276</v>
      </c>
      <c r="CM1318">
        <v>30.0011</v>
      </c>
      <c r="CN1318">
        <v>9.49289</v>
      </c>
      <c r="CO1318">
        <v>9.7957</v>
      </c>
      <c r="CP1318">
        <v>-1</v>
      </c>
      <c r="CQ1318">
        <v>0</v>
      </c>
      <c r="CR1318">
        <v>100</v>
      </c>
      <c r="CS1318">
        <v>-999.9</v>
      </c>
      <c r="CT1318">
        <v>400</v>
      </c>
      <c r="CU1318">
        <v>7.19126</v>
      </c>
      <c r="CV1318">
        <v>103.871</v>
      </c>
      <c r="CW1318">
        <v>103.358</v>
      </c>
    </row>
    <row r="1319" spans="1:101">
      <c r="A1319">
        <v>1305</v>
      </c>
      <c r="B1319">
        <v>1547647065.3</v>
      </c>
      <c r="C1319">
        <v>4782</v>
      </c>
      <c r="D1319" t="s">
        <v>2841</v>
      </c>
      <c r="E1319" t="s">
        <v>2842</v>
      </c>
      <c r="F1319">
        <f>J1319+I1319+M1319*K1319</f>
        <v>0</v>
      </c>
      <c r="G1319">
        <f>(1000*AM1319)/(L1319*(AO1319+273.15))</f>
        <v>0</v>
      </c>
      <c r="H1319">
        <f>((G1319*F1319*(1-(AJ1319/1000)))/(100*K1319))*(BE1319/60)</f>
        <v>0</v>
      </c>
      <c r="I1319" t="s">
        <v>197</v>
      </c>
      <c r="J1319" t="s">
        <v>198</v>
      </c>
      <c r="K1319" t="s">
        <v>199</v>
      </c>
      <c r="L1319" t="s">
        <v>200</v>
      </c>
      <c r="M1319" t="s">
        <v>2527</v>
      </c>
      <c r="N1319" t="s">
        <v>2528</v>
      </c>
      <c r="O1319" t="s">
        <v>348</v>
      </c>
      <c r="P1319" t="s">
        <v>2032</v>
      </c>
      <c r="Q1319">
        <v>1547647065.3</v>
      </c>
      <c r="R1319">
        <f>AL1319*Y1319*(AJ1319-AK1319)/(100*AF1319*(1000-Y1319*AJ1319))</f>
        <v>0</v>
      </c>
      <c r="S1319">
        <f>AL1319*Y1319*(AI1319-AH1319*(1000-Y1319*AK1319)/(1000-Y1319*AJ1319))/(100*AF1319)</f>
        <v>0</v>
      </c>
      <c r="T1319">
        <f>(U1319/V1319*100)</f>
        <v>0</v>
      </c>
      <c r="U1319">
        <f>AJ1319*(AM1319+AN1319)/1000</f>
        <v>0</v>
      </c>
      <c r="V1319">
        <f>0.61365*exp(17.502*AO1319/(240.97+AO1319))</f>
        <v>0</v>
      </c>
      <c r="W1319">
        <v>181</v>
      </c>
      <c r="X1319">
        <v>13</v>
      </c>
      <c r="Y1319">
        <f>IF(W1319*$H$11&gt;=AA1319,1.0,(AA1319/(AA1319-W1319*$H$11)))</f>
        <v>0</v>
      </c>
      <c r="Z1319">
        <f>(Y1319-1)*100</f>
        <v>0</v>
      </c>
      <c r="AA1319">
        <f>MAX(0,($B$11+$C$11*AR1319)/(1+$D$11*AR1319)*AM1319/(AO1319+273)*$E$11)</f>
        <v>0</v>
      </c>
      <c r="AB1319">
        <f>$B$9*AS1319+$C$9*AT1319</f>
        <v>0</v>
      </c>
      <c r="AC1319">
        <f>AB1319*AD1319</f>
        <v>0</v>
      </c>
      <c r="AD1319">
        <f>($B$9*$D$7+$C$9*$D$7)/($B$9+$C$9)</f>
        <v>0</v>
      </c>
      <c r="AE1319">
        <f>($B$9*$K$7+$C$9*$K$7)/($B$9+$C$9)</f>
        <v>0</v>
      </c>
      <c r="AF1319">
        <v>10</v>
      </c>
      <c r="AG1319">
        <v>1547647065.3</v>
      </c>
      <c r="AH1319">
        <v>402.085</v>
      </c>
      <c r="AI1319">
        <v>399.728</v>
      </c>
      <c r="AJ1319">
        <v>11.2679</v>
      </c>
      <c r="AK1319">
        <v>3.50475</v>
      </c>
      <c r="AL1319">
        <v>1434.15</v>
      </c>
      <c r="AM1319">
        <v>98.9649</v>
      </c>
      <c r="AN1319">
        <v>0.0231327</v>
      </c>
      <c r="AO1319">
        <v>10.3962</v>
      </c>
      <c r="AP1319">
        <v>999.9</v>
      </c>
      <c r="AQ1319">
        <v>999.9</v>
      </c>
      <c r="AR1319">
        <v>9978.75</v>
      </c>
      <c r="AS1319">
        <v>0</v>
      </c>
      <c r="AT1319">
        <v>0.530014</v>
      </c>
      <c r="AU1319">
        <v>0</v>
      </c>
      <c r="AV1319" t="s">
        <v>204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405.741713114754</v>
      </c>
      <c r="BE1319">
        <v>1.83118276656281</v>
      </c>
      <c r="BF1319">
        <v>0.53762497562722</v>
      </c>
      <c r="BG1319">
        <v>-1</v>
      </c>
      <c r="BH1319">
        <v>0</v>
      </c>
      <c r="BI1319">
        <v>0</v>
      </c>
      <c r="BJ1319" t="s">
        <v>205</v>
      </c>
      <c r="BK1319">
        <v>1.88461</v>
      </c>
      <c r="BL1319">
        <v>1.88156</v>
      </c>
      <c r="BM1319">
        <v>1.88309</v>
      </c>
      <c r="BN1319">
        <v>1.88187</v>
      </c>
      <c r="BO1319">
        <v>1.8837</v>
      </c>
      <c r="BP1319">
        <v>1.88301</v>
      </c>
      <c r="BQ1319">
        <v>1.88477</v>
      </c>
      <c r="BR1319">
        <v>1.8823</v>
      </c>
      <c r="BS1319" t="s">
        <v>206</v>
      </c>
      <c r="BT1319" t="s">
        <v>17</v>
      </c>
      <c r="BU1319" t="s">
        <v>17</v>
      </c>
      <c r="BV1319" t="s">
        <v>17</v>
      </c>
      <c r="BW1319" t="s">
        <v>207</v>
      </c>
      <c r="BX1319" t="s">
        <v>208</v>
      </c>
      <c r="BY1319" t="s">
        <v>209</v>
      </c>
      <c r="BZ1319" t="s">
        <v>209</v>
      </c>
      <c r="CA1319" t="s">
        <v>209</v>
      </c>
      <c r="CB1319" t="s">
        <v>209</v>
      </c>
      <c r="CC1319">
        <v>5</v>
      </c>
      <c r="CD1319">
        <v>0</v>
      </c>
      <c r="CE1319">
        <v>0</v>
      </c>
      <c r="CF1319">
        <v>0</v>
      </c>
      <c r="CG1319">
        <v>0</v>
      </c>
      <c r="CH1319">
        <v>2</v>
      </c>
      <c r="CI1319">
        <v>1293.52</v>
      </c>
      <c r="CJ1319">
        <v>1.08557</v>
      </c>
      <c r="CK1319">
        <v>9.01278</v>
      </c>
      <c r="CL1319">
        <v>9.75844</v>
      </c>
      <c r="CM1319">
        <v>30.0013</v>
      </c>
      <c r="CN1319">
        <v>9.49879</v>
      </c>
      <c r="CO1319">
        <v>9.80157</v>
      </c>
      <c r="CP1319">
        <v>-1</v>
      </c>
      <c r="CQ1319">
        <v>0</v>
      </c>
      <c r="CR1319">
        <v>100</v>
      </c>
      <c r="CS1319">
        <v>-999.9</v>
      </c>
      <c r="CT1319">
        <v>400</v>
      </c>
      <c r="CU1319">
        <v>7.09365</v>
      </c>
      <c r="CV1319">
        <v>103.87</v>
      </c>
      <c r="CW1319">
        <v>103.356</v>
      </c>
    </row>
    <row r="1320" spans="1:101">
      <c r="A1320">
        <v>1306</v>
      </c>
      <c r="B1320">
        <v>1547647067.3</v>
      </c>
      <c r="C1320">
        <v>4784</v>
      </c>
      <c r="D1320" t="s">
        <v>2843</v>
      </c>
      <c r="E1320" t="s">
        <v>2844</v>
      </c>
      <c r="F1320">
        <f>J1320+I1320+M1320*K1320</f>
        <v>0</v>
      </c>
      <c r="G1320">
        <f>(1000*AM1320)/(L1320*(AO1320+273.15))</f>
        <v>0</v>
      </c>
      <c r="H1320">
        <f>((G1320*F1320*(1-(AJ1320/1000)))/(100*K1320))*(BE1320/60)</f>
        <v>0</v>
      </c>
      <c r="I1320" t="s">
        <v>197</v>
      </c>
      <c r="J1320" t="s">
        <v>198</v>
      </c>
      <c r="K1320" t="s">
        <v>199</v>
      </c>
      <c r="L1320" t="s">
        <v>200</v>
      </c>
      <c r="M1320" t="s">
        <v>2527</v>
      </c>
      <c r="N1320" t="s">
        <v>2528</v>
      </c>
      <c r="O1320" t="s">
        <v>348</v>
      </c>
      <c r="P1320" t="s">
        <v>2032</v>
      </c>
      <c r="Q1320">
        <v>1547647067.3</v>
      </c>
      <c r="R1320">
        <f>AL1320*Y1320*(AJ1320-AK1320)/(100*AF1320*(1000-Y1320*AJ1320))</f>
        <v>0</v>
      </c>
      <c r="S1320">
        <f>AL1320*Y1320*(AI1320-AH1320*(1000-Y1320*AK1320)/(1000-Y1320*AJ1320))/(100*AF1320)</f>
        <v>0</v>
      </c>
      <c r="T1320">
        <f>(U1320/V1320*100)</f>
        <v>0</v>
      </c>
      <c r="U1320">
        <f>AJ1320*(AM1320+AN1320)/1000</f>
        <v>0</v>
      </c>
      <c r="V1320">
        <f>0.61365*exp(17.502*AO1320/(240.97+AO1320))</f>
        <v>0</v>
      </c>
      <c r="W1320">
        <v>183</v>
      </c>
      <c r="X1320">
        <v>13</v>
      </c>
      <c r="Y1320">
        <f>IF(W1320*$H$11&gt;=AA1320,1.0,(AA1320/(AA1320-W1320*$H$11)))</f>
        <v>0</v>
      </c>
      <c r="Z1320">
        <f>(Y1320-1)*100</f>
        <v>0</v>
      </c>
      <c r="AA1320">
        <f>MAX(0,($B$11+$C$11*AR1320)/(1+$D$11*AR1320)*AM1320/(AO1320+273)*$E$11)</f>
        <v>0</v>
      </c>
      <c r="AB1320">
        <f>$B$9*AS1320+$C$9*AT1320</f>
        <v>0</v>
      </c>
      <c r="AC1320">
        <f>AB1320*AD1320</f>
        <v>0</v>
      </c>
      <c r="AD1320">
        <f>($B$9*$D$7+$C$9*$D$7)/($B$9+$C$9)</f>
        <v>0</v>
      </c>
      <c r="AE1320">
        <f>($B$9*$K$7+$C$9*$K$7)/($B$9+$C$9)</f>
        <v>0</v>
      </c>
      <c r="AF1320">
        <v>10</v>
      </c>
      <c r="AG1320">
        <v>1547647067.3</v>
      </c>
      <c r="AH1320">
        <v>402.109</v>
      </c>
      <c r="AI1320">
        <v>399.74</v>
      </c>
      <c r="AJ1320">
        <v>11.2789</v>
      </c>
      <c r="AK1320">
        <v>3.50519</v>
      </c>
      <c r="AL1320">
        <v>1433.68</v>
      </c>
      <c r="AM1320">
        <v>98.9668</v>
      </c>
      <c r="AN1320">
        <v>0.023211</v>
      </c>
      <c r="AO1320">
        <v>10.3812</v>
      </c>
      <c r="AP1320">
        <v>999.9</v>
      </c>
      <c r="AQ1320">
        <v>999.9</v>
      </c>
      <c r="AR1320">
        <v>10003.8</v>
      </c>
      <c r="AS1320">
        <v>0</v>
      </c>
      <c r="AT1320">
        <v>0.520427</v>
      </c>
      <c r="AU1320">
        <v>0</v>
      </c>
      <c r="AV1320" t="s">
        <v>204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405.802639344262</v>
      </c>
      <c r="BE1320">
        <v>1.82235231527221</v>
      </c>
      <c r="BF1320">
        <v>0.535033491606417</v>
      </c>
      <c r="BG1320">
        <v>-1</v>
      </c>
      <c r="BH1320">
        <v>0</v>
      </c>
      <c r="BI1320">
        <v>0</v>
      </c>
      <c r="BJ1320" t="s">
        <v>205</v>
      </c>
      <c r="BK1320">
        <v>1.88461</v>
      </c>
      <c r="BL1320">
        <v>1.88156</v>
      </c>
      <c r="BM1320">
        <v>1.88309</v>
      </c>
      <c r="BN1320">
        <v>1.88186</v>
      </c>
      <c r="BO1320">
        <v>1.8837</v>
      </c>
      <c r="BP1320">
        <v>1.883</v>
      </c>
      <c r="BQ1320">
        <v>1.88477</v>
      </c>
      <c r="BR1320">
        <v>1.88229</v>
      </c>
      <c r="BS1320" t="s">
        <v>206</v>
      </c>
      <c r="BT1320" t="s">
        <v>17</v>
      </c>
      <c r="BU1320" t="s">
        <v>17</v>
      </c>
      <c r="BV1320" t="s">
        <v>17</v>
      </c>
      <c r="BW1320" t="s">
        <v>207</v>
      </c>
      <c r="BX1320" t="s">
        <v>208</v>
      </c>
      <c r="BY1320" t="s">
        <v>209</v>
      </c>
      <c r="BZ1320" t="s">
        <v>209</v>
      </c>
      <c r="CA1320" t="s">
        <v>209</v>
      </c>
      <c r="CB1320" t="s">
        <v>209</v>
      </c>
      <c r="CC1320">
        <v>5</v>
      </c>
      <c r="CD1320">
        <v>0</v>
      </c>
      <c r="CE1320">
        <v>0</v>
      </c>
      <c r="CF1320">
        <v>0</v>
      </c>
      <c r="CG1320">
        <v>0</v>
      </c>
      <c r="CH1320">
        <v>2</v>
      </c>
      <c r="CI1320">
        <v>1291.63</v>
      </c>
      <c r="CJ1320">
        <v>1.08558</v>
      </c>
      <c r="CK1320">
        <v>9.02271</v>
      </c>
      <c r="CL1320">
        <v>9.76412</v>
      </c>
      <c r="CM1320">
        <v>30.0013</v>
      </c>
      <c r="CN1320">
        <v>9.50471</v>
      </c>
      <c r="CO1320">
        <v>9.80762</v>
      </c>
      <c r="CP1320">
        <v>-1</v>
      </c>
      <c r="CQ1320">
        <v>0</v>
      </c>
      <c r="CR1320">
        <v>100</v>
      </c>
      <c r="CS1320">
        <v>-999.9</v>
      </c>
      <c r="CT1320">
        <v>400</v>
      </c>
      <c r="CU1320">
        <v>6.98937</v>
      </c>
      <c r="CV1320">
        <v>103.868</v>
      </c>
      <c r="CW1320">
        <v>103.355</v>
      </c>
    </row>
    <row r="1321" spans="1:101">
      <c r="A1321">
        <v>1307</v>
      </c>
      <c r="B1321">
        <v>1547647069.3</v>
      </c>
      <c r="C1321">
        <v>4786</v>
      </c>
      <c r="D1321" t="s">
        <v>2845</v>
      </c>
      <c r="E1321" t="s">
        <v>2846</v>
      </c>
      <c r="F1321">
        <f>J1321+I1321+M1321*K1321</f>
        <v>0</v>
      </c>
      <c r="G1321">
        <f>(1000*AM1321)/(L1321*(AO1321+273.15))</f>
        <v>0</v>
      </c>
      <c r="H1321">
        <f>((G1321*F1321*(1-(AJ1321/1000)))/(100*K1321))*(BE1321/60)</f>
        <v>0</v>
      </c>
      <c r="I1321" t="s">
        <v>197</v>
      </c>
      <c r="J1321" t="s">
        <v>198</v>
      </c>
      <c r="K1321" t="s">
        <v>199</v>
      </c>
      <c r="L1321" t="s">
        <v>200</v>
      </c>
      <c r="M1321" t="s">
        <v>2527</v>
      </c>
      <c r="N1321" t="s">
        <v>2528</v>
      </c>
      <c r="O1321" t="s">
        <v>348</v>
      </c>
      <c r="P1321" t="s">
        <v>2032</v>
      </c>
      <c r="Q1321">
        <v>1547647069.3</v>
      </c>
      <c r="R1321">
        <f>AL1321*Y1321*(AJ1321-AK1321)/(100*AF1321*(1000-Y1321*AJ1321))</f>
        <v>0</v>
      </c>
      <c r="S1321">
        <f>AL1321*Y1321*(AI1321-AH1321*(1000-Y1321*AK1321)/(1000-Y1321*AJ1321))/(100*AF1321)</f>
        <v>0</v>
      </c>
      <c r="T1321">
        <f>(U1321/V1321*100)</f>
        <v>0</v>
      </c>
      <c r="U1321">
        <f>AJ1321*(AM1321+AN1321)/1000</f>
        <v>0</v>
      </c>
      <c r="V1321">
        <f>0.61365*exp(17.502*AO1321/(240.97+AO1321))</f>
        <v>0</v>
      </c>
      <c r="W1321">
        <v>198</v>
      </c>
      <c r="X1321">
        <v>14</v>
      </c>
      <c r="Y1321">
        <f>IF(W1321*$H$11&gt;=AA1321,1.0,(AA1321/(AA1321-W1321*$H$11)))</f>
        <v>0</v>
      </c>
      <c r="Z1321">
        <f>(Y1321-1)*100</f>
        <v>0</v>
      </c>
      <c r="AA1321">
        <f>MAX(0,($B$11+$C$11*AR1321)/(1+$D$11*AR1321)*AM1321/(AO1321+273)*$E$11)</f>
        <v>0</v>
      </c>
      <c r="AB1321">
        <f>$B$9*AS1321+$C$9*AT1321</f>
        <v>0</v>
      </c>
      <c r="AC1321">
        <f>AB1321*AD1321</f>
        <v>0</v>
      </c>
      <c r="AD1321">
        <f>($B$9*$D$7+$C$9*$D$7)/($B$9+$C$9)</f>
        <v>0</v>
      </c>
      <c r="AE1321">
        <f>($B$9*$K$7+$C$9*$K$7)/($B$9+$C$9)</f>
        <v>0</v>
      </c>
      <c r="AF1321">
        <v>10</v>
      </c>
      <c r="AG1321">
        <v>1547647069.3</v>
      </c>
      <c r="AH1321">
        <v>402.172</v>
      </c>
      <c r="AI1321">
        <v>399.747</v>
      </c>
      <c r="AJ1321">
        <v>11.2902</v>
      </c>
      <c r="AK1321">
        <v>3.5055</v>
      </c>
      <c r="AL1321">
        <v>1433.96</v>
      </c>
      <c r="AM1321">
        <v>98.9669</v>
      </c>
      <c r="AN1321">
        <v>0.0230665</v>
      </c>
      <c r="AO1321">
        <v>10.3733</v>
      </c>
      <c r="AP1321">
        <v>999.9</v>
      </c>
      <c r="AQ1321">
        <v>999.9</v>
      </c>
      <c r="AR1321">
        <v>10011.9</v>
      </c>
      <c r="AS1321">
        <v>0</v>
      </c>
      <c r="AT1321">
        <v>0.532753</v>
      </c>
      <c r="AU1321">
        <v>0</v>
      </c>
      <c r="AV1321" t="s">
        <v>204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405.862442622951</v>
      </c>
      <c r="BE1321">
        <v>1.81343581575639</v>
      </c>
      <c r="BF1321">
        <v>0.532450444845407</v>
      </c>
      <c r="BG1321">
        <v>-1</v>
      </c>
      <c r="BH1321">
        <v>0</v>
      </c>
      <c r="BI1321">
        <v>0</v>
      </c>
      <c r="BJ1321" t="s">
        <v>205</v>
      </c>
      <c r="BK1321">
        <v>1.88461</v>
      </c>
      <c r="BL1321">
        <v>1.88156</v>
      </c>
      <c r="BM1321">
        <v>1.88309</v>
      </c>
      <c r="BN1321">
        <v>1.88184</v>
      </c>
      <c r="BO1321">
        <v>1.8837</v>
      </c>
      <c r="BP1321">
        <v>1.88301</v>
      </c>
      <c r="BQ1321">
        <v>1.88476</v>
      </c>
      <c r="BR1321">
        <v>1.8823</v>
      </c>
      <c r="BS1321" t="s">
        <v>206</v>
      </c>
      <c r="BT1321" t="s">
        <v>17</v>
      </c>
      <c r="BU1321" t="s">
        <v>17</v>
      </c>
      <c r="BV1321" t="s">
        <v>17</v>
      </c>
      <c r="BW1321" t="s">
        <v>207</v>
      </c>
      <c r="BX1321" t="s">
        <v>208</v>
      </c>
      <c r="BY1321" t="s">
        <v>209</v>
      </c>
      <c r="BZ1321" t="s">
        <v>209</v>
      </c>
      <c r="CA1321" t="s">
        <v>209</v>
      </c>
      <c r="CB1321" t="s">
        <v>209</v>
      </c>
      <c r="CC1321">
        <v>5</v>
      </c>
      <c r="CD1321">
        <v>0</v>
      </c>
      <c r="CE1321">
        <v>0</v>
      </c>
      <c r="CF1321">
        <v>0</v>
      </c>
      <c r="CG1321">
        <v>0</v>
      </c>
      <c r="CH1321">
        <v>2</v>
      </c>
      <c r="CI1321">
        <v>1280.94</v>
      </c>
      <c r="CJ1321">
        <v>1.08558</v>
      </c>
      <c r="CK1321">
        <v>9.03244</v>
      </c>
      <c r="CL1321">
        <v>9.7698</v>
      </c>
      <c r="CM1321">
        <v>30.0013</v>
      </c>
      <c r="CN1321">
        <v>9.51048</v>
      </c>
      <c r="CO1321">
        <v>9.81388</v>
      </c>
      <c r="CP1321">
        <v>-1</v>
      </c>
      <c r="CQ1321">
        <v>0</v>
      </c>
      <c r="CR1321">
        <v>100</v>
      </c>
      <c r="CS1321">
        <v>-999.9</v>
      </c>
      <c r="CT1321">
        <v>400</v>
      </c>
      <c r="CU1321">
        <v>6.8888</v>
      </c>
      <c r="CV1321">
        <v>103.867</v>
      </c>
      <c r="CW1321">
        <v>103.353</v>
      </c>
    </row>
    <row r="1322" spans="1:101">
      <c r="A1322">
        <v>1308</v>
      </c>
      <c r="B1322">
        <v>1547647071.3</v>
      </c>
      <c r="C1322">
        <v>4788</v>
      </c>
      <c r="D1322" t="s">
        <v>2847</v>
      </c>
      <c r="E1322" t="s">
        <v>2848</v>
      </c>
      <c r="F1322">
        <f>J1322+I1322+M1322*K1322</f>
        <v>0</v>
      </c>
      <c r="G1322">
        <f>(1000*AM1322)/(L1322*(AO1322+273.15))</f>
        <v>0</v>
      </c>
      <c r="H1322">
        <f>((G1322*F1322*(1-(AJ1322/1000)))/(100*K1322))*(BE1322/60)</f>
        <v>0</v>
      </c>
      <c r="I1322" t="s">
        <v>197</v>
      </c>
      <c r="J1322" t="s">
        <v>198</v>
      </c>
      <c r="K1322" t="s">
        <v>199</v>
      </c>
      <c r="L1322" t="s">
        <v>200</v>
      </c>
      <c r="M1322" t="s">
        <v>2527</v>
      </c>
      <c r="N1322" t="s">
        <v>2528</v>
      </c>
      <c r="O1322" t="s">
        <v>348</v>
      </c>
      <c r="P1322" t="s">
        <v>2032</v>
      </c>
      <c r="Q1322">
        <v>1547647071.3</v>
      </c>
      <c r="R1322">
        <f>AL1322*Y1322*(AJ1322-AK1322)/(100*AF1322*(1000-Y1322*AJ1322))</f>
        <v>0</v>
      </c>
      <c r="S1322">
        <f>AL1322*Y1322*(AI1322-AH1322*(1000-Y1322*AK1322)/(1000-Y1322*AJ1322))/(100*AF1322)</f>
        <v>0</v>
      </c>
      <c r="T1322">
        <f>(U1322/V1322*100)</f>
        <v>0</v>
      </c>
      <c r="U1322">
        <f>AJ1322*(AM1322+AN1322)/1000</f>
        <v>0</v>
      </c>
      <c r="V1322">
        <f>0.61365*exp(17.502*AO1322/(240.97+AO1322))</f>
        <v>0</v>
      </c>
      <c r="W1322">
        <v>192</v>
      </c>
      <c r="X1322">
        <v>13</v>
      </c>
      <c r="Y1322">
        <f>IF(W1322*$H$11&gt;=AA1322,1.0,(AA1322/(AA1322-W1322*$H$11)))</f>
        <v>0</v>
      </c>
      <c r="Z1322">
        <f>(Y1322-1)*100</f>
        <v>0</v>
      </c>
      <c r="AA1322">
        <f>MAX(0,($B$11+$C$11*AR1322)/(1+$D$11*AR1322)*AM1322/(AO1322+273)*$E$11)</f>
        <v>0</v>
      </c>
      <c r="AB1322">
        <f>$B$9*AS1322+$C$9*AT1322</f>
        <v>0</v>
      </c>
      <c r="AC1322">
        <f>AB1322*AD1322</f>
        <v>0</v>
      </c>
      <c r="AD1322">
        <f>($B$9*$D$7+$C$9*$D$7)/($B$9+$C$9)</f>
        <v>0</v>
      </c>
      <c r="AE1322">
        <f>($B$9*$K$7+$C$9*$K$7)/($B$9+$C$9)</f>
        <v>0</v>
      </c>
      <c r="AF1322">
        <v>10</v>
      </c>
      <c r="AG1322">
        <v>1547647071.3</v>
      </c>
      <c r="AH1322">
        <v>402.248</v>
      </c>
      <c r="AI1322">
        <v>399.714</v>
      </c>
      <c r="AJ1322">
        <v>11.3019</v>
      </c>
      <c r="AK1322">
        <v>3.50578</v>
      </c>
      <c r="AL1322">
        <v>1434.36</v>
      </c>
      <c r="AM1322">
        <v>98.9667</v>
      </c>
      <c r="AN1322">
        <v>0.0230558</v>
      </c>
      <c r="AO1322">
        <v>10.3912</v>
      </c>
      <c r="AP1322">
        <v>999.9</v>
      </c>
      <c r="AQ1322">
        <v>999.9</v>
      </c>
      <c r="AR1322">
        <v>10006.2</v>
      </c>
      <c r="AS1322">
        <v>0</v>
      </c>
      <c r="AT1322">
        <v>0.579318</v>
      </c>
      <c r="AU1322">
        <v>0</v>
      </c>
      <c r="AV1322" t="s">
        <v>204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405.921729508197</v>
      </c>
      <c r="BE1322">
        <v>1.81197061671199</v>
      </c>
      <c r="BF1322">
        <v>0.532022371600449</v>
      </c>
      <c r="BG1322">
        <v>-1</v>
      </c>
      <c r="BH1322">
        <v>0</v>
      </c>
      <c r="BI1322">
        <v>0</v>
      </c>
      <c r="BJ1322" t="s">
        <v>205</v>
      </c>
      <c r="BK1322">
        <v>1.88461</v>
      </c>
      <c r="BL1322">
        <v>1.88156</v>
      </c>
      <c r="BM1322">
        <v>1.88309</v>
      </c>
      <c r="BN1322">
        <v>1.88184</v>
      </c>
      <c r="BO1322">
        <v>1.8837</v>
      </c>
      <c r="BP1322">
        <v>1.88301</v>
      </c>
      <c r="BQ1322">
        <v>1.88475</v>
      </c>
      <c r="BR1322">
        <v>1.88231</v>
      </c>
      <c r="BS1322" t="s">
        <v>206</v>
      </c>
      <c r="BT1322" t="s">
        <v>17</v>
      </c>
      <c r="BU1322" t="s">
        <v>17</v>
      </c>
      <c r="BV1322" t="s">
        <v>17</v>
      </c>
      <c r="BW1322" t="s">
        <v>207</v>
      </c>
      <c r="BX1322" t="s">
        <v>208</v>
      </c>
      <c r="BY1322" t="s">
        <v>209</v>
      </c>
      <c r="BZ1322" t="s">
        <v>209</v>
      </c>
      <c r="CA1322" t="s">
        <v>209</v>
      </c>
      <c r="CB1322" t="s">
        <v>209</v>
      </c>
      <c r="CC1322">
        <v>5</v>
      </c>
      <c r="CD1322">
        <v>0</v>
      </c>
      <c r="CE1322">
        <v>0</v>
      </c>
      <c r="CF1322">
        <v>0</v>
      </c>
      <c r="CG1322">
        <v>0</v>
      </c>
      <c r="CH1322">
        <v>2</v>
      </c>
      <c r="CI1322">
        <v>1285.41</v>
      </c>
      <c r="CJ1322">
        <v>1.08558</v>
      </c>
      <c r="CK1322">
        <v>9.04264</v>
      </c>
      <c r="CL1322">
        <v>9.77591</v>
      </c>
      <c r="CM1322">
        <v>30.0012</v>
      </c>
      <c r="CN1322">
        <v>9.5164</v>
      </c>
      <c r="CO1322">
        <v>9.82014</v>
      </c>
      <c r="CP1322">
        <v>-1</v>
      </c>
      <c r="CQ1322">
        <v>0</v>
      </c>
      <c r="CR1322">
        <v>100</v>
      </c>
      <c r="CS1322">
        <v>-999.9</v>
      </c>
      <c r="CT1322">
        <v>400</v>
      </c>
      <c r="CU1322">
        <v>6.78105</v>
      </c>
      <c r="CV1322">
        <v>103.865</v>
      </c>
      <c r="CW1322">
        <v>103.352</v>
      </c>
    </row>
    <row r="1323" spans="1:101">
      <c r="A1323">
        <v>1309</v>
      </c>
      <c r="B1323">
        <v>1547647073.3</v>
      </c>
      <c r="C1323">
        <v>4790</v>
      </c>
      <c r="D1323" t="s">
        <v>2849</v>
      </c>
      <c r="E1323" t="s">
        <v>2850</v>
      </c>
      <c r="F1323">
        <f>J1323+I1323+M1323*K1323</f>
        <v>0</v>
      </c>
      <c r="G1323">
        <f>(1000*AM1323)/(L1323*(AO1323+273.15))</f>
        <v>0</v>
      </c>
      <c r="H1323">
        <f>((G1323*F1323*(1-(AJ1323/1000)))/(100*K1323))*(BE1323/60)</f>
        <v>0</v>
      </c>
      <c r="I1323" t="s">
        <v>197</v>
      </c>
      <c r="J1323" t="s">
        <v>198</v>
      </c>
      <c r="K1323" t="s">
        <v>199</v>
      </c>
      <c r="L1323" t="s">
        <v>200</v>
      </c>
      <c r="M1323" t="s">
        <v>2527</v>
      </c>
      <c r="N1323" t="s">
        <v>2528</v>
      </c>
      <c r="O1323" t="s">
        <v>348</v>
      </c>
      <c r="P1323" t="s">
        <v>2032</v>
      </c>
      <c r="Q1323">
        <v>1547647073.3</v>
      </c>
      <c r="R1323">
        <f>AL1323*Y1323*(AJ1323-AK1323)/(100*AF1323*(1000-Y1323*AJ1323))</f>
        <v>0</v>
      </c>
      <c r="S1323">
        <f>AL1323*Y1323*(AI1323-AH1323*(1000-Y1323*AK1323)/(1000-Y1323*AJ1323))/(100*AF1323)</f>
        <v>0</v>
      </c>
      <c r="T1323">
        <f>(U1323/V1323*100)</f>
        <v>0</v>
      </c>
      <c r="U1323">
        <f>AJ1323*(AM1323+AN1323)/1000</f>
        <v>0</v>
      </c>
      <c r="V1323">
        <f>0.61365*exp(17.502*AO1323/(240.97+AO1323))</f>
        <v>0</v>
      </c>
      <c r="W1323">
        <v>189</v>
      </c>
      <c r="X1323">
        <v>13</v>
      </c>
      <c r="Y1323">
        <f>IF(W1323*$H$11&gt;=AA1323,1.0,(AA1323/(AA1323-W1323*$H$11)))</f>
        <v>0</v>
      </c>
      <c r="Z1323">
        <f>(Y1323-1)*100</f>
        <v>0</v>
      </c>
      <c r="AA1323">
        <f>MAX(0,($B$11+$C$11*AR1323)/(1+$D$11*AR1323)*AM1323/(AO1323+273)*$E$11)</f>
        <v>0</v>
      </c>
      <c r="AB1323">
        <f>$B$9*AS1323+$C$9*AT1323</f>
        <v>0</v>
      </c>
      <c r="AC1323">
        <f>AB1323*AD1323</f>
        <v>0</v>
      </c>
      <c r="AD1323">
        <f>($B$9*$D$7+$C$9*$D$7)/($B$9+$C$9)</f>
        <v>0</v>
      </c>
      <c r="AE1323">
        <f>($B$9*$K$7+$C$9*$K$7)/($B$9+$C$9)</f>
        <v>0</v>
      </c>
      <c r="AF1323">
        <v>10</v>
      </c>
      <c r="AG1323">
        <v>1547647073.3</v>
      </c>
      <c r="AH1323">
        <v>402.314</v>
      </c>
      <c r="AI1323">
        <v>399.717</v>
      </c>
      <c r="AJ1323">
        <v>11.3132</v>
      </c>
      <c r="AK1323">
        <v>3.50593</v>
      </c>
      <c r="AL1323">
        <v>1434.19</v>
      </c>
      <c r="AM1323">
        <v>98.967</v>
      </c>
      <c r="AN1323">
        <v>0.0231355</v>
      </c>
      <c r="AO1323">
        <v>10.4087</v>
      </c>
      <c r="AP1323">
        <v>999.9</v>
      </c>
      <c r="AQ1323">
        <v>999.9</v>
      </c>
      <c r="AR1323">
        <v>9979.38</v>
      </c>
      <c r="AS1323">
        <v>0</v>
      </c>
      <c r="AT1323">
        <v>0.580687</v>
      </c>
      <c r="AU1323">
        <v>0</v>
      </c>
      <c r="AV1323" t="s">
        <v>204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405.981549180328</v>
      </c>
      <c r="BE1323">
        <v>1.81687021059342</v>
      </c>
      <c r="BF1323">
        <v>0.533445467928473</v>
      </c>
      <c r="BG1323">
        <v>-1</v>
      </c>
      <c r="BH1323">
        <v>0</v>
      </c>
      <c r="BI1323">
        <v>0</v>
      </c>
      <c r="BJ1323" t="s">
        <v>205</v>
      </c>
      <c r="BK1323">
        <v>1.88461</v>
      </c>
      <c r="BL1323">
        <v>1.88156</v>
      </c>
      <c r="BM1323">
        <v>1.88309</v>
      </c>
      <c r="BN1323">
        <v>1.88185</v>
      </c>
      <c r="BO1323">
        <v>1.8837</v>
      </c>
      <c r="BP1323">
        <v>1.88301</v>
      </c>
      <c r="BQ1323">
        <v>1.88476</v>
      </c>
      <c r="BR1323">
        <v>1.8823</v>
      </c>
      <c r="BS1323" t="s">
        <v>206</v>
      </c>
      <c r="BT1323" t="s">
        <v>17</v>
      </c>
      <c r="BU1323" t="s">
        <v>17</v>
      </c>
      <c r="BV1323" t="s">
        <v>17</v>
      </c>
      <c r="BW1323" t="s">
        <v>207</v>
      </c>
      <c r="BX1323" t="s">
        <v>208</v>
      </c>
      <c r="BY1323" t="s">
        <v>209</v>
      </c>
      <c r="BZ1323" t="s">
        <v>209</v>
      </c>
      <c r="CA1323" t="s">
        <v>209</v>
      </c>
      <c r="CB1323" t="s">
        <v>209</v>
      </c>
      <c r="CC1323">
        <v>5</v>
      </c>
      <c r="CD1323">
        <v>0</v>
      </c>
      <c r="CE1323">
        <v>0</v>
      </c>
      <c r="CF1323">
        <v>0</v>
      </c>
      <c r="CG1323">
        <v>0</v>
      </c>
      <c r="CH1323">
        <v>2</v>
      </c>
      <c r="CI1323">
        <v>1287.37</v>
      </c>
      <c r="CJ1323">
        <v>1.08558</v>
      </c>
      <c r="CK1323">
        <v>9.0528</v>
      </c>
      <c r="CL1323">
        <v>9.78217</v>
      </c>
      <c r="CM1323">
        <v>30.0013</v>
      </c>
      <c r="CN1323">
        <v>9.5226</v>
      </c>
      <c r="CO1323">
        <v>9.82677</v>
      </c>
      <c r="CP1323">
        <v>-1</v>
      </c>
      <c r="CQ1323">
        <v>0</v>
      </c>
      <c r="CR1323">
        <v>100</v>
      </c>
      <c r="CS1323">
        <v>-999.9</v>
      </c>
      <c r="CT1323">
        <v>400</v>
      </c>
      <c r="CU1323">
        <v>6.67769</v>
      </c>
      <c r="CV1323">
        <v>103.863</v>
      </c>
      <c r="CW1323">
        <v>103.35</v>
      </c>
    </row>
    <row r="1324" spans="1:101">
      <c r="A1324">
        <v>1310</v>
      </c>
      <c r="B1324">
        <v>1547647075.3</v>
      </c>
      <c r="C1324">
        <v>4792</v>
      </c>
      <c r="D1324" t="s">
        <v>2851</v>
      </c>
      <c r="E1324" t="s">
        <v>2852</v>
      </c>
      <c r="F1324">
        <f>J1324+I1324+M1324*K1324</f>
        <v>0</v>
      </c>
      <c r="G1324">
        <f>(1000*AM1324)/(L1324*(AO1324+273.15))</f>
        <v>0</v>
      </c>
      <c r="H1324">
        <f>((G1324*F1324*(1-(AJ1324/1000)))/(100*K1324))*(BE1324/60)</f>
        <v>0</v>
      </c>
      <c r="I1324" t="s">
        <v>197</v>
      </c>
      <c r="J1324" t="s">
        <v>198</v>
      </c>
      <c r="K1324" t="s">
        <v>199</v>
      </c>
      <c r="L1324" t="s">
        <v>200</v>
      </c>
      <c r="M1324" t="s">
        <v>2527</v>
      </c>
      <c r="N1324" t="s">
        <v>2528</v>
      </c>
      <c r="O1324" t="s">
        <v>348</v>
      </c>
      <c r="P1324" t="s">
        <v>2032</v>
      </c>
      <c r="Q1324">
        <v>1547647075.3</v>
      </c>
      <c r="R1324">
        <f>AL1324*Y1324*(AJ1324-AK1324)/(100*AF1324*(1000-Y1324*AJ1324))</f>
        <v>0</v>
      </c>
      <c r="S1324">
        <f>AL1324*Y1324*(AI1324-AH1324*(1000-Y1324*AK1324)/(1000-Y1324*AJ1324))/(100*AF1324)</f>
        <v>0</v>
      </c>
      <c r="T1324">
        <f>(U1324/V1324*100)</f>
        <v>0</v>
      </c>
      <c r="U1324">
        <f>AJ1324*(AM1324+AN1324)/1000</f>
        <v>0</v>
      </c>
      <c r="V1324">
        <f>0.61365*exp(17.502*AO1324/(240.97+AO1324))</f>
        <v>0</v>
      </c>
      <c r="W1324">
        <v>200</v>
      </c>
      <c r="X1324">
        <v>14</v>
      </c>
      <c r="Y1324">
        <f>IF(W1324*$H$11&gt;=AA1324,1.0,(AA1324/(AA1324-W1324*$H$11)))</f>
        <v>0</v>
      </c>
      <c r="Z1324">
        <f>(Y1324-1)*100</f>
        <v>0</v>
      </c>
      <c r="AA1324">
        <f>MAX(0,($B$11+$C$11*AR1324)/(1+$D$11*AR1324)*AM1324/(AO1324+273)*$E$11)</f>
        <v>0</v>
      </c>
      <c r="AB1324">
        <f>$B$9*AS1324+$C$9*AT1324</f>
        <v>0</v>
      </c>
      <c r="AC1324">
        <f>AB1324*AD1324</f>
        <v>0</v>
      </c>
      <c r="AD1324">
        <f>($B$9*$D$7+$C$9*$D$7)/($B$9+$C$9)</f>
        <v>0</v>
      </c>
      <c r="AE1324">
        <f>($B$9*$K$7+$C$9*$K$7)/($B$9+$C$9)</f>
        <v>0</v>
      </c>
      <c r="AF1324">
        <v>10</v>
      </c>
      <c r="AG1324">
        <v>1547647075.3</v>
      </c>
      <c r="AH1324">
        <v>402.395</v>
      </c>
      <c r="AI1324">
        <v>399.757</v>
      </c>
      <c r="AJ1324">
        <v>11.3242</v>
      </c>
      <c r="AK1324">
        <v>3.50629</v>
      </c>
      <c r="AL1324">
        <v>1433.89</v>
      </c>
      <c r="AM1324">
        <v>98.9671</v>
      </c>
      <c r="AN1324">
        <v>0.0231577</v>
      </c>
      <c r="AO1324">
        <v>10.4169</v>
      </c>
      <c r="AP1324">
        <v>999.9</v>
      </c>
      <c r="AQ1324">
        <v>999.9</v>
      </c>
      <c r="AR1324">
        <v>9981.88</v>
      </c>
      <c r="AS1324">
        <v>0</v>
      </c>
      <c r="AT1324">
        <v>0.561514</v>
      </c>
      <c r="AU1324">
        <v>0</v>
      </c>
      <c r="AV1324" t="s">
        <v>204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406.042270491803</v>
      </c>
      <c r="BE1324">
        <v>1.82180945803491</v>
      </c>
      <c r="BF1324">
        <v>0.534893049473602</v>
      </c>
      <c r="BG1324">
        <v>-1</v>
      </c>
      <c r="BH1324">
        <v>0</v>
      </c>
      <c r="BI1324">
        <v>0</v>
      </c>
      <c r="BJ1324" t="s">
        <v>205</v>
      </c>
      <c r="BK1324">
        <v>1.88461</v>
      </c>
      <c r="BL1324">
        <v>1.88156</v>
      </c>
      <c r="BM1324">
        <v>1.88309</v>
      </c>
      <c r="BN1324">
        <v>1.88187</v>
      </c>
      <c r="BO1324">
        <v>1.8837</v>
      </c>
      <c r="BP1324">
        <v>1.88301</v>
      </c>
      <c r="BQ1324">
        <v>1.88477</v>
      </c>
      <c r="BR1324">
        <v>1.8823</v>
      </c>
      <c r="BS1324" t="s">
        <v>206</v>
      </c>
      <c r="BT1324" t="s">
        <v>17</v>
      </c>
      <c r="BU1324" t="s">
        <v>17</v>
      </c>
      <c r="BV1324" t="s">
        <v>17</v>
      </c>
      <c r="BW1324" t="s">
        <v>207</v>
      </c>
      <c r="BX1324" t="s">
        <v>208</v>
      </c>
      <c r="BY1324" t="s">
        <v>209</v>
      </c>
      <c r="BZ1324" t="s">
        <v>209</v>
      </c>
      <c r="CA1324" t="s">
        <v>209</v>
      </c>
      <c r="CB1324" t="s">
        <v>209</v>
      </c>
      <c r="CC1324">
        <v>5</v>
      </c>
      <c r="CD1324">
        <v>0</v>
      </c>
      <c r="CE1324">
        <v>0</v>
      </c>
      <c r="CF1324">
        <v>0</v>
      </c>
      <c r="CG1324">
        <v>0</v>
      </c>
      <c r="CH1324">
        <v>2</v>
      </c>
      <c r="CI1324">
        <v>1278.68</v>
      </c>
      <c r="CJ1324">
        <v>1.08558</v>
      </c>
      <c r="CK1324">
        <v>9.06288</v>
      </c>
      <c r="CL1324">
        <v>9.78843</v>
      </c>
      <c r="CM1324">
        <v>30.0013</v>
      </c>
      <c r="CN1324">
        <v>9.52922</v>
      </c>
      <c r="CO1324">
        <v>9.83359</v>
      </c>
      <c r="CP1324">
        <v>-1</v>
      </c>
      <c r="CQ1324">
        <v>0</v>
      </c>
      <c r="CR1324">
        <v>100</v>
      </c>
      <c r="CS1324">
        <v>-999.9</v>
      </c>
      <c r="CT1324">
        <v>400</v>
      </c>
      <c r="CU1324">
        <v>6.57442</v>
      </c>
      <c r="CV1324">
        <v>103.861</v>
      </c>
      <c r="CW1324">
        <v>103.349</v>
      </c>
    </row>
    <row r="1325" spans="1:101">
      <c r="A1325">
        <v>1311</v>
      </c>
      <c r="B1325">
        <v>1547647077.3</v>
      </c>
      <c r="C1325">
        <v>4794</v>
      </c>
      <c r="D1325" t="s">
        <v>2853</v>
      </c>
      <c r="E1325" t="s">
        <v>2854</v>
      </c>
      <c r="F1325">
        <f>J1325+I1325+M1325*K1325</f>
        <v>0</v>
      </c>
      <c r="G1325">
        <f>(1000*AM1325)/(L1325*(AO1325+273.15))</f>
        <v>0</v>
      </c>
      <c r="H1325">
        <f>((G1325*F1325*(1-(AJ1325/1000)))/(100*K1325))*(BE1325/60)</f>
        <v>0</v>
      </c>
      <c r="I1325" t="s">
        <v>197</v>
      </c>
      <c r="J1325" t="s">
        <v>198</v>
      </c>
      <c r="K1325" t="s">
        <v>199</v>
      </c>
      <c r="L1325" t="s">
        <v>200</v>
      </c>
      <c r="M1325" t="s">
        <v>2527</v>
      </c>
      <c r="N1325" t="s">
        <v>2528</v>
      </c>
      <c r="O1325" t="s">
        <v>348</v>
      </c>
      <c r="P1325" t="s">
        <v>2032</v>
      </c>
      <c r="Q1325">
        <v>1547647077.3</v>
      </c>
      <c r="R1325">
        <f>AL1325*Y1325*(AJ1325-AK1325)/(100*AF1325*(1000-Y1325*AJ1325))</f>
        <v>0</v>
      </c>
      <c r="S1325">
        <f>AL1325*Y1325*(AI1325-AH1325*(1000-Y1325*AK1325)/(1000-Y1325*AJ1325))/(100*AF1325)</f>
        <v>0</v>
      </c>
      <c r="T1325">
        <f>(U1325/V1325*100)</f>
        <v>0</v>
      </c>
      <c r="U1325">
        <f>AJ1325*(AM1325+AN1325)/1000</f>
        <v>0</v>
      </c>
      <c r="V1325">
        <f>0.61365*exp(17.502*AO1325/(240.97+AO1325))</f>
        <v>0</v>
      </c>
      <c r="W1325">
        <v>190</v>
      </c>
      <c r="X1325">
        <v>13</v>
      </c>
      <c r="Y1325">
        <f>IF(W1325*$H$11&gt;=AA1325,1.0,(AA1325/(AA1325-W1325*$H$11)))</f>
        <v>0</v>
      </c>
      <c r="Z1325">
        <f>(Y1325-1)*100</f>
        <v>0</v>
      </c>
      <c r="AA1325">
        <f>MAX(0,($B$11+$C$11*AR1325)/(1+$D$11*AR1325)*AM1325/(AO1325+273)*$E$11)</f>
        <v>0</v>
      </c>
      <c r="AB1325">
        <f>$B$9*AS1325+$C$9*AT1325</f>
        <v>0</v>
      </c>
      <c r="AC1325">
        <f>AB1325*AD1325</f>
        <v>0</v>
      </c>
      <c r="AD1325">
        <f>($B$9*$D$7+$C$9*$D$7)/($B$9+$C$9)</f>
        <v>0</v>
      </c>
      <c r="AE1325">
        <f>($B$9*$K$7+$C$9*$K$7)/($B$9+$C$9)</f>
        <v>0</v>
      </c>
      <c r="AF1325">
        <v>10</v>
      </c>
      <c r="AG1325">
        <v>1547647077.3</v>
      </c>
      <c r="AH1325">
        <v>402.417</v>
      </c>
      <c r="AI1325">
        <v>399.743</v>
      </c>
      <c r="AJ1325">
        <v>11.3354</v>
      </c>
      <c r="AK1325">
        <v>3.50672</v>
      </c>
      <c r="AL1325">
        <v>1433.88</v>
      </c>
      <c r="AM1325">
        <v>98.9685</v>
      </c>
      <c r="AN1325">
        <v>0.0231053</v>
      </c>
      <c r="AO1325">
        <v>10.4179</v>
      </c>
      <c r="AP1325">
        <v>999.9</v>
      </c>
      <c r="AQ1325">
        <v>999.9</v>
      </c>
      <c r="AR1325">
        <v>9997.5</v>
      </c>
      <c r="AS1325">
        <v>0</v>
      </c>
      <c r="AT1325">
        <v>0.583426</v>
      </c>
      <c r="AU1325">
        <v>0</v>
      </c>
      <c r="AV1325" t="s">
        <v>204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406.103803278689</v>
      </c>
      <c r="BE1325">
        <v>1.82285750162746</v>
      </c>
      <c r="BF1325">
        <v>0.535205669665138</v>
      </c>
      <c r="BG1325">
        <v>-1</v>
      </c>
      <c r="BH1325">
        <v>0</v>
      </c>
      <c r="BI1325">
        <v>0</v>
      </c>
      <c r="BJ1325" t="s">
        <v>205</v>
      </c>
      <c r="BK1325">
        <v>1.88461</v>
      </c>
      <c r="BL1325">
        <v>1.88156</v>
      </c>
      <c r="BM1325">
        <v>1.88309</v>
      </c>
      <c r="BN1325">
        <v>1.88186</v>
      </c>
      <c r="BO1325">
        <v>1.8837</v>
      </c>
      <c r="BP1325">
        <v>1.88303</v>
      </c>
      <c r="BQ1325">
        <v>1.88477</v>
      </c>
      <c r="BR1325">
        <v>1.8823</v>
      </c>
      <c r="BS1325" t="s">
        <v>206</v>
      </c>
      <c r="BT1325" t="s">
        <v>17</v>
      </c>
      <c r="BU1325" t="s">
        <v>17</v>
      </c>
      <c r="BV1325" t="s">
        <v>17</v>
      </c>
      <c r="BW1325" t="s">
        <v>207</v>
      </c>
      <c r="BX1325" t="s">
        <v>208</v>
      </c>
      <c r="BY1325" t="s">
        <v>209</v>
      </c>
      <c r="BZ1325" t="s">
        <v>209</v>
      </c>
      <c r="CA1325" t="s">
        <v>209</v>
      </c>
      <c r="CB1325" t="s">
        <v>209</v>
      </c>
      <c r="CC1325">
        <v>5</v>
      </c>
      <c r="CD1325">
        <v>0</v>
      </c>
      <c r="CE1325">
        <v>0</v>
      </c>
      <c r="CF1325">
        <v>0</v>
      </c>
      <c r="CG1325">
        <v>0</v>
      </c>
      <c r="CH1325">
        <v>2</v>
      </c>
      <c r="CI1325">
        <v>1286.52</v>
      </c>
      <c r="CJ1325">
        <v>1.08558</v>
      </c>
      <c r="CK1325">
        <v>9.07289</v>
      </c>
      <c r="CL1325">
        <v>9.79513</v>
      </c>
      <c r="CM1325">
        <v>30.0013</v>
      </c>
      <c r="CN1325">
        <v>9.53598</v>
      </c>
      <c r="CO1325">
        <v>9.84042</v>
      </c>
      <c r="CP1325">
        <v>-1</v>
      </c>
      <c r="CQ1325">
        <v>0</v>
      </c>
      <c r="CR1325">
        <v>100</v>
      </c>
      <c r="CS1325">
        <v>-999.9</v>
      </c>
      <c r="CT1325">
        <v>400</v>
      </c>
      <c r="CU1325">
        <v>6.46931</v>
      </c>
      <c r="CV1325">
        <v>103.859</v>
      </c>
      <c r="CW1325">
        <v>103.348</v>
      </c>
    </row>
    <row r="1326" spans="1:101">
      <c r="A1326">
        <v>1312</v>
      </c>
      <c r="B1326">
        <v>1547647079.3</v>
      </c>
      <c r="C1326">
        <v>4796</v>
      </c>
      <c r="D1326" t="s">
        <v>2855</v>
      </c>
      <c r="E1326" t="s">
        <v>2856</v>
      </c>
      <c r="F1326">
        <f>J1326+I1326+M1326*K1326</f>
        <v>0</v>
      </c>
      <c r="G1326">
        <f>(1000*AM1326)/(L1326*(AO1326+273.15))</f>
        <v>0</v>
      </c>
      <c r="H1326">
        <f>((G1326*F1326*(1-(AJ1326/1000)))/(100*K1326))*(BE1326/60)</f>
        <v>0</v>
      </c>
      <c r="I1326" t="s">
        <v>197</v>
      </c>
      <c r="J1326" t="s">
        <v>198</v>
      </c>
      <c r="K1326" t="s">
        <v>199</v>
      </c>
      <c r="L1326" t="s">
        <v>200</v>
      </c>
      <c r="M1326" t="s">
        <v>2527</v>
      </c>
      <c r="N1326" t="s">
        <v>2528</v>
      </c>
      <c r="O1326" t="s">
        <v>348</v>
      </c>
      <c r="P1326" t="s">
        <v>2032</v>
      </c>
      <c r="Q1326">
        <v>1547647079.3</v>
      </c>
      <c r="R1326">
        <f>AL1326*Y1326*(AJ1326-AK1326)/(100*AF1326*(1000-Y1326*AJ1326))</f>
        <v>0</v>
      </c>
      <c r="S1326">
        <f>AL1326*Y1326*(AI1326-AH1326*(1000-Y1326*AK1326)/(1000-Y1326*AJ1326))/(100*AF1326)</f>
        <v>0</v>
      </c>
      <c r="T1326">
        <f>(U1326/V1326*100)</f>
        <v>0</v>
      </c>
      <c r="U1326">
        <f>AJ1326*(AM1326+AN1326)/1000</f>
        <v>0</v>
      </c>
      <c r="V1326">
        <f>0.61365*exp(17.502*AO1326/(240.97+AO1326))</f>
        <v>0</v>
      </c>
      <c r="W1326">
        <v>187</v>
      </c>
      <c r="X1326">
        <v>13</v>
      </c>
      <c r="Y1326">
        <f>IF(W1326*$H$11&gt;=AA1326,1.0,(AA1326/(AA1326-W1326*$H$11)))</f>
        <v>0</v>
      </c>
      <c r="Z1326">
        <f>(Y1326-1)*100</f>
        <v>0</v>
      </c>
      <c r="AA1326">
        <f>MAX(0,($B$11+$C$11*AR1326)/(1+$D$11*AR1326)*AM1326/(AO1326+273)*$E$11)</f>
        <v>0</v>
      </c>
      <c r="AB1326">
        <f>$B$9*AS1326+$C$9*AT1326</f>
        <v>0</v>
      </c>
      <c r="AC1326">
        <f>AB1326*AD1326</f>
        <v>0</v>
      </c>
      <c r="AD1326">
        <f>($B$9*$D$7+$C$9*$D$7)/($B$9+$C$9)</f>
        <v>0</v>
      </c>
      <c r="AE1326">
        <f>($B$9*$K$7+$C$9*$K$7)/($B$9+$C$9)</f>
        <v>0</v>
      </c>
      <c r="AF1326">
        <v>10</v>
      </c>
      <c r="AG1326">
        <v>1547647079.3</v>
      </c>
      <c r="AH1326">
        <v>402.443</v>
      </c>
      <c r="AI1326">
        <v>399.744</v>
      </c>
      <c r="AJ1326">
        <v>11.3461</v>
      </c>
      <c r="AK1326">
        <v>3.50668</v>
      </c>
      <c r="AL1326">
        <v>1434.46</v>
      </c>
      <c r="AM1326">
        <v>98.9691</v>
      </c>
      <c r="AN1326">
        <v>0.0229577</v>
      </c>
      <c r="AO1326">
        <v>10.4295</v>
      </c>
      <c r="AP1326">
        <v>999.9</v>
      </c>
      <c r="AQ1326">
        <v>999.9</v>
      </c>
      <c r="AR1326">
        <v>9989.38</v>
      </c>
      <c r="AS1326">
        <v>0</v>
      </c>
      <c r="AT1326">
        <v>0.634099</v>
      </c>
      <c r="AU1326">
        <v>0</v>
      </c>
      <c r="AV1326" t="s">
        <v>204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406.163704918033</v>
      </c>
      <c r="BE1326">
        <v>1.82185664577146</v>
      </c>
      <c r="BF1326">
        <v>0.534917653974132</v>
      </c>
      <c r="BG1326">
        <v>-1</v>
      </c>
      <c r="BH1326">
        <v>0</v>
      </c>
      <c r="BI1326">
        <v>0</v>
      </c>
      <c r="BJ1326" t="s">
        <v>205</v>
      </c>
      <c r="BK1326">
        <v>1.88461</v>
      </c>
      <c r="BL1326">
        <v>1.88156</v>
      </c>
      <c r="BM1326">
        <v>1.88309</v>
      </c>
      <c r="BN1326">
        <v>1.88184</v>
      </c>
      <c r="BO1326">
        <v>1.8837</v>
      </c>
      <c r="BP1326">
        <v>1.88301</v>
      </c>
      <c r="BQ1326">
        <v>1.88477</v>
      </c>
      <c r="BR1326">
        <v>1.88229</v>
      </c>
      <c r="BS1326" t="s">
        <v>206</v>
      </c>
      <c r="BT1326" t="s">
        <v>17</v>
      </c>
      <c r="BU1326" t="s">
        <v>17</v>
      </c>
      <c r="BV1326" t="s">
        <v>17</v>
      </c>
      <c r="BW1326" t="s">
        <v>207</v>
      </c>
      <c r="BX1326" t="s">
        <v>208</v>
      </c>
      <c r="BY1326" t="s">
        <v>209</v>
      </c>
      <c r="BZ1326" t="s">
        <v>209</v>
      </c>
      <c r="CA1326" t="s">
        <v>209</v>
      </c>
      <c r="CB1326" t="s">
        <v>209</v>
      </c>
      <c r="CC1326">
        <v>5</v>
      </c>
      <c r="CD1326">
        <v>0</v>
      </c>
      <c r="CE1326">
        <v>0</v>
      </c>
      <c r="CF1326">
        <v>0</v>
      </c>
      <c r="CG1326">
        <v>0</v>
      </c>
      <c r="CH1326">
        <v>2</v>
      </c>
      <c r="CI1326">
        <v>1289.1</v>
      </c>
      <c r="CJ1326">
        <v>1.08559</v>
      </c>
      <c r="CK1326">
        <v>9.082</v>
      </c>
      <c r="CL1326">
        <v>9.8021</v>
      </c>
      <c r="CM1326">
        <v>30.0013</v>
      </c>
      <c r="CN1326">
        <v>9.54275</v>
      </c>
      <c r="CO1326">
        <v>9.84764</v>
      </c>
      <c r="CP1326">
        <v>-1</v>
      </c>
      <c r="CQ1326">
        <v>0</v>
      </c>
      <c r="CR1326">
        <v>100</v>
      </c>
      <c r="CS1326">
        <v>-999.9</v>
      </c>
      <c r="CT1326">
        <v>400</v>
      </c>
      <c r="CU1326">
        <v>6.36159</v>
      </c>
      <c r="CV1326">
        <v>103.856</v>
      </c>
      <c r="CW1326">
        <v>103.346</v>
      </c>
    </row>
    <row r="1327" spans="1:101">
      <c r="A1327">
        <v>1313</v>
      </c>
      <c r="B1327">
        <v>1547647081.3</v>
      </c>
      <c r="C1327">
        <v>4798</v>
      </c>
      <c r="D1327" t="s">
        <v>2857</v>
      </c>
      <c r="E1327" t="s">
        <v>2858</v>
      </c>
      <c r="F1327">
        <f>J1327+I1327+M1327*K1327</f>
        <v>0</v>
      </c>
      <c r="G1327">
        <f>(1000*AM1327)/(L1327*(AO1327+273.15))</f>
        <v>0</v>
      </c>
      <c r="H1327">
        <f>((G1327*F1327*(1-(AJ1327/1000)))/(100*K1327))*(BE1327/60)</f>
        <v>0</v>
      </c>
      <c r="I1327" t="s">
        <v>197</v>
      </c>
      <c r="J1327" t="s">
        <v>198</v>
      </c>
      <c r="K1327" t="s">
        <v>199</v>
      </c>
      <c r="L1327" t="s">
        <v>200</v>
      </c>
      <c r="M1327" t="s">
        <v>2527</v>
      </c>
      <c r="N1327" t="s">
        <v>2528</v>
      </c>
      <c r="O1327" t="s">
        <v>348</v>
      </c>
      <c r="P1327" t="s">
        <v>2032</v>
      </c>
      <c r="Q1327">
        <v>1547647081.3</v>
      </c>
      <c r="R1327">
        <f>AL1327*Y1327*(AJ1327-AK1327)/(100*AF1327*(1000-Y1327*AJ1327))</f>
        <v>0</v>
      </c>
      <c r="S1327">
        <f>AL1327*Y1327*(AI1327-AH1327*(1000-Y1327*AK1327)/(1000-Y1327*AJ1327))/(100*AF1327)</f>
        <v>0</v>
      </c>
      <c r="T1327">
        <f>(U1327/V1327*100)</f>
        <v>0</v>
      </c>
      <c r="U1327">
        <f>AJ1327*(AM1327+AN1327)/1000</f>
        <v>0</v>
      </c>
      <c r="V1327">
        <f>0.61365*exp(17.502*AO1327/(240.97+AO1327))</f>
        <v>0</v>
      </c>
      <c r="W1327">
        <v>200</v>
      </c>
      <c r="X1327">
        <v>14</v>
      </c>
      <c r="Y1327">
        <f>IF(W1327*$H$11&gt;=AA1327,1.0,(AA1327/(AA1327-W1327*$H$11)))</f>
        <v>0</v>
      </c>
      <c r="Z1327">
        <f>(Y1327-1)*100</f>
        <v>0</v>
      </c>
      <c r="AA1327">
        <f>MAX(0,($B$11+$C$11*AR1327)/(1+$D$11*AR1327)*AM1327/(AO1327+273)*$E$11)</f>
        <v>0</v>
      </c>
      <c r="AB1327">
        <f>$B$9*AS1327+$C$9*AT1327</f>
        <v>0</v>
      </c>
      <c r="AC1327">
        <f>AB1327*AD1327</f>
        <v>0</v>
      </c>
      <c r="AD1327">
        <f>($B$9*$D$7+$C$9*$D$7)/($B$9+$C$9)</f>
        <v>0</v>
      </c>
      <c r="AE1327">
        <f>($B$9*$K$7+$C$9*$K$7)/($B$9+$C$9)</f>
        <v>0</v>
      </c>
      <c r="AF1327">
        <v>10</v>
      </c>
      <c r="AG1327">
        <v>1547647081.3</v>
      </c>
      <c r="AH1327">
        <v>402.535</v>
      </c>
      <c r="AI1327">
        <v>399.755</v>
      </c>
      <c r="AJ1327">
        <v>11.3563</v>
      </c>
      <c r="AK1327">
        <v>3.50778</v>
      </c>
      <c r="AL1327">
        <v>1434.72</v>
      </c>
      <c r="AM1327">
        <v>98.9674</v>
      </c>
      <c r="AN1327">
        <v>0.0230407</v>
      </c>
      <c r="AO1327">
        <v>10.4279</v>
      </c>
      <c r="AP1327">
        <v>999.9</v>
      </c>
      <c r="AQ1327">
        <v>999.9</v>
      </c>
      <c r="AR1327">
        <v>9990</v>
      </c>
      <c r="AS1327">
        <v>0</v>
      </c>
      <c r="AT1327">
        <v>0.657382</v>
      </c>
      <c r="AU1327">
        <v>0</v>
      </c>
      <c r="AV1327" t="s">
        <v>204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406.223418032787</v>
      </c>
      <c r="BE1327">
        <v>1.81700186041282</v>
      </c>
      <c r="BF1327">
        <v>0.533515710896295</v>
      </c>
      <c r="BG1327">
        <v>-1</v>
      </c>
      <c r="BH1327">
        <v>0</v>
      </c>
      <c r="BI1327">
        <v>0</v>
      </c>
      <c r="BJ1327" t="s">
        <v>205</v>
      </c>
      <c r="BK1327">
        <v>1.88461</v>
      </c>
      <c r="BL1327">
        <v>1.88156</v>
      </c>
      <c r="BM1327">
        <v>1.88309</v>
      </c>
      <c r="BN1327">
        <v>1.88184</v>
      </c>
      <c r="BO1327">
        <v>1.8837</v>
      </c>
      <c r="BP1327">
        <v>1.88301</v>
      </c>
      <c r="BQ1327">
        <v>1.88476</v>
      </c>
      <c r="BR1327">
        <v>1.88229</v>
      </c>
      <c r="BS1327" t="s">
        <v>206</v>
      </c>
      <c r="BT1327" t="s">
        <v>17</v>
      </c>
      <c r="BU1327" t="s">
        <v>17</v>
      </c>
      <c r="BV1327" t="s">
        <v>17</v>
      </c>
      <c r="BW1327" t="s">
        <v>207</v>
      </c>
      <c r="BX1327" t="s">
        <v>208</v>
      </c>
      <c r="BY1327" t="s">
        <v>209</v>
      </c>
      <c r="BZ1327" t="s">
        <v>209</v>
      </c>
      <c r="CA1327" t="s">
        <v>209</v>
      </c>
      <c r="CB1327" t="s">
        <v>209</v>
      </c>
      <c r="CC1327">
        <v>5</v>
      </c>
      <c r="CD1327">
        <v>0</v>
      </c>
      <c r="CE1327">
        <v>0</v>
      </c>
      <c r="CF1327">
        <v>0</v>
      </c>
      <c r="CG1327">
        <v>0</v>
      </c>
      <c r="CH1327">
        <v>2</v>
      </c>
      <c r="CI1327">
        <v>1279.28</v>
      </c>
      <c r="CJ1327">
        <v>1.08559</v>
      </c>
      <c r="CK1327">
        <v>9.09109</v>
      </c>
      <c r="CL1327">
        <v>9.80949</v>
      </c>
      <c r="CM1327">
        <v>30.0013</v>
      </c>
      <c r="CN1327">
        <v>9.54953</v>
      </c>
      <c r="CO1327">
        <v>9.85505</v>
      </c>
      <c r="CP1327">
        <v>-1</v>
      </c>
      <c r="CQ1327">
        <v>0</v>
      </c>
      <c r="CR1327">
        <v>100</v>
      </c>
      <c r="CS1327">
        <v>-999.9</v>
      </c>
      <c r="CT1327">
        <v>400</v>
      </c>
      <c r="CU1327">
        <v>6.25251</v>
      </c>
      <c r="CV1327">
        <v>103.854</v>
      </c>
      <c r="CW1327">
        <v>103.344</v>
      </c>
    </row>
    <row r="1328" spans="1:101">
      <c r="A1328">
        <v>1314</v>
      </c>
      <c r="B1328">
        <v>1547647083.3</v>
      </c>
      <c r="C1328">
        <v>4800</v>
      </c>
      <c r="D1328" t="s">
        <v>2859</v>
      </c>
      <c r="E1328" t="s">
        <v>2860</v>
      </c>
      <c r="F1328">
        <f>J1328+I1328+M1328*K1328</f>
        <v>0</v>
      </c>
      <c r="G1328">
        <f>(1000*AM1328)/(L1328*(AO1328+273.15))</f>
        <v>0</v>
      </c>
      <c r="H1328">
        <f>((G1328*F1328*(1-(AJ1328/1000)))/(100*K1328))*(BE1328/60)</f>
        <v>0</v>
      </c>
      <c r="I1328" t="s">
        <v>197</v>
      </c>
      <c r="J1328" t="s">
        <v>198</v>
      </c>
      <c r="K1328" t="s">
        <v>199</v>
      </c>
      <c r="L1328" t="s">
        <v>200</v>
      </c>
      <c r="M1328" t="s">
        <v>2527</v>
      </c>
      <c r="N1328" t="s">
        <v>2528</v>
      </c>
      <c r="O1328" t="s">
        <v>348</v>
      </c>
      <c r="P1328" t="s">
        <v>2032</v>
      </c>
      <c r="Q1328">
        <v>1547647083.3</v>
      </c>
      <c r="R1328">
        <f>AL1328*Y1328*(AJ1328-AK1328)/(100*AF1328*(1000-Y1328*AJ1328))</f>
        <v>0</v>
      </c>
      <c r="S1328">
        <f>AL1328*Y1328*(AI1328-AH1328*(1000-Y1328*AK1328)/(1000-Y1328*AJ1328))/(100*AF1328)</f>
        <v>0</v>
      </c>
      <c r="T1328">
        <f>(U1328/V1328*100)</f>
        <v>0</v>
      </c>
      <c r="U1328">
        <f>AJ1328*(AM1328+AN1328)/1000</f>
        <v>0</v>
      </c>
      <c r="V1328">
        <f>0.61365*exp(17.502*AO1328/(240.97+AO1328))</f>
        <v>0</v>
      </c>
      <c r="W1328">
        <v>205</v>
      </c>
      <c r="X1328">
        <v>14</v>
      </c>
      <c r="Y1328">
        <f>IF(W1328*$H$11&gt;=AA1328,1.0,(AA1328/(AA1328-W1328*$H$11)))</f>
        <v>0</v>
      </c>
      <c r="Z1328">
        <f>(Y1328-1)*100</f>
        <v>0</v>
      </c>
      <c r="AA1328">
        <f>MAX(0,($B$11+$C$11*AR1328)/(1+$D$11*AR1328)*AM1328/(AO1328+273)*$E$11)</f>
        <v>0</v>
      </c>
      <c r="AB1328">
        <f>$B$9*AS1328+$C$9*AT1328</f>
        <v>0</v>
      </c>
      <c r="AC1328">
        <f>AB1328*AD1328</f>
        <v>0</v>
      </c>
      <c r="AD1328">
        <f>($B$9*$D$7+$C$9*$D$7)/($B$9+$C$9)</f>
        <v>0</v>
      </c>
      <c r="AE1328">
        <f>($B$9*$K$7+$C$9*$K$7)/($B$9+$C$9)</f>
        <v>0</v>
      </c>
      <c r="AF1328">
        <v>10</v>
      </c>
      <c r="AG1328">
        <v>1547647083.3</v>
      </c>
      <c r="AH1328">
        <v>402.543</v>
      </c>
      <c r="AI1328">
        <v>399.738</v>
      </c>
      <c r="AJ1328">
        <v>11.3673</v>
      </c>
      <c r="AK1328">
        <v>3.50806</v>
      </c>
      <c r="AL1328">
        <v>1434.37</v>
      </c>
      <c r="AM1328">
        <v>98.9681</v>
      </c>
      <c r="AN1328">
        <v>0.0231345</v>
      </c>
      <c r="AO1328">
        <v>10.4074</v>
      </c>
      <c r="AP1328">
        <v>999.9</v>
      </c>
      <c r="AQ1328">
        <v>999.9</v>
      </c>
      <c r="AR1328">
        <v>10005.6</v>
      </c>
      <c r="AS1328">
        <v>0</v>
      </c>
      <c r="AT1328">
        <v>0.653273</v>
      </c>
      <c r="AU1328">
        <v>0</v>
      </c>
      <c r="AV1328" t="s">
        <v>204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406.284680327869</v>
      </c>
      <c r="BE1328">
        <v>1.8111355127371</v>
      </c>
      <c r="BF1328">
        <v>0.531778754475362</v>
      </c>
      <c r="BG1328">
        <v>-1</v>
      </c>
      <c r="BH1328">
        <v>0</v>
      </c>
      <c r="BI1328">
        <v>0</v>
      </c>
      <c r="BJ1328" t="s">
        <v>205</v>
      </c>
      <c r="BK1328">
        <v>1.88461</v>
      </c>
      <c r="BL1328">
        <v>1.88156</v>
      </c>
      <c r="BM1328">
        <v>1.88309</v>
      </c>
      <c r="BN1328">
        <v>1.88185</v>
      </c>
      <c r="BO1328">
        <v>1.88371</v>
      </c>
      <c r="BP1328">
        <v>1.88303</v>
      </c>
      <c r="BQ1328">
        <v>1.88476</v>
      </c>
      <c r="BR1328">
        <v>1.88231</v>
      </c>
      <c r="BS1328" t="s">
        <v>206</v>
      </c>
      <c r="BT1328" t="s">
        <v>17</v>
      </c>
      <c r="BU1328" t="s">
        <v>17</v>
      </c>
      <c r="BV1328" t="s">
        <v>17</v>
      </c>
      <c r="BW1328" t="s">
        <v>207</v>
      </c>
      <c r="BX1328" t="s">
        <v>208</v>
      </c>
      <c r="BY1328" t="s">
        <v>209</v>
      </c>
      <c r="BZ1328" t="s">
        <v>209</v>
      </c>
      <c r="CA1328" t="s">
        <v>209</v>
      </c>
      <c r="CB1328" t="s">
        <v>209</v>
      </c>
      <c r="CC1328">
        <v>5</v>
      </c>
      <c r="CD1328">
        <v>0</v>
      </c>
      <c r="CE1328">
        <v>0</v>
      </c>
      <c r="CF1328">
        <v>0</v>
      </c>
      <c r="CG1328">
        <v>0</v>
      </c>
      <c r="CH1328">
        <v>2</v>
      </c>
      <c r="CI1328">
        <v>1275.3</v>
      </c>
      <c r="CJ1328">
        <v>1.08559</v>
      </c>
      <c r="CK1328">
        <v>9.10087</v>
      </c>
      <c r="CL1328">
        <v>9.81676</v>
      </c>
      <c r="CM1328">
        <v>30.0014</v>
      </c>
      <c r="CN1328">
        <v>9.55632</v>
      </c>
      <c r="CO1328">
        <v>9.86246</v>
      </c>
      <c r="CP1328">
        <v>-1</v>
      </c>
      <c r="CQ1328">
        <v>0</v>
      </c>
      <c r="CR1328">
        <v>100</v>
      </c>
      <c r="CS1328">
        <v>-999.9</v>
      </c>
      <c r="CT1328">
        <v>400</v>
      </c>
      <c r="CU1328">
        <v>6.14189</v>
      </c>
      <c r="CV1328">
        <v>103.852</v>
      </c>
      <c r="CW1328">
        <v>103.342</v>
      </c>
    </row>
    <row r="1329" spans="1:101">
      <c r="A1329">
        <v>1315</v>
      </c>
      <c r="B1329">
        <v>1547647085.3</v>
      </c>
      <c r="C1329">
        <v>4802</v>
      </c>
      <c r="D1329" t="s">
        <v>2861</v>
      </c>
      <c r="E1329" t="s">
        <v>2862</v>
      </c>
      <c r="F1329">
        <f>J1329+I1329+M1329*K1329</f>
        <v>0</v>
      </c>
      <c r="G1329">
        <f>(1000*AM1329)/(L1329*(AO1329+273.15))</f>
        <v>0</v>
      </c>
      <c r="H1329">
        <f>((G1329*F1329*(1-(AJ1329/1000)))/(100*K1329))*(BE1329/60)</f>
        <v>0</v>
      </c>
      <c r="I1329" t="s">
        <v>197</v>
      </c>
      <c r="J1329" t="s">
        <v>198</v>
      </c>
      <c r="K1329" t="s">
        <v>199</v>
      </c>
      <c r="L1329" t="s">
        <v>200</v>
      </c>
      <c r="M1329" t="s">
        <v>2527</v>
      </c>
      <c r="N1329" t="s">
        <v>2528</v>
      </c>
      <c r="O1329" t="s">
        <v>348</v>
      </c>
      <c r="P1329" t="s">
        <v>2032</v>
      </c>
      <c r="Q1329">
        <v>1547647085.3</v>
      </c>
      <c r="R1329">
        <f>AL1329*Y1329*(AJ1329-AK1329)/(100*AF1329*(1000-Y1329*AJ1329))</f>
        <v>0</v>
      </c>
      <c r="S1329">
        <f>AL1329*Y1329*(AI1329-AH1329*(1000-Y1329*AK1329)/(1000-Y1329*AJ1329))/(100*AF1329)</f>
        <v>0</v>
      </c>
      <c r="T1329">
        <f>(U1329/V1329*100)</f>
        <v>0</v>
      </c>
      <c r="U1329">
        <f>AJ1329*(AM1329+AN1329)/1000</f>
        <v>0</v>
      </c>
      <c r="V1329">
        <f>0.61365*exp(17.502*AO1329/(240.97+AO1329))</f>
        <v>0</v>
      </c>
      <c r="W1329">
        <v>200</v>
      </c>
      <c r="X1329">
        <v>14</v>
      </c>
      <c r="Y1329">
        <f>IF(W1329*$H$11&gt;=AA1329,1.0,(AA1329/(AA1329-W1329*$H$11)))</f>
        <v>0</v>
      </c>
      <c r="Z1329">
        <f>(Y1329-1)*100</f>
        <v>0</v>
      </c>
      <c r="AA1329">
        <f>MAX(0,($B$11+$C$11*AR1329)/(1+$D$11*AR1329)*AM1329/(AO1329+273)*$E$11)</f>
        <v>0</v>
      </c>
      <c r="AB1329">
        <f>$B$9*AS1329+$C$9*AT1329</f>
        <v>0</v>
      </c>
      <c r="AC1329">
        <f>AB1329*AD1329</f>
        <v>0</v>
      </c>
      <c r="AD1329">
        <f>($B$9*$D$7+$C$9*$D$7)/($B$9+$C$9)</f>
        <v>0</v>
      </c>
      <c r="AE1329">
        <f>($B$9*$K$7+$C$9*$K$7)/($B$9+$C$9)</f>
        <v>0</v>
      </c>
      <c r="AF1329">
        <v>10</v>
      </c>
      <c r="AG1329">
        <v>1547647085.3</v>
      </c>
      <c r="AH1329">
        <v>402.595</v>
      </c>
      <c r="AI1329">
        <v>399.754</v>
      </c>
      <c r="AJ1329">
        <v>11.3776</v>
      </c>
      <c r="AK1329">
        <v>3.508</v>
      </c>
      <c r="AL1329">
        <v>1434.39</v>
      </c>
      <c r="AM1329">
        <v>98.9698</v>
      </c>
      <c r="AN1329">
        <v>0.0231228</v>
      </c>
      <c r="AO1329">
        <v>10.4024</v>
      </c>
      <c r="AP1329">
        <v>999.9</v>
      </c>
      <c r="AQ1329">
        <v>999.9</v>
      </c>
      <c r="AR1329">
        <v>10004.4</v>
      </c>
      <c r="AS1329">
        <v>0</v>
      </c>
      <c r="AT1329">
        <v>0.603969</v>
      </c>
      <c r="AU1329">
        <v>0</v>
      </c>
      <c r="AV1329" t="s">
        <v>204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406.343663934426</v>
      </c>
      <c r="BE1329">
        <v>1.80348951328573</v>
      </c>
      <c r="BF1329">
        <v>0.529579474533158</v>
      </c>
      <c r="BG1329">
        <v>-1</v>
      </c>
      <c r="BH1329">
        <v>0</v>
      </c>
      <c r="BI1329">
        <v>0</v>
      </c>
      <c r="BJ1329" t="s">
        <v>205</v>
      </c>
      <c r="BK1329">
        <v>1.88461</v>
      </c>
      <c r="BL1329">
        <v>1.88156</v>
      </c>
      <c r="BM1329">
        <v>1.88309</v>
      </c>
      <c r="BN1329">
        <v>1.88186</v>
      </c>
      <c r="BO1329">
        <v>1.8837</v>
      </c>
      <c r="BP1329">
        <v>1.88304</v>
      </c>
      <c r="BQ1329">
        <v>1.88476</v>
      </c>
      <c r="BR1329">
        <v>1.88231</v>
      </c>
      <c r="BS1329" t="s">
        <v>206</v>
      </c>
      <c r="BT1329" t="s">
        <v>17</v>
      </c>
      <c r="BU1329" t="s">
        <v>17</v>
      </c>
      <c r="BV1329" t="s">
        <v>17</v>
      </c>
      <c r="BW1329" t="s">
        <v>207</v>
      </c>
      <c r="BX1329" t="s">
        <v>208</v>
      </c>
      <c r="BY1329" t="s">
        <v>209</v>
      </c>
      <c r="BZ1329" t="s">
        <v>209</v>
      </c>
      <c r="CA1329" t="s">
        <v>209</v>
      </c>
      <c r="CB1329" t="s">
        <v>209</v>
      </c>
      <c r="CC1329">
        <v>5</v>
      </c>
      <c r="CD1329">
        <v>0</v>
      </c>
      <c r="CE1329">
        <v>0</v>
      </c>
      <c r="CF1329">
        <v>0</v>
      </c>
      <c r="CG1329">
        <v>0</v>
      </c>
      <c r="CH1329">
        <v>2</v>
      </c>
      <c r="CI1329">
        <v>1279.5</v>
      </c>
      <c r="CJ1329">
        <v>1.08559</v>
      </c>
      <c r="CK1329">
        <v>9.1106</v>
      </c>
      <c r="CL1329">
        <v>9.82402</v>
      </c>
      <c r="CM1329">
        <v>30.0014</v>
      </c>
      <c r="CN1329">
        <v>9.56308</v>
      </c>
      <c r="CO1329">
        <v>9.87024</v>
      </c>
      <c r="CP1329">
        <v>-1</v>
      </c>
      <c r="CQ1329">
        <v>0</v>
      </c>
      <c r="CR1329">
        <v>100</v>
      </c>
      <c r="CS1329">
        <v>-999.9</v>
      </c>
      <c r="CT1329">
        <v>400</v>
      </c>
      <c r="CU1329">
        <v>6.03128</v>
      </c>
      <c r="CV1329">
        <v>103.85</v>
      </c>
      <c r="CW1329">
        <v>103.34</v>
      </c>
    </row>
    <row r="1330" spans="1:101">
      <c r="A1330">
        <v>1316</v>
      </c>
      <c r="B1330">
        <v>1547647087.3</v>
      </c>
      <c r="C1330">
        <v>4804</v>
      </c>
      <c r="D1330" t="s">
        <v>2863</v>
      </c>
      <c r="E1330" t="s">
        <v>2864</v>
      </c>
      <c r="F1330">
        <f>J1330+I1330+M1330*K1330</f>
        <v>0</v>
      </c>
      <c r="G1330">
        <f>(1000*AM1330)/(L1330*(AO1330+273.15))</f>
        <v>0</v>
      </c>
      <c r="H1330">
        <f>((G1330*F1330*(1-(AJ1330/1000)))/(100*K1330))*(BE1330/60)</f>
        <v>0</v>
      </c>
      <c r="I1330" t="s">
        <v>197</v>
      </c>
      <c r="J1330" t="s">
        <v>198</v>
      </c>
      <c r="K1330" t="s">
        <v>199</v>
      </c>
      <c r="L1330" t="s">
        <v>200</v>
      </c>
      <c r="M1330" t="s">
        <v>2527</v>
      </c>
      <c r="N1330" t="s">
        <v>2528</v>
      </c>
      <c r="O1330" t="s">
        <v>348</v>
      </c>
      <c r="P1330" t="s">
        <v>2032</v>
      </c>
      <c r="Q1330">
        <v>1547647087.3</v>
      </c>
      <c r="R1330">
        <f>AL1330*Y1330*(AJ1330-AK1330)/(100*AF1330*(1000-Y1330*AJ1330))</f>
        <v>0</v>
      </c>
      <c r="S1330">
        <f>AL1330*Y1330*(AI1330-AH1330*(1000-Y1330*AK1330)/(1000-Y1330*AJ1330))/(100*AF1330)</f>
        <v>0</v>
      </c>
      <c r="T1330">
        <f>(U1330/V1330*100)</f>
        <v>0</v>
      </c>
      <c r="U1330">
        <f>AJ1330*(AM1330+AN1330)/1000</f>
        <v>0</v>
      </c>
      <c r="V1330">
        <f>0.61365*exp(17.502*AO1330/(240.97+AO1330))</f>
        <v>0</v>
      </c>
      <c r="W1330">
        <v>197</v>
      </c>
      <c r="X1330">
        <v>14</v>
      </c>
      <c r="Y1330">
        <f>IF(W1330*$H$11&gt;=AA1330,1.0,(AA1330/(AA1330-W1330*$H$11)))</f>
        <v>0</v>
      </c>
      <c r="Z1330">
        <f>(Y1330-1)*100</f>
        <v>0</v>
      </c>
      <c r="AA1330">
        <f>MAX(0,($B$11+$C$11*AR1330)/(1+$D$11*AR1330)*AM1330/(AO1330+273)*$E$11)</f>
        <v>0</v>
      </c>
      <c r="AB1330">
        <f>$B$9*AS1330+$C$9*AT1330</f>
        <v>0</v>
      </c>
      <c r="AC1330">
        <f>AB1330*AD1330</f>
        <v>0</v>
      </c>
      <c r="AD1330">
        <f>($B$9*$D$7+$C$9*$D$7)/($B$9+$C$9)</f>
        <v>0</v>
      </c>
      <c r="AE1330">
        <f>($B$9*$K$7+$C$9*$K$7)/($B$9+$C$9)</f>
        <v>0</v>
      </c>
      <c r="AF1330">
        <v>10</v>
      </c>
      <c r="AG1330">
        <v>1547647087.3</v>
      </c>
      <c r="AH1330">
        <v>402.716</v>
      </c>
      <c r="AI1330">
        <v>399.773</v>
      </c>
      <c r="AJ1330">
        <v>11.3877</v>
      </c>
      <c r="AK1330">
        <v>3.50909</v>
      </c>
      <c r="AL1330">
        <v>1434.4</v>
      </c>
      <c r="AM1330">
        <v>98.9684</v>
      </c>
      <c r="AN1330">
        <v>0.0232603</v>
      </c>
      <c r="AO1330">
        <v>10.4106</v>
      </c>
      <c r="AP1330">
        <v>999.9</v>
      </c>
      <c r="AQ1330">
        <v>999.9</v>
      </c>
      <c r="AR1330">
        <v>10004.4</v>
      </c>
      <c r="AS1330">
        <v>0</v>
      </c>
      <c r="AT1330">
        <v>0.543709</v>
      </c>
      <c r="AU1330">
        <v>0</v>
      </c>
      <c r="AV1330" t="s">
        <v>204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406.402745901639</v>
      </c>
      <c r="BE1330">
        <v>1.79894124994633</v>
      </c>
      <c r="BF1330">
        <v>0.528271098458746</v>
      </c>
      <c r="BG1330">
        <v>-1</v>
      </c>
      <c r="BH1330">
        <v>0</v>
      </c>
      <c r="BI1330">
        <v>0</v>
      </c>
      <c r="BJ1330" t="s">
        <v>205</v>
      </c>
      <c r="BK1330">
        <v>1.88461</v>
      </c>
      <c r="BL1330">
        <v>1.88156</v>
      </c>
      <c r="BM1330">
        <v>1.88309</v>
      </c>
      <c r="BN1330">
        <v>1.88186</v>
      </c>
      <c r="BO1330">
        <v>1.8837</v>
      </c>
      <c r="BP1330">
        <v>1.88303</v>
      </c>
      <c r="BQ1330">
        <v>1.88477</v>
      </c>
      <c r="BR1330">
        <v>1.8823</v>
      </c>
      <c r="BS1330" t="s">
        <v>206</v>
      </c>
      <c r="BT1330" t="s">
        <v>17</v>
      </c>
      <c r="BU1330" t="s">
        <v>17</v>
      </c>
      <c r="BV1330" t="s">
        <v>17</v>
      </c>
      <c r="BW1330" t="s">
        <v>207</v>
      </c>
      <c r="BX1330" t="s">
        <v>208</v>
      </c>
      <c r="BY1330" t="s">
        <v>209</v>
      </c>
      <c r="BZ1330" t="s">
        <v>209</v>
      </c>
      <c r="CA1330" t="s">
        <v>209</v>
      </c>
      <c r="CB1330" t="s">
        <v>209</v>
      </c>
      <c r="CC1330">
        <v>5</v>
      </c>
      <c r="CD1330">
        <v>0</v>
      </c>
      <c r="CE1330">
        <v>0</v>
      </c>
      <c r="CF1330">
        <v>0</v>
      </c>
      <c r="CG1330">
        <v>0</v>
      </c>
      <c r="CH1330">
        <v>2</v>
      </c>
      <c r="CI1330">
        <v>1281.99</v>
      </c>
      <c r="CJ1330">
        <v>1.08559</v>
      </c>
      <c r="CK1330">
        <v>9.12021</v>
      </c>
      <c r="CL1330">
        <v>9.83157</v>
      </c>
      <c r="CM1330">
        <v>30.0014</v>
      </c>
      <c r="CN1330">
        <v>9.57028</v>
      </c>
      <c r="CO1330">
        <v>9.87822</v>
      </c>
      <c r="CP1330">
        <v>-1</v>
      </c>
      <c r="CQ1330">
        <v>0</v>
      </c>
      <c r="CR1330">
        <v>100</v>
      </c>
      <c r="CS1330">
        <v>-999.9</v>
      </c>
      <c r="CT1330">
        <v>400</v>
      </c>
      <c r="CU1330">
        <v>5.922</v>
      </c>
      <c r="CV1330">
        <v>103.848</v>
      </c>
      <c r="CW1330">
        <v>103.339</v>
      </c>
    </row>
    <row r="1331" spans="1:101">
      <c r="A1331">
        <v>1317</v>
      </c>
      <c r="B1331">
        <v>1547647089.3</v>
      </c>
      <c r="C1331">
        <v>4806</v>
      </c>
      <c r="D1331" t="s">
        <v>2865</v>
      </c>
      <c r="E1331" t="s">
        <v>2866</v>
      </c>
      <c r="F1331">
        <f>J1331+I1331+M1331*K1331</f>
        <v>0</v>
      </c>
      <c r="G1331">
        <f>(1000*AM1331)/(L1331*(AO1331+273.15))</f>
        <v>0</v>
      </c>
      <c r="H1331">
        <f>((G1331*F1331*(1-(AJ1331/1000)))/(100*K1331))*(BE1331/60)</f>
        <v>0</v>
      </c>
      <c r="I1331" t="s">
        <v>197</v>
      </c>
      <c r="J1331" t="s">
        <v>198</v>
      </c>
      <c r="K1331" t="s">
        <v>199</v>
      </c>
      <c r="L1331" t="s">
        <v>200</v>
      </c>
      <c r="M1331" t="s">
        <v>2527</v>
      </c>
      <c r="N1331" t="s">
        <v>2528</v>
      </c>
      <c r="O1331" t="s">
        <v>348</v>
      </c>
      <c r="P1331" t="s">
        <v>2032</v>
      </c>
      <c r="Q1331">
        <v>1547647089.3</v>
      </c>
      <c r="R1331">
        <f>AL1331*Y1331*(AJ1331-AK1331)/(100*AF1331*(1000-Y1331*AJ1331))</f>
        <v>0</v>
      </c>
      <c r="S1331">
        <f>AL1331*Y1331*(AI1331-AH1331*(1000-Y1331*AK1331)/(1000-Y1331*AJ1331))/(100*AF1331)</f>
        <v>0</v>
      </c>
      <c r="T1331">
        <f>(U1331/V1331*100)</f>
        <v>0</v>
      </c>
      <c r="U1331">
        <f>AJ1331*(AM1331+AN1331)/1000</f>
        <v>0</v>
      </c>
      <c r="V1331">
        <f>0.61365*exp(17.502*AO1331/(240.97+AO1331))</f>
        <v>0</v>
      </c>
      <c r="W1331">
        <v>188</v>
      </c>
      <c r="X1331">
        <v>13</v>
      </c>
      <c r="Y1331">
        <f>IF(W1331*$H$11&gt;=AA1331,1.0,(AA1331/(AA1331-W1331*$H$11)))</f>
        <v>0</v>
      </c>
      <c r="Z1331">
        <f>(Y1331-1)*100</f>
        <v>0</v>
      </c>
      <c r="AA1331">
        <f>MAX(0,($B$11+$C$11*AR1331)/(1+$D$11*AR1331)*AM1331/(AO1331+273)*$E$11)</f>
        <v>0</v>
      </c>
      <c r="AB1331">
        <f>$B$9*AS1331+$C$9*AT1331</f>
        <v>0</v>
      </c>
      <c r="AC1331">
        <f>AB1331*AD1331</f>
        <v>0</v>
      </c>
      <c r="AD1331">
        <f>($B$9*$D$7+$C$9*$D$7)/($B$9+$C$9)</f>
        <v>0</v>
      </c>
      <c r="AE1331">
        <f>($B$9*$K$7+$C$9*$K$7)/($B$9+$C$9)</f>
        <v>0</v>
      </c>
      <c r="AF1331">
        <v>10</v>
      </c>
      <c r="AG1331">
        <v>1547647089.3</v>
      </c>
      <c r="AH1331">
        <v>402.761</v>
      </c>
      <c r="AI1331">
        <v>399.753</v>
      </c>
      <c r="AJ1331">
        <v>11.3992</v>
      </c>
      <c r="AK1331">
        <v>3.50938</v>
      </c>
      <c r="AL1331">
        <v>1434.05</v>
      </c>
      <c r="AM1331">
        <v>98.9674</v>
      </c>
      <c r="AN1331">
        <v>0.0232787</v>
      </c>
      <c r="AO1331">
        <v>10.4171</v>
      </c>
      <c r="AP1331">
        <v>999.9</v>
      </c>
      <c r="AQ1331">
        <v>999.9</v>
      </c>
      <c r="AR1331">
        <v>10009.4</v>
      </c>
      <c r="AS1331">
        <v>0</v>
      </c>
      <c r="AT1331">
        <v>0.565622</v>
      </c>
      <c r="AU1331">
        <v>0</v>
      </c>
      <c r="AV1331" t="s">
        <v>204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406.464139344262</v>
      </c>
      <c r="BE1331">
        <v>1.80263141024598</v>
      </c>
      <c r="BF1331">
        <v>0.529378994603526</v>
      </c>
      <c r="BG1331">
        <v>-1</v>
      </c>
      <c r="BH1331">
        <v>0</v>
      </c>
      <c r="BI1331">
        <v>0</v>
      </c>
      <c r="BJ1331" t="s">
        <v>205</v>
      </c>
      <c r="BK1331">
        <v>1.88461</v>
      </c>
      <c r="BL1331">
        <v>1.88156</v>
      </c>
      <c r="BM1331">
        <v>1.88309</v>
      </c>
      <c r="BN1331">
        <v>1.88186</v>
      </c>
      <c r="BO1331">
        <v>1.8837</v>
      </c>
      <c r="BP1331">
        <v>1.88303</v>
      </c>
      <c r="BQ1331">
        <v>1.88476</v>
      </c>
      <c r="BR1331">
        <v>1.88231</v>
      </c>
      <c r="BS1331" t="s">
        <v>206</v>
      </c>
      <c r="BT1331" t="s">
        <v>17</v>
      </c>
      <c r="BU1331" t="s">
        <v>17</v>
      </c>
      <c r="BV1331" t="s">
        <v>17</v>
      </c>
      <c r="BW1331" t="s">
        <v>207</v>
      </c>
      <c r="BX1331" t="s">
        <v>208</v>
      </c>
      <c r="BY1331" t="s">
        <v>209</v>
      </c>
      <c r="BZ1331" t="s">
        <v>209</v>
      </c>
      <c r="CA1331" t="s">
        <v>209</v>
      </c>
      <c r="CB1331" t="s">
        <v>209</v>
      </c>
      <c r="CC1331">
        <v>5</v>
      </c>
      <c r="CD1331">
        <v>0</v>
      </c>
      <c r="CE1331">
        <v>0</v>
      </c>
      <c r="CF1331">
        <v>0</v>
      </c>
      <c r="CG1331">
        <v>0</v>
      </c>
      <c r="CH1331">
        <v>2</v>
      </c>
      <c r="CI1331">
        <v>1288.18</v>
      </c>
      <c r="CJ1331">
        <v>1.0856</v>
      </c>
      <c r="CK1331">
        <v>9.12906</v>
      </c>
      <c r="CL1331">
        <v>9.83928</v>
      </c>
      <c r="CM1331">
        <v>30.0014</v>
      </c>
      <c r="CN1331">
        <v>9.57805</v>
      </c>
      <c r="CO1331">
        <v>9.88619</v>
      </c>
      <c r="CP1331">
        <v>-1</v>
      </c>
      <c r="CQ1331">
        <v>0</v>
      </c>
      <c r="CR1331">
        <v>100</v>
      </c>
      <c r="CS1331">
        <v>-999.9</v>
      </c>
      <c r="CT1331">
        <v>400</v>
      </c>
      <c r="CU1331">
        <v>5.8091</v>
      </c>
      <c r="CV1331">
        <v>103.846</v>
      </c>
      <c r="CW1331">
        <v>103.339</v>
      </c>
    </row>
    <row r="1332" spans="1:101">
      <c r="A1332">
        <v>1318</v>
      </c>
      <c r="B1332">
        <v>1547647091.3</v>
      </c>
      <c r="C1332">
        <v>4808</v>
      </c>
      <c r="D1332" t="s">
        <v>2867</v>
      </c>
      <c r="E1332" t="s">
        <v>2868</v>
      </c>
      <c r="F1332">
        <f>J1332+I1332+M1332*K1332</f>
        <v>0</v>
      </c>
      <c r="G1332">
        <f>(1000*AM1332)/(L1332*(AO1332+273.15))</f>
        <v>0</v>
      </c>
      <c r="H1332">
        <f>((G1332*F1332*(1-(AJ1332/1000)))/(100*K1332))*(BE1332/60)</f>
        <v>0</v>
      </c>
      <c r="I1332" t="s">
        <v>197</v>
      </c>
      <c r="J1332" t="s">
        <v>198</v>
      </c>
      <c r="K1332" t="s">
        <v>199</v>
      </c>
      <c r="L1332" t="s">
        <v>200</v>
      </c>
      <c r="M1332" t="s">
        <v>2527</v>
      </c>
      <c r="N1332" t="s">
        <v>2528</v>
      </c>
      <c r="O1332" t="s">
        <v>348</v>
      </c>
      <c r="P1332" t="s">
        <v>2032</v>
      </c>
      <c r="Q1332">
        <v>1547647091.3</v>
      </c>
      <c r="R1332">
        <f>AL1332*Y1332*(AJ1332-AK1332)/(100*AF1332*(1000-Y1332*AJ1332))</f>
        <v>0</v>
      </c>
      <c r="S1332">
        <f>AL1332*Y1332*(AI1332-AH1332*(1000-Y1332*AK1332)/(1000-Y1332*AJ1332))/(100*AF1332)</f>
        <v>0</v>
      </c>
      <c r="T1332">
        <f>(U1332/V1332*100)</f>
        <v>0</v>
      </c>
      <c r="U1332">
        <f>AJ1332*(AM1332+AN1332)/1000</f>
        <v>0</v>
      </c>
      <c r="V1332">
        <f>0.61365*exp(17.502*AO1332/(240.97+AO1332))</f>
        <v>0</v>
      </c>
      <c r="W1332">
        <v>181</v>
      </c>
      <c r="X1332">
        <v>13</v>
      </c>
      <c r="Y1332">
        <f>IF(W1332*$H$11&gt;=AA1332,1.0,(AA1332/(AA1332-W1332*$H$11)))</f>
        <v>0</v>
      </c>
      <c r="Z1332">
        <f>(Y1332-1)*100</f>
        <v>0</v>
      </c>
      <c r="AA1332">
        <f>MAX(0,($B$11+$C$11*AR1332)/(1+$D$11*AR1332)*AM1332/(AO1332+273)*$E$11)</f>
        <v>0</v>
      </c>
      <c r="AB1332">
        <f>$B$9*AS1332+$C$9*AT1332</f>
        <v>0</v>
      </c>
      <c r="AC1332">
        <f>AB1332*AD1332</f>
        <v>0</v>
      </c>
      <c r="AD1332">
        <f>($B$9*$D$7+$C$9*$D$7)/($B$9+$C$9)</f>
        <v>0</v>
      </c>
      <c r="AE1332">
        <f>($B$9*$K$7+$C$9*$K$7)/($B$9+$C$9)</f>
        <v>0</v>
      </c>
      <c r="AF1332">
        <v>10</v>
      </c>
      <c r="AG1332">
        <v>1547647091.3</v>
      </c>
      <c r="AH1332">
        <v>402.79</v>
      </c>
      <c r="AI1332">
        <v>399.74</v>
      </c>
      <c r="AJ1332">
        <v>11.41</v>
      </c>
      <c r="AK1332">
        <v>3.5095</v>
      </c>
      <c r="AL1332">
        <v>1433.83</v>
      </c>
      <c r="AM1332">
        <v>98.9678</v>
      </c>
      <c r="AN1332">
        <v>0.0229209</v>
      </c>
      <c r="AO1332">
        <v>10.4109</v>
      </c>
      <c r="AP1332">
        <v>999.9</v>
      </c>
      <c r="AQ1332">
        <v>999.9</v>
      </c>
      <c r="AR1332">
        <v>10016.9</v>
      </c>
      <c r="AS1332">
        <v>0</v>
      </c>
      <c r="AT1332">
        <v>0.575209</v>
      </c>
      <c r="AU1332">
        <v>0</v>
      </c>
      <c r="AV1332" t="s">
        <v>204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406.524540983607</v>
      </c>
      <c r="BE1332">
        <v>1.80378493230806</v>
      </c>
      <c r="BF1332">
        <v>0.529719553818237</v>
      </c>
      <c r="BG1332">
        <v>-1</v>
      </c>
      <c r="BH1332">
        <v>0</v>
      </c>
      <c r="BI1332">
        <v>0</v>
      </c>
      <c r="BJ1332" t="s">
        <v>205</v>
      </c>
      <c r="BK1332">
        <v>1.88461</v>
      </c>
      <c r="BL1332">
        <v>1.88156</v>
      </c>
      <c r="BM1332">
        <v>1.88309</v>
      </c>
      <c r="BN1332">
        <v>1.88187</v>
      </c>
      <c r="BO1332">
        <v>1.8837</v>
      </c>
      <c r="BP1332">
        <v>1.88301</v>
      </c>
      <c r="BQ1332">
        <v>1.88476</v>
      </c>
      <c r="BR1332">
        <v>1.88231</v>
      </c>
      <c r="BS1332" t="s">
        <v>206</v>
      </c>
      <c r="BT1332" t="s">
        <v>17</v>
      </c>
      <c r="BU1332" t="s">
        <v>17</v>
      </c>
      <c r="BV1332" t="s">
        <v>17</v>
      </c>
      <c r="BW1332" t="s">
        <v>207</v>
      </c>
      <c r="BX1332" t="s">
        <v>208</v>
      </c>
      <c r="BY1332" t="s">
        <v>209</v>
      </c>
      <c r="BZ1332" t="s">
        <v>209</v>
      </c>
      <c r="CA1332" t="s">
        <v>209</v>
      </c>
      <c r="CB1332" t="s">
        <v>209</v>
      </c>
      <c r="CC1332">
        <v>5</v>
      </c>
      <c r="CD1332">
        <v>0</v>
      </c>
      <c r="CE1332">
        <v>0</v>
      </c>
      <c r="CF1332">
        <v>0</v>
      </c>
      <c r="CG1332">
        <v>0</v>
      </c>
      <c r="CH1332">
        <v>2</v>
      </c>
      <c r="CI1332">
        <v>1293.4</v>
      </c>
      <c r="CJ1332">
        <v>1.0856</v>
      </c>
      <c r="CK1332">
        <v>9.13798</v>
      </c>
      <c r="CL1332">
        <v>9.84726</v>
      </c>
      <c r="CM1332">
        <v>30.0015</v>
      </c>
      <c r="CN1332">
        <v>9.58568</v>
      </c>
      <c r="CO1332">
        <v>9.89426</v>
      </c>
      <c r="CP1332">
        <v>-1</v>
      </c>
      <c r="CQ1332">
        <v>0</v>
      </c>
      <c r="CR1332">
        <v>100</v>
      </c>
      <c r="CS1332">
        <v>-999.9</v>
      </c>
      <c r="CT1332">
        <v>400</v>
      </c>
      <c r="CU1332">
        <v>5.69441</v>
      </c>
      <c r="CV1332">
        <v>103.844</v>
      </c>
      <c r="CW1332">
        <v>103.337</v>
      </c>
    </row>
    <row r="1333" spans="1:101">
      <c r="A1333">
        <v>1319</v>
      </c>
      <c r="B1333">
        <v>1547647093.3</v>
      </c>
      <c r="C1333">
        <v>4810</v>
      </c>
      <c r="D1333" t="s">
        <v>2869</v>
      </c>
      <c r="E1333" t="s">
        <v>2870</v>
      </c>
      <c r="F1333">
        <f>J1333+I1333+M1333*K1333</f>
        <v>0</v>
      </c>
      <c r="G1333">
        <f>(1000*AM1333)/(L1333*(AO1333+273.15))</f>
        <v>0</v>
      </c>
      <c r="H1333">
        <f>((G1333*F1333*(1-(AJ1333/1000)))/(100*K1333))*(BE1333/60)</f>
        <v>0</v>
      </c>
      <c r="I1333" t="s">
        <v>197</v>
      </c>
      <c r="J1333" t="s">
        <v>198</v>
      </c>
      <c r="K1333" t="s">
        <v>199</v>
      </c>
      <c r="L1333" t="s">
        <v>200</v>
      </c>
      <c r="M1333" t="s">
        <v>2527</v>
      </c>
      <c r="N1333" t="s">
        <v>2528</v>
      </c>
      <c r="O1333" t="s">
        <v>348</v>
      </c>
      <c r="P1333" t="s">
        <v>2032</v>
      </c>
      <c r="Q1333">
        <v>1547647093.3</v>
      </c>
      <c r="R1333">
        <f>AL1333*Y1333*(AJ1333-AK1333)/(100*AF1333*(1000-Y1333*AJ1333))</f>
        <v>0</v>
      </c>
      <c r="S1333">
        <f>AL1333*Y1333*(AI1333-AH1333*(1000-Y1333*AK1333)/(1000-Y1333*AJ1333))/(100*AF1333)</f>
        <v>0</v>
      </c>
      <c r="T1333">
        <f>(U1333/V1333*100)</f>
        <v>0</v>
      </c>
      <c r="U1333">
        <f>AJ1333*(AM1333+AN1333)/1000</f>
        <v>0</v>
      </c>
      <c r="V1333">
        <f>0.61365*exp(17.502*AO1333/(240.97+AO1333))</f>
        <v>0</v>
      </c>
      <c r="W1333">
        <v>179</v>
      </c>
      <c r="X1333">
        <v>12</v>
      </c>
      <c r="Y1333">
        <f>IF(W1333*$H$11&gt;=AA1333,1.0,(AA1333/(AA1333-W1333*$H$11)))</f>
        <v>0</v>
      </c>
      <c r="Z1333">
        <f>(Y1333-1)*100</f>
        <v>0</v>
      </c>
      <c r="AA1333">
        <f>MAX(0,($B$11+$C$11*AR1333)/(1+$D$11*AR1333)*AM1333/(AO1333+273)*$E$11)</f>
        <v>0</v>
      </c>
      <c r="AB1333">
        <f>$B$9*AS1333+$C$9*AT1333</f>
        <v>0</v>
      </c>
      <c r="AC1333">
        <f>AB1333*AD1333</f>
        <v>0</v>
      </c>
      <c r="AD1333">
        <f>($B$9*$D$7+$C$9*$D$7)/($B$9+$C$9)</f>
        <v>0</v>
      </c>
      <c r="AE1333">
        <f>($B$9*$K$7+$C$9*$K$7)/($B$9+$C$9)</f>
        <v>0</v>
      </c>
      <c r="AF1333">
        <v>10</v>
      </c>
      <c r="AG1333">
        <v>1547647093.3</v>
      </c>
      <c r="AH1333">
        <v>402.854</v>
      </c>
      <c r="AI1333">
        <v>399.763</v>
      </c>
      <c r="AJ1333">
        <v>11.4181</v>
      </c>
      <c r="AK1333">
        <v>3.51033</v>
      </c>
      <c r="AL1333">
        <v>1434.18</v>
      </c>
      <c r="AM1333">
        <v>98.9688</v>
      </c>
      <c r="AN1333">
        <v>0.0229751</v>
      </c>
      <c r="AO1333">
        <v>10.4052</v>
      </c>
      <c r="AP1333">
        <v>999.9</v>
      </c>
      <c r="AQ1333">
        <v>999.9</v>
      </c>
      <c r="AR1333">
        <v>10003.8</v>
      </c>
      <c r="AS1333">
        <v>0</v>
      </c>
      <c r="AT1333">
        <v>0.565622</v>
      </c>
      <c r="AU1333">
        <v>0</v>
      </c>
      <c r="AV1333" t="s">
        <v>204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406.584450819672</v>
      </c>
      <c r="BE1333">
        <v>1.80619467915319</v>
      </c>
      <c r="BF1333">
        <v>0.530423417356036</v>
      </c>
      <c r="BG1333">
        <v>-1</v>
      </c>
      <c r="BH1333">
        <v>0</v>
      </c>
      <c r="BI1333">
        <v>0</v>
      </c>
      <c r="BJ1333" t="s">
        <v>205</v>
      </c>
      <c r="BK1333">
        <v>1.88461</v>
      </c>
      <c r="BL1333">
        <v>1.88156</v>
      </c>
      <c r="BM1333">
        <v>1.88309</v>
      </c>
      <c r="BN1333">
        <v>1.88186</v>
      </c>
      <c r="BO1333">
        <v>1.88371</v>
      </c>
      <c r="BP1333">
        <v>1.88301</v>
      </c>
      <c r="BQ1333">
        <v>1.88477</v>
      </c>
      <c r="BR1333">
        <v>1.8823</v>
      </c>
      <c r="BS1333" t="s">
        <v>206</v>
      </c>
      <c r="BT1333" t="s">
        <v>17</v>
      </c>
      <c r="BU1333" t="s">
        <v>17</v>
      </c>
      <c r="BV1333" t="s">
        <v>17</v>
      </c>
      <c r="BW1333" t="s">
        <v>207</v>
      </c>
      <c r="BX1333" t="s">
        <v>208</v>
      </c>
      <c r="BY1333" t="s">
        <v>209</v>
      </c>
      <c r="BZ1333" t="s">
        <v>209</v>
      </c>
      <c r="CA1333" t="s">
        <v>209</v>
      </c>
      <c r="CB1333" t="s">
        <v>209</v>
      </c>
      <c r="CC1333">
        <v>5</v>
      </c>
      <c r="CD1333">
        <v>0</v>
      </c>
      <c r="CE1333">
        <v>0</v>
      </c>
      <c r="CF1333">
        <v>0</v>
      </c>
      <c r="CG1333">
        <v>0</v>
      </c>
      <c r="CH1333">
        <v>2</v>
      </c>
      <c r="CI1333">
        <v>1294.92</v>
      </c>
      <c r="CJ1333">
        <v>1.0856</v>
      </c>
      <c r="CK1333">
        <v>9.14741</v>
      </c>
      <c r="CL1333">
        <v>9.85551</v>
      </c>
      <c r="CM1333">
        <v>30.0015</v>
      </c>
      <c r="CN1333">
        <v>9.59316</v>
      </c>
      <c r="CO1333">
        <v>9.90253</v>
      </c>
      <c r="CP1333">
        <v>-1</v>
      </c>
      <c r="CQ1333">
        <v>0</v>
      </c>
      <c r="CR1333">
        <v>100</v>
      </c>
      <c r="CS1333">
        <v>-999.9</v>
      </c>
      <c r="CT1333">
        <v>400</v>
      </c>
      <c r="CU1333">
        <v>5.5843</v>
      </c>
      <c r="CV1333">
        <v>103.842</v>
      </c>
      <c r="CW1333">
        <v>103.335</v>
      </c>
    </row>
    <row r="1334" spans="1:101">
      <c r="A1334">
        <v>1320</v>
      </c>
      <c r="B1334">
        <v>1547647095.3</v>
      </c>
      <c r="C1334">
        <v>4812</v>
      </c>
      <c r="D1334" t="s">
        <v>2871</v>
      </c>
      <c r="E1334" t="s">
        <v>2872</v>
      </c>
      <c r="F1334">
        <f>J1334+I1334+M1334*K1334</f>
        <v>0</v>
      </c>
      <c r="G1334">
        <f>(1000*AM1334)/(L1334*(AO1334+273.15))</f>
        <v>0</v>
      </c>
      <c r="H1334">
        <f>((G1334*F1334*(1-(AJ1334/1000)))/(100*K1334))*(BE1334/60)</f>
        <v>0</v>
      </c>
      <c r="I1334" t="s">
        <v>197</v>
      </c>
      <c r="J1334" t="s">
        <v>198</v>
      </c>
      <c r="K1334" t="s">
        <v>199</v>
      </c>
      <c r="L1334" t="s">
        <v>200</v>
      </c>
      <c r="M1334" t="s">
        <v>2527</v>
      </c>
      <c r="N1334" t="s">
        <v>2528</v>
      </c>
      <c r="O1334" t="s">
        <v>348</v>
      </c>
      <c r="P1334" t="s">
        <v>2032</v>
      </c>
      <c r="Q1334">
        <v>1547647095.3</v>
      </c>
      <c r="R1334">
        <f>AL1334*Y1334*(AJ1334-AK1334)/(100*AF1334*(1000-Y1334*AJ1334))</f>
        <v>0</v>
      </c>
      <c r="S1334">
        <f>AL1334*Y1334*(AI1334-AH1334*(1000-Y1334*AK1334)/(1000-Y1334*AJ1334))/(100*AF1334)</f>
        <v>0</v>
      </c>
      <c r="T1334">
        <f>(U1334/V1334*100)</f>
        <v>0</v>
      </c>
      <c r="U1334">
        <f>AJ1334*(AM1334+AN1334)/1000</f>
        <v>0</v>
      </c>
      <c r="V1334">
        <f>0.61365*exp(17.502*AO1334/(240.97+AO1334))</f>
        <v>0</v>
      </c>
      <c r="W1334">
        <v>182</v>
      </c>
      <c r="X1334">
        <v>13</v>
      </c>
      <c r="Y1334">
        <f>IF(W1334*$H$11&gt;=AA1334,1.0,(AA1334/(AA1334-W1334*$H$11)))</f>
        <v>0</v>
      </c>
      <c r="Z1334">
        <f>(Y1334-1)*100</f>
        <v>0</v>
      </c>
      <c r="AA1334">
        <f>MAX(0,($B$11+$C$11*AR1334)/(1+$D$11*AR1334)*AM1334/(AO1334+273)*$E$11)</f>
        <v>0</v>
      </c>
      <c r="AB1334">
        <f>$B$9*AS1334+$C$9*AT1334</f>
        <v>0</v>
      </c>
      <c r="AC1334">
        <f>AB1334*AD1334</f>
        <v>0</v>
      </c>
      <c r="AD1334">
        <f>($B$9*$D$7+$C$9*$D$7)/($B$9+$C$9)</f>
        <v>0</v>
      </c>
      <c r="AE1334">
        <f>($B$9*$K$7+$C$9*$K$7)/($B$9+$C$9)</f>
        <v>0</v>
      </c>
      <c r="AF1334">
        <v>10</v>
      </c>
      <c r="AG1334">
        <v>1547647095.3</v>
      </c>
      <c r="AH1334">
        <v>402.89</v>
      </c>
      <c r="AI1334">
        <v>399.786</v>
      </c>
      <c r="AJ1334">
        <v>11.4268</v>
      </c>
      <c r="AK1334">
        <v>3.51086</v>
      </c>
      <c r="AL1334">
        <v>1434.49</v>
      </c>
      <c r="AM1334">
        <v>98.9702</v>
      </c>
      <c r="AN1334">
        <v>0.0232058</v>
      </c>
      <c r="AO1334">
        <v>10.4186</v>
      </c>
      <c r="AP1334">
        <v>999.9</v>
      </c>
      <c r="AQ1334">
        <v>999.9</v>
      </c>
      <c r="AR1334">
        <v>10005.6</v>
      </c>
      <c r="AS1334">
        <v>0</v>
      </c>
      <c r="AT1334">
        <v>0.593013</v>
      </c>
      <c r="AU1334">
        <v>0</v>
      </c>
      <c r="AV1334" t="s">
        <v>204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406.644229508197</v>
      </c>
      <c r="BE1334">
        <v>1.80558996236214</v>
      </c>
      <c r="BF1334">
        <v>0.530242857858165</v>
      </c>
      <c r="BG1334">
        <v>-1</v>
      </c>
      <c r="BH1334">
        <v>0</v>
      </c>
      <c r="BI1334">
        <v>0</v>
      </c>
      <c r="BJ1334" t="s">
        <v>205</v>
      </c>
      <c r="BK1334">
        <v>1.88461</v>
      </c>
      <c r="BL1334">
        <v>1.88156</v>
      </c>
      <c r="BM1334">
        <v>1.88309</v>
      </c>
      <c r="BN1334">
        <v>1.88186</v>
      </c>
      <c r="BO1334">
        <v>1.8837</v>
      </c>
      <c r="BP1334">
        <v>1.88303</v>
      </c>
      <c r="BQ1334">
        <v>1.88477</v>
      </c>
      <c r="BR1334">
        <v>1.8823</v>
      </c>
      <c r="BS1334" t="s">
        <v>206</v>
      </c>
      <c r="BT1334" t="s">
        <v>17</v>
      </c>
      <c r="BU1334" t="s">
        <v>17</v>
      </c>
      <c r="BV1334" t="s">
        <v>17</v>
      </c>
      <c r="BW1334" t="s">
        <v>207</v>
      </c>
      <c r="BX1334" t="s">
        <v>208</v>
      </c>
      <c r="BY1334" t="s">
        <v>209</v>
      </c>
      <c r="BZ1334" t="s">
        <v>209</v>
      </c>
      <c r="CA1334" t="s">
        <v>209</v>
      </c>
      <c r="CB1334" t="s">
        <v>209</v>
      </c>
      <c r="CC1334">
        <v>5</v>
      </c>
      <c r="CD1334">
        <v>0</v>
      </c>
      <c r="CE1334">
        <v>0</v>
      </c>
      <c r="CF1334">
        <v>0</v>
      </c>
      <c r="CG1334">
        <v>0</v>
      </c>
      <c r="CH1334">
        <v>2</v>
      </c>
      <c r="CI1334">
        <v>1292.82</v>
      </c>
      <c r="CJ1334">
        <v>1.0856</v>
      </c>
      <c r="CK1334">
        <v>9.15672</v>
      </c>
      <c r="CL1334">
        <v>9.86394</v>
      </c>
      <c r="CM1334">
        <v>30.0017</v>
      </c>
      <c r="CN1334">
        <v>9.6008</v>
      </c>
      <c r="CO1334">
        <v>9.91109</v>
      </c>
      <c r="CP1334">
        <v>-1</v>
      </c>
      <c r="CQ1334">
        <v>0</v>
      </c>
      <c r="CR1334">
        <v>100</v>
      </c>
      <c r="CS1334">
        <v>-999.9</v>
      </c>
      <c r="CT1334">
        <v>400</v>
      </c>
      <c r="CU1334">
        <v>5.46908</v>
      </c>
      <c r="CV1334">
        <v>103.839</v>
      </c>
      <c r="CW1334">
        <v>103.333</v>
      </c>
    </row>
    <row r="1335" spans="1:101">
      <c r="A1335">
        <v>1321</v>
      </c>
      <c r="B1335">
        <v>1547647097.3</v>
      </c>
      <c r="C1335">
        <v>4814</v>
      </c>
      <c r="D1335" t="s">
        <v>2873</v>
      </c>
      <c r="E1335" t="s">
        <v>2874</v>
      </c>
      <c r="F1335">
        <f>J1335+I1335+M1335*K1335</f>
        <v>0</v>
      </c>
      <c r="G1335">
        <f>(1000*AM1335)/(L1335*(AO1335+273.15))</f>
        <v>0</v>
      </c>
      <c r="H1335">
        <f>((G1335*F1335*(1-(AJ1335/1000)))/(100*K1335))*(BE1335/60)</f>
        <v>0</v>
      </c>
      <c r="I1335" t="s">
        <v>197</v>
      </c>
      <c r="J1335" t="s">
        <v>198</v>
      </c>
      <c r="K1335" t="s">
        <v>199</v>
      </c>
      <c r="L1335" t="s">
        <v>200</v>
      </c>
      <c r="M1335" t="s">
        <v>2527</v>
      </c>
      <c r="N1335" t="s">
        <v>2528</v>
      </c>
      <c r="O1335" t="s">
        <v>348</v>
      </c>
      <c r="P1335" t="s">
        <v>2032</v>
      </c>
      <c r="Q1335">
        <v>1547647097.3</v>
      </c>
      <c r="R1335">
        <f>AL1335*Y1335*(AJ1335-AK1335)/(100*AF1335*(1000-Y1335*AJ1335))</f>
        <v>0</v>
      </c>
      <c r="S1335">
        <f>AL1335*Y1335*(AI1335-AH1335*(1000-Y1335*AK1335)/(1000-Y1335*AJ1335))/(100*AF1335)</f>
        <v>0</v>
      </c>
      <c r="T1335">
        <f>(U1335/V1335*100)</f>
        <v>0</v>
      </c>
      <c r="U1335">
        <f>AJ1335*(AM1335+AN1335)/1000</f>
        <v>0</v>
      </c>
      <c r="V1335">
        <f>0.61365*exp(17.502*AO1335/(240.97+AO1335))</f>
        <v>0</v>
      </c>
      <c r="W1335">
        <v>194</v>
      </c>
      <c r="X1335">
        <v>14</v>
      </c>
      <c r="Y1335">
        <f>IF(W1335*$H$11&gt;=AA1335,1.0,(AA1335/(AA1335-W1335*$H$11)))</f>
        <v>0</v>
      </c>
      <c r="Z1335">
        <f>(Y1335-1)*100</f>
        <v>0</v>
      </c>
      <c r="AA1335">
        <f>MAX(0,($B$11+$C$11*AR1335)/(1+$D$11*AR1335)*AM1335/(AO1335+273)*$E$11)</f>
        <v>0</v>
      </c>
      <c r="AB1335">
        <f>$B$9*AS1335+$C$9*AT1335</f>
        <v>0</v>
      </c>
      <c r="AC1335">
        <f>AB1335*AD1335</f>
        <v>0</v>
      </c>
      <c r="AD1335">
        <f>($B$9*$D$7+$C$9*$D$7)/($B$9+$C$9)</f>
        <v>0</v>
      </c>
      <c r="AE1335">
        <f>($B$9*$K$7+$C$9*$K$7)/($B$9+$C$9)</f>
        <v>0</v>
      </c>
      <c r="AF1335">
        <v>10</v>
      </c>
      <c r="AG1335">
        <v>1547647097.3</v>
      </c>
      <c r="AH1335">
        <v>402.927</v>
      </c>
      <c r="AI1335">
        <v>399.801</v>
      </c>
      <c r="AJ1335">
        <v>11.4371</v>
      </c>
      <c r="AK1335">
        <v>3.51085</v>
      </c>
      <c r="AL1335">
        <v>1434.44</v>
      </c>
      <c r="AM1335">
        <v>98.9689</v>
      </c>
      <c r="AN1335">
        <v>0.0230665</v>
      </c>
      <c r="AO1335">
        <v>10.4289</v>
      </c>
      <c r="AP1335">
        <v>999.9</v>
      </c>
      <c r="AQ1335">
        <v>999.9</v>
      </c>
      <c r="AR1335">
        <v>10017.5</v>
      </c>
      <c r="AS1335">
        <v>0</v>
      </c>
      <c r="AT1335">
        <v>0.593013</v>
      </c>
      <c r="AU1335">
        <v>0</v>
      </c>
      <c r="AV1335" t="s">
        <v>204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406.7035</v>
      </c>
      <c r="BE1335">
        <v>1.79814817874499</v>
      </c>
      <c r="BF1335">
        <v>0.52808974103855</v>
      </c>
      <c r="BG1335">
        <v>-1</v>
      </c>
      <c r="BH1335">
        <v>0</v>
      </c>
      <c r="BI1335">
        <v>0</v>
      </c>
      <c r="BJ1335" t="s">
        <v>205</v>
      </c>
      <c r="BK1335">
        <v>1.88461</v>
      </c>
      <c r="BL1335">
        <v>1.88156</v>
      </c>
      <c r="BM1335">
        <v>1.88309</v>
      </c>
      <c r="BN1335">
        <v>1.88187</v>
      </c>
      <c r="BO1335">
        <v>1.8837</v>
      </c>
      <c r="BP1335">
        <v>1.88303</v>
      </c>
      <c r="BQ1335">
        <v>1.88477</v>
      </c>
      <c r="BR1335">
        <v>1.8823</v>
      </c>
      <c r="BS1335" t="s">
        <v>206</v>
      </c>
      <c r="BT1335" t="s">
        <v>17</v>
      </c>
      <c r="BU1335" t="s">
        <v>17</v>
      </c>
      <c r="BV1335" t="s">
        <v>17</v>
      </c>
      <c r="BW1335" t="s">
        <v>207</v>
      </c>
      <c r="BX1335" t="s">
        <v>208</v>
      </c>
      <c r="BY1335" t="s">
        <v>209</v>
      </c>
      <c r="BZ1335" t="s">
        <v>209</v>
      </c>
      <c r="CA1335" t="s">
        <v>209</v>
      </c>
      <c r="CB1335" t="s">
        <v>209</v>
      </c>
      <c r="CC1335">
        <v>5</v>
      </c>
      <c r="CD1335">
        <v>0</v>
      </c>
      <c r="CE1335">
        <v>0</v>
      </c>
      <c r="CF1335">
        <v>0</v>
      </c>
      <c r="CG1335">
        <v>0</v>
      </c>
      <c r="CH1335">
        <v>2</v>
      </c>
      <c r="CI1335">
        <v>1283.98</v>
      </c>
      <c r="CJ1335">
        <v>1.08561</v>
      </c>
      <c r="CK1335">
        <v>9.16598</v>
      </c>
      <c r="CL1335">
        <v>9.87251</v>
      </c>
      <c r="CM1335">
        <v>30.0016</v>
      </c>
      <c r="CN1335">
        <v>9.60856</v>
      </c>
      <c r="CO1335">
        <v>9.91967</v>
      </c>
      <c r="CP1335">
        <v>-1</v>
      </c>
      <c r="CQ1335">
        <v>0</v>
      </c>
      <c r="CR1335">
        <v>100</v>
      </c>
      <c r="CS1335">
        <v>-999.9</v>
      </c>
      <c r="CT1335">
        <v>400</v>
      </c>
      <c r="CU1335">
        <v>5.35299</v>
      </c>
      <c r="CV1335">
        <v>103.836</v>
      </c>
      <c r="CW1335">
        <v>103.332</v>
      </c>
    </row>
    <row r="1336" spans="1:101">
      <c r="A1336">
        <v>1322</v>
      </c>
      <c r="B1336">
        <v>1547647099.3</v>
      </c>
      <c r="C1336">
        <v>4816</v>
      </c>
      <c r="D1336" t="s">
        <v>2875</v>
      </c>
      <c r="E1336" t="s">
        <v>2876</v>
      </c>
      <c r="F1336">
        <f>J1336+I1336+M1336*K1336</f>
        <v>0</v>
      </c>
      <c r="G1336">
        <f>(1000*AM1336)/(L1336*(AO1336+273.15))</f>
        <v>0</v>
      </c>
      <c r="H1336">
        <f>((G1336*F1336*(1-(AJ1336/1000)))/(100*K1336))*(BE1336/60)</f>
        <v>0</v>
      </c>
      <c r="I1336" t="s">
        <v>197</v>
      </c>
      <c r="J1336" t="s">
        <v>198</v>
      </c>
      <c r="K1336" t="s">
        <v>199</v>
      </c>
      <c r="L1336" t="s">
        <v>200</v>
      </c>
      <c r="M1336" t="s">
        <v>2527</v>
      </c>
      <c r="N1336" t="s">
        <v>2528</v>
      </c>
      <c r="O1336" t="s">
        <v>348</v>
      </c>
      <c r="P1336" t="s">
        <v>2032</v>
      </c>
      <c r="Q1336">
        <v>1547647099.3</v>
      </c>
      <c r="R1336">
        <f>AL1336*Y1336*(AJ1336-AK1336)/(100*AF1336*(1000-Y1336*AJ1336))</f>
        <v>0</v>
      </c>
      <c r="S1336">
        <f>AL1336*Y1336*(AI1336-AH1336*(1000-Y1336*AK1336)/(1000-Y1336*AJ1336))/(100*AF1336)</f>
        <v>0</v>
      </c>
      <c r="T1336">
        <f>(U1336/V1336*100)</f>
        <v>0</v>
      </c>
      <c r="U1336">
        <f>AJ1336*(AM1336+AN1336)/1000</f>
        <v>0</v>
      </c>
      <c r="V1336">
        <f>0.61365*exp(17.502*AO1336/(240.97+AO1336))</f>
        <v>0</v>
      </c>
      <c r="W1336">
        <v>202</v>
      </c>
      <c r="X1336">
        <v>14</v>
      </c>
      <c r="Y1336">
        <f>IF(W1336*$H$11&gt;=AA1336,1.0,(AA1336/(AA1336-W1336*$H$11)))</f>
        <v>0</v>
      </c>
      <c r="Z1336">
        <f>(Y1336-1)*100</f>
        <v>0</v>
      </c>
      <c r="AA1336">
        <f>MAX(0,($B$11+$C$11*AR1336)/(1+$D$11*AR1336)*AM1336/(AO1336+273)*$E$11)</f>
        <v>0</v>
      </c>
      <c r="AB1336">
        <f>$B$9*AS1336+$C$9*AT1336</f>
        <v>0</v>
      </c>
      <c r="AC1336">
        <f>AB1336*AD1336</f>
        <v>0</v>
      </c>
      <c r="AD1336">
        <f>($B$9*$D$7+$C$9*$D$7)/($B$9+$C$9)</f>
        <v>0</v>
      </c>
      <c r="AE1336">
        <f>($B$9*$K$7+$C$9*$K$7)/($B$9+$C$9)</f>
        <v>0</v>
      </c>
      <c r="AF1336">
        <v>10</v>
      </c>
      <c r="AG1336">
        <v>1547647099.3</v>
      </c>
      <c r="AH1336">
        <v>402.973</v>
      </c>
      <c r="AI1336">
        <v>399.797</v>
      </c>
      <c r="AJ1336">
        <v>11.4457</v>
      </c>
      <c r="AK1336">
        <v>3.51102</v>
      </c>
      <c r="AL1336">
        <v>1434.76</v>
      </c>
      <c r="AM1336">
        <v>98.9686</v>
      </c>
      <c r="AN1336">
        <v>0.0230087</v>
      </c>
      <c r="AO1336">
        <v>10.4349</v>
      </c>
      <c r="AP1336">
        <v>999.9</v>
      </c>
      <c r="AQ1336">
        <v>999.9</v>
      </c>
      <c r="AR1336">
        <v>9996.88</v>
      </c>
      <c r="AS1336">
        <v>0</v>
      </c>
      <c r="AT1336">
        <v>0.620404</v>
      </c>
      <c r="AU1336">
        <v>0</v>
      </c>
      <c r="AV1336" t="s">
        <v>204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406.762393442623</v>
      </c>
      <c r="BE1336">
        <v>1.78706143988685</v>
      </c>
      <c r="BF1336">
        <v>0.524886038487996</v>
      </c>
      <c r="BG1336">
        <v>-1</v>
      </c>
      <c r="BH1336">
        <v>0</v>
      </c>
      <c r="BI1336">
        <v>0</v>
      </c>
      <c r="BJ1336" t="s">
        <v>205</v>
      </c>
      <c r="BK1336">
        <v>1.88461</v>
      </c>
      <c r="BL1336">
        <v>1.88156</v>
      </c>
      <c r="BM1336">
        <v>1.88309</v>
      </c>
      <c r="BN1336">
        <v>1.88185</v>
      </c>
      <c r="BO1336">
        <v>1.8837</v>
      </c>
      <c r="BP1336">
        <v>1.88303</v>
      </c>
      <c r="BQ1336">
        <v>1.88475</v>
      </c>
      <c r="BR1336">
        <v>1.8823</v>
      </c>
      <c r="BS1336" t="s">
        <v>206</v>
      </c>
      <c r="BT1336" t="s">
        <v>17</v>
      </c>
      <c r="BU1336" t="s">
        <v>17</v>
      </c>
      <c r="BV1336" t="s">
        <v>17</v>
      </c>
      <c r="BW1336" t="s">
        <v>207</v>
      </c>
      <c r="BX1336" t="s">
        <v>208</v>
      </c>
      <c r="BY1336" t="s">
        <v>209</v>
      </c>
      <c r="BZ1336" t="s">
        <v>209</v>
      </c>
      <c r="CA1336" t="s">
        <v>209</v>
      </c>
      <c r="CB1336" t="s">
        <v>209</v>
      </c>
      <c r="CC1336">
        <v>5</v>
      </c>
      <c r="CD1336">
        <v>0</v>
      </c>
      <c r="CE1336">
        <v>0</v>
      </c>
      <c r="CF1336">
        <v>0</v>
      </c>
      <c r="CG1336">
        <v>0</v>
      </c>
      <c r="CH1336">
        <v>2</v>
      </c>
      <c r="CI1336">
        <v>1277.93</v>
      </c>
      <c r="CJ1336">
        <v>1.08561</v>
      </c>
      <c r="CK1336">
        <v>9.17448</v>
      </c>
      <c r="CL1336">
        <v>9.88107</v>
      </c>
      <c r="CM1336">
        <v>30.0016</v>
      </c>
      <c r="CN1336">
        <v>9.61649</v>
      </c>
      <c r="CO1336">
        <v>9.92825</v>
      </c>
      <c r="CP1336">
        <v>-1</v>
      </c>
      <c r="CQ1336">
        <v>0</v>
      </c>
      <c r="CR1336">
        <v>100</v>
      </c>
      <c r="CS1336">
        <v>-999.9</v>
      </c>
      <c r="CT1336">
        <v>400</v>
      </c>
      <c r="CU1336">
        <v>5.23879</v>
      </c>
      <c r="CV1336">
        <v>103.834</v>
      </c>
      <c r="CW1336">
        <v>103.329</v>
      </c>
    </row>
    <row r="1337" spans="1:101">
      <c r="A1337">
        <v>1323</v>
      </c>
      <c r="B1337">
        <v>1547647101.3</v>
      </c>
      <c r="C1337">
        <v>4818</v>
      </c>
      <c r="D1337" t="s">
        <v>2877</v>
      </c>
      <c r="E1337" t="s">
        <v>2878</v>
      </c>
      <c r="F1337">
        <f>J1337+I1337+M1337*K1337</f>
        <v>0</v>
      </c>
      <c r="G1337">
        <f>(1000*AM1337)/(L1337*(AO1337+273.15))</f>
        <v>0</v>
      </c>
      <c r="H1337">
        <f>((G1337*F1337*(1-(AJ1337/1000)))/(100*K1337))*(BE1337/60)</f>
        <v>0</v>
      </c>
      <c r="I1337" t="s">
        <v>197</v>
      </c>
      <c r="J1337" t="s">
        <v>198</v>
      </c>
      <c r="K1337" t="s">
        <v>199</v>
      </c>
      <c r="L1337" t="s">
        <v>200</v>
      </c>
      <c r="M1337" t="s">
        <v>2527</v>
      </c>
      <c r="N1337" t="s">
        <v>2528</v>
      </c>
      <c r="O1337" t="s">
        <v>348</v>
      </c>
      <c r="P1337" t="s">
        <v>2032</v>
      </c>
      <c r="Q1337">
        <v>1547647101.3</v>
      </c>
      <c r="R1337">
        <f>AL1337*Y1337*(AJ1337-AK1337)/(100*AF1337*(1000-Y1337*AJ1337))</f>
        <v>0</v>
      </c>
      <c r="S1337">
        <f>AL1337*Y1337*(AI1337-AH1337*(1000-Y1337*AK1337)/(1000-Y1337*AJ1337))/(100*AF1337)</f>
        <v>0</v>
      </c>
      <c r="T1337">
        <f>(U1337/V1337*100)</f>
        <v>0</v>
      </c>
      <c r="U1337">
        <f>AJ1337*(AM1337+AN1337)/1000</f>
        <v>0</v>
      </c>
      <c r="V1337">
        <f>0.61365*exp(17.502*AO1337/(240.97+AO1337))</f>
        <v>0</v>
      </c>
      <c r="W1337">
        <v>197</v>
      </c>
      <c r="X1337">
        <v>14</v>
      </c>
      <c r="Y1337">
        <f>IF(W1337*$H$11&gt;=AA1337,1.0,(AA1337/(AA1337-W1337*$H$11)))</f>
        <v>0</v>
      </c>
      <c r="Z1337">
        <f>(Y1337-1)*100</f>
        <v>0</v>
      </c>
      <c r="AA1337">
        <f>MAX(0,($B$11+$C$11*AR1337)/(1+$D$11*AR1337)*AM1337/(AO1337+273)*$E$11)</f>
        <v>0</v>
      </c>
      <c r="AB1337">
        <f>$B$9*AS1337+$C$9*AT1337</f>
        <v>0</v>
      </c>
      <c r="AC1337">
        <f>AB1337*AD1337</f>
        <v>0</v>
      </c>
      <c r="AD1337">
        <f>($B$9*$D$7+$C$9*$D$7)/($B$9+$C$9)</f>
        <v>0</v>
      </c>
      <c r="AE1337">
        <f>($B$9*$K$7+$C$9*$K$7)/($B$9+$C$9)</f>
        <v>0</v>
      </c>
      <c r="AF1337">
        <v>10</v>
      </c>
      <c r="AG1337">
        <v>1547647101.3</v>
      </c>
      <c r="AH1337">
        <v>403.003</v>
      </c>
      <c r="AI1337">
        <v>399.795</v>
      </c>
      <c r="AJ1337">
        <v>11.4546</v>
      </c>
      <c r="AK1337">
        <v>3.51136</v>
      </c>
      <c r="AL1337">
        <v>1434.59</v>
      </c>
      <c r="AM1337">
        <v>98.9694</v>
      </c>
      <c r="AN1337">
        <v>0.0229387</v>
      </c>
      <c r="AO1337">
        <v>10.4294</v>
      </c>
      <c r="AP1337">
        <v>999.9</v>
      </c>
      <c r="AQ1337">
        <v>999.9</v>
      </c>
      <c r="AR1337">
        <v>10008.8</v>
      </c>
      <c r="AS1337">
        <v>0</v>
      </c>
      <c r="AT1337">
        <v>0.635469</v>
      </c>
      <c r="AU1337">
        <v>0</v>
      </c>
      <c r="AV1337" t="s">
        <v>204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406.820475409836</v>
      </c>
      <c r="BE1337">
        <v>1.77415737837095</v>
      </c>
      <c r="BF1337">
        <v>0.521190318171758</v>
      </c>
      <c r="BG1337">
        <v>-1</v>
      </c>
      <c r="BH1337">
        <v>0</v>
      </c>
      <c r="BI1337">
        <v>0</v>
      </c>
      <c r="BJ1337" t="s">
        <v>205</v>
      </c>
      <c r="BK1337">
        <v>1.88461</v>
      </c>
      <c r="BL1337">
        <v>1.88156</v>
      </c>
      <c r="BM1337">
        <v>1.88309</v>
      </c>
      <c r="BN1337">
        <v>1.88185</v>
      </c>
      <c r="BO1337">
        <v>1.8837</v>
      </c>
      <c r="BP1337">
        <v>1.88304</v>
      </c>
      <c r="BQ1337">
        <v>1.88475</v>
      </c>
      <c r="BR1337">
        <v>1.8823</v>
      </c>
      <c r="BS1337" t="s">
        <v>206</v>
      </c>
      <c r="BT1337" t="s">
        <v>17</v>
      </c>
      <c r="BU1337" t="s">
        <v>17</v>
      </c>
      <c r="BV1337" t="s">
        <v>17</v>
      </c>
      <c r="BW1337" t="s">
        <v>207</v>
      </c>
      <c r="BX1337" t="s">
        <v>208</v>
      </c>
      <c r="BY1337" t="s">
        <v>209</v>
      </c>
      <c r="BZ1337" t="s">
        <v>209</v>
      </c>
      <c r="CA1337" t="s">
        <v>209</v>
      </c>
      <c r="CB1337" t="s">
        <v>209</v>
      </c>
      <c r="CC1337">
        <v>5</v>
      </c>
      <c r="CD1337">
        <v>0</v>
      </c>
      <c r="CE1337">
        <v>0</v>
      </c>
      <c r="CF1337">
        <v>0</v>
      </c>
      <c r="CG1337">
        <v>0</v>
      </c>
      <c r="CH1337">
        <v>2</v>
      </c>
      <c r="CI1337">
        <v>1281.74</v>
      </c>
      <c r="CJ1337">
        <v>1.08561</v>
      </c>
      <c r="CK1337">
        <v>9.18292</v>
      </c>
      <c r="CL1337">
        <v>9.88977</v>
      </c>
      <c r="CM1337">
        <v>30.0016</v>
      </c>
      <c r="CN1337">
        <v>9.62456</v>
      </c>
      <c r="CO1337">
        <v>9.9372</v>
      </c>
      <c r="CP1337">
        <v>-1</v>
      </c>
      <c r="CQ1337">
        <v>0</v>
      </c>
      <c r="CR1337">
        <v>100</v>
      </c>
      <c r="CS1337">
        <v>-999.9</v>
      </c>
      <c r="CT1337">
        <v>400</v>
      </c>
      <c r="CU1337">
        <v>5.12343</v>
      </c>
      <c r="CV1337">
        <v>103.832</v>
      </c>
      <c r="CW1337">
        <v>103.327</v>
      </c>
    </row>
    <row r="1338" spans="1:101">
      <c r="A1338">
        <v>1324</v>
      </c>
      <c r="B1338">
        <v>1547647103.3</v>
      </c>
      <c r="C1338">
        <v>4820</v>
      </c>
      <c r="D1338" t="s">
        <v>2879</v>
      </c>
      <c r="E1338" t="s">
        <v>2880</v>
      </c>
      <c r="F1338">
        <f>J1338+I1338+M1338*K1338</f>
        <v>0</v>
      </c>
      <c r="G1338">
        <f>(1000*AM1338)/(L1338*(AO1338+273.15))</f>
        <v>0</v>
      </c>
      <c r="H1338">
        <f>((G1338*F1338*(1-(AJ1338/1000)))/(100*K1338))*(BE1338/60)</f>
        <v>0</v>
      </c>
      <c r="I1338" t="s">
        <v>197</v>
      </c>
      <c r="J1338" t="s">
        <v>198</v>
      </c>
      <c r="K1338" t="s">
        <v>199</v>
      </c>
      <c r="L1338" t="s">
        <v>200</v>
      </c>
      <c r="M1338" t="s">
        <v>2527</v>
      </c>
      <c r="N1338" t="s">
        <v>2528</v>
      </c>
      <c r="O1338" t="s">
        <v>348</v>
      </c>
      <c r="P1338" t="s">
        <v>2032</v>
      </c>
      <c r="Q1338">
        <v>1547647103.3</v>
      </c>
      <c r="R1338">
        <f>AL1338*Y1338*(AJ1338-AK1338)/(100*AF1338*(1000-Y1338*AJ1338))</f>
        <v>0</v>
      </c>
      <c r="S1338">
        <f>AL1338*Y1338*(AI1338-AH1338*(1000-Y1338*AK1338)/(1000-Y1338*AJ1338))/(100*AF1338)</f>
        <v>0</v>
      </c>
      <c r="T1338">
        <f>(U1338/V1338*100)</f>
        <v>0</v>
      </c>
      <c r="U1338">
        <f>AJ1338*(AM1338+AN1338)/1000</f>
        <v>0</v>
      </c>
      <c r="V1338">
        <f>0.61365*exp(17.502*AO1338/(240.97+AO1338))</f>
        <v>0</v>
      </c>
      <c r="W1338">
        <v>199</v>
      </c>
      <c r="X1338">
        <v>14</v>
      </c>
      <c r="Y1338">
        <f>IF(W1338*$H$11&gt;=AA1338,1.0,(AA1338/(AA1338-W1338*$H$11)))</f>
        <v>0</v>
      </c>
      <c r="Z1338">
        <f>(Y1338-1)*100</f>
        <v>0</v>
      </c>
      <c r="AA1338">
        <f>MAX(0,($B$11+$C$11*AR1338)/(1+$D$11*AR1338)*AM1338/(AO1338+273)*$E$11)</f>
        <v>0</v>
      </c>
      <c r="AB1338">
        <f>$B$9*AS1338+$C$9*AT1338</f>
        <v>0</v>
      </c>
      <c r="AC1338">
        <f>AB1338*AD1338</f>
        <v>0</v>
      </c>
      <c r="AD1338">
        <f>($B$9*$D$7+$C$9*$D$7)/($B$9+$C$9)</f>
        <v>0</v>
      </c>
      <c r="AE1338">
        <f>($B$9*$K$7+$C$9*$K$7)/($B$9+$C$9)</f>
        <v>0</v>
      </c>
      <c r="AF1338">
        <v>10</v>
      </c>
      <c r="AG1338">
        <v>1547647103.3</v>
      </c>
      <c r="AH1338">
        <v>403.076</v>
      </c>
      <c r="AI1338">
        <v>399.811</v>
      </c>
      <c r="AJ1338">
        <v>11.4638</v>
      </c>
      <c r="AK1338">
        <v>3.5119</v>
      </c>
      <c r="AL1338">
        <v>1433.94</v>
      </c>
      <c r="AM1338">
        <v>98.9695</v>
      </c>
      <c r="AN1338">
        <v>0.0228329</v>
      </c>
      <c r="AO1338">
        <v>10.4212</v>
      </c>
      <c r="AP1338">
        <v>999.9</v>
      </c>
      <c r="AQ1338">
        <v>999.9</v>
      </c>
      <c r="AR1338">
        <v>9993.75</v>
      </c>
      <c r="AS1338">
        <v>0</v>
      </c>
      <c r="AT1338">
        <v>0.598491</v>
      </c>
      <c r="AU1338">
        <v>0</v>
      </c>
      <c r="AV1338" t="s">
        <v>204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406.878713114754</v>
      </c>
      <c r="BE1338">
        <v>1.76280416758917</v>
      </c>
      <c r="BF1338">
        <v>0.517899675067055</v>
      </c>
      <c r="BG1338">
        <v>-1</v>
      </c>
      <c r="BH1338">
        <v>0</v>
      </c>
      <c r="BI1338">
        <v>0</v>
      </c>
      <c r="BJ1338" t="s">
        <v>205</v>
      </c>
      <c r="BK1338">
        <v>1.88461</v>
      </c>
      <c r="BL1338">
        <v>1.88156</v>
      </c>
      <c r="BM1338">
        <v>1.88309</v>
      </c>
      <c r="BN1338">
        <v>1.88186</v>
      </c>
      <c r="BO1338">
        <v>1.8837</v>
      </c>
      <c r="BP1338">
        <v>1.88304</v>
      </c>
      <c r="BQ1338">
        <v>1.88477</v>
      </c>
      <c r="BR1338">
        <v>1.8823</v>
      </c>
      <c r="BS1338" t="s">
        <v>206</v>
      </c>
      <c r="BT1338" t="s">
        <v>17</v>
      </c>
      <c r="BU1338" t="s">
        <v>17</v>
      </c>
      <c r="BV1338" t="s">
        <v>17</v>
      </c>
      <c r="BW1338" t="s">
        <v>207</v>
      </c>
      <c r="BX1338" t="s">
        <v>208</v>
      </c>
      <c r="BY1338" t="s">
        <v>209</v>
      </c>
      <c r="BZ1338" t="s">
        <v>209</v>
      </c>
      <c r="CA1338" t="s">
        <v>209</v>
      </c>
      <c r="CB1338" t="s">
        <v>209</v>
      </c>
      <c r="CC1338">
        <v>5</v>
      </c>
      <c r="CD1338">
        <v>0</v>
      </c>
      <c r="CE1338">
        <v>0</v>
      </c>
      <c r="CF1338">
        <v>0</v>
      </c>
      <c r="CG1338">
        <v>0</v>
      </c>
      <c r="CH1338">
        <v>2</v>
      </c>
      <c r="CI1338">
        <v>1279.52</v>
      </c>
      <c r="CJ1338">
        <v>1.08561</v>
      </c>
      <c r="CK1338">
        <v>9.19205</v>
      </c>
      <c r="CL1338">
        <v>9.89892</v>
      </c>
      <c r="CM1338">
        <v>30.0016</v>
      </c>
      <c r="CN1338">
        <v>9.63276</v>
      </c>
      <c r="CO1338">
        <v>9.94634</v>
      </c>
      <c r="CP1338">
        <v>-1</v>
      </c>
      <c r="CQ1338">
        <v>0</v>
      </c>
      <c r="CR1338">
        <v>100</v>
      </c>
      <c r="CS1338">
        <v>-999.9</v>
      </c>
      <c r="CT1338">
        <v>400</v>
      </c>
      <c r="CU1338">
        <v>5.00404</v>
      </c>
      <c r="CV1338">
        <v>103.829</v>
      </c>
      <c r="CW1338">
        <v>103.325</v>
      </c>
    </row>
    <row r="1339" spans="1:101">
      <c r="A1339">
        <v>1325</v>
      </c>
      <c r="B1339">
        <v>1547647105.3</v>
      </c>
      <c r="C1339">
        <v>4822</v>
      </c>
      <c r="D1339" t="s">
        <v>2881</v>
      </c>
      <c r="E1339" t="s">
        <v>2882</v>
      </c>
      <c r="F1339">
        <f>J1339+I1339+M1339*K1339</f>
        <v>0</v>
      </c>
      <c r="G1339">
        <f>(1000*AM1339)/(L1339*(AO1339+273.15))</f>
        <v>0</v>
      </c>
      <c r="H1339">
        <f>((G1339*F1339*(1-(AJ1339/1000)))/(100*K1339))*(BE1339/60)</f>
        <v>0</v>
      </c>
      <c r="I1339" t="s">
        <v>197</v>
      </c>
      <c r="J1339" t="s">
        <v>198</v>
      </c>
      <c r="K1339" t="s">
        <v>199</v>
      </c>
      <c r="L1339" t="s">
        <v>200</v>
      </c>
      <c r="M1339" t="s">
        <v>2527</v>
      </c>
      <c r="N1339" t="s">
        <v>2528</v>
      </c>
      <c r="O1339" t="s">
        <v>348</v>
      </c>
      <c r="P1339" t="s">
        <v>2032</v>
      </c>
      <c r="Q1339">
        <v>1547647105.3</v>
      </c>
      <c r="R1339">
        <f>AL1339*Y1339*(AJ1339-AK1339)/(100*AF1339*(1000-Y1339*AJ1339))</f>
        <v>0</v>
      </c>
      <c r="S1339">
        <f>AL1339*Y1339*(AI1339-AH1339*(1000-Y1339*AK1339)/(1000-Y1339*AJ1339))/(100*AF1339)</f>
        <v>0</v>
      </c>
      <c r="T1339">
        <f>(U1339/V1339*100)</f>
        <v>0</v>
      </c>
      <c r="U1339">
        <f>AJ1339*(AM1339+AN1339)/1000</f>
        <v>0</v>
      </c>
      <c r="V1339">
        <f>0.61365*exp(17.502*AO1339/(240.97+AO1339))</f>
        <v>0</v>
      </c>
      <c r="W1339">
        <v>206</v>
      </c>
      <c r="X1339">
        <v>14</v>
      </c>
      <c r="Y1339">
        <f>IF(W1339*$H$11&gt;=AA1339,1.0,(AA1339/(AA1339-W1339*$H$11)))</f>
        <v>0</v>
      </c>
      <c r="Z1339">
        <f>(Y1339-1)*100</f>
        <v>0</v>
      </c>
      <c r="AA1339">
        <f>MAX(0,($B$11+$C$11*AR1339)/(1+$D$11*AR1339)*AM1339/(AO1339+273)*$E$11)</f>
        <v>0</v>
      </c>
      <c r="AB1339">
        <f>$B$9*AS1339+$C$9*AT1339</f>
        <v>0</v>
      </c>
      <c r="AC1339">
        <f>AB1339*AD1339</f>
        <v>0</v>
      </c>
      <c r="AD1339">
        <f>($B$9*$D$7+$C$9*$D$7)/($B$9+$C$9)</f>
        <v>0</v>
      </c>
      <c r="AE1339">
        <f>($B$9*$K$7+$C$9*$K$7)/($B$9+$C$9)</f>
        <v>0</v>
      </c>
      <c r="AF1339">
        <v>10</v>
      </c>
      <c r="AG1339">
        <v>1547647105.3</v>
      </c>
      <c r="AH1339">
        <v>403.137</v>
      </c>
      <c r="AI1339">
        <v>399.807</v>
      </c>
      <c r="AJ1339">
        <v>11.4731</v>
      </c>
      <c r="AK1339">
        <v>3.51239</v>
      </c>
      <c r="AL1339">
        <v>1433.68</v>
      </c>
      <c r="AM1339">
        <v>98.9706</v>
      </c>
      <c r="AN1339">
        <v>0.0227582</v>
      </c>
      <c r="AO1339">
        <v>10.4236</v>
      </c>
      <c r="AP1339">
        <v>999.9</v>
      </c>
      <c r="AQ1339">
        <v>999.9</v>
      </c>
      <c r="AR1339">
        <v>10011.2</v>
      </c>
      <c r="AS1339">
        <v>0</v>
      </c>
      <c r="AT1339">
        <v>0.606709</v>
      </c>
      <c r="AU1339">
        <v>0</v>
      </c>
      <c r="AV1339" t="s">
        <v>204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406.937524590164</v>
      </c>
      <c r="BE1339">
        <v>1.75156833134515</v>
      </c>
      <c r="BF1339">
        <v>0.514591262487141</v>
      </c>
      <c r="BG1339">
        <v>-1</v>
      </c>
      <c r="BH1339">
        <v>0</v>
      </c>
      <c r="BI1339">
        <v>0</v>
      </c>
      <c r="BJ1339" t="s">
        <v>205</v>
      </c>
      <c r="BK1339">
        <v>1.88461</v>
      </c>
      <c r="BL1339">
        <v>1.88156</v>
      </c>
      <c r="BM1339">
        <v>1.88309</v>
      </c>
      <c r="BN1339">
        <v>1.88187</v>
      </c>
      <c r="BO1339">
        <v>1.8837</v>
      </c>
      <c r="BP1339">
        <v>1.88305</v>
      </c>
      <c r="BQ1339">
        <v>1.88477</v>
      </c>
      <c r="BR1339">
        <v>1.8823</v>
      </c>
      <c r="BS1339" t="s">
        <v>206</v>
      </c>
      <c r="BT1339" t="s">
        <v>17</v>
      </c>
      <c r="BU1339" t="s">
        <v>17</v>
      </c>
      <c r="BV1339" t="s">
        <v>17</v>
      </c>
      <c r="BW1339" t="s">
        <v>207</v>
      </c>
      <c r="BX1339" t="s">
        <v>208</v>
      </c>
      <c r="BY1339" t="s">
        <v>209</v>
      </c>
      <c r="BZ1339" t="s">
        <v>209</v>
      </c>
      <c r="CA1339" t="s">
        <v>209</v>
      </c>
      <c r="CB1339" t="s">
        <v>209</v>
      </c>
      <c r="CC1339">
        <v>5</v>
      </c>
      <c r="CD1339">
        <v>0</v>
      </c>
      <c r="CE1339">
        <v>0</v>
      </c>
      <c r="CF1339">
        <v>0</v>
      </c>
      <c r="CG1339">
        <v>0</v>
      </c>
      <c r="CH1339">
        <v>2</v>
      </c>
      <c r="CI1339">
        <v>1274.76</v>
      </c>
      <c r="CJ1339">
        <v>1.08562</v>
      </c>
      <c r="CK1339">
        <v>9.20103</v>
      </c>
      <c r="CL1339">
        <v>9.90807</v>
      </c>
      <c r="CM1339">
        <v>30.0016</v>
      </c>
      <c r="CN1339">
        <v>9.64082</v>
      </c>
      <c r="CO1339">
        <v>9.95548</v>
      </c>
      <c r="CP1339">
        <v>-1</v>
      </c>
      <c r="CQ1339">
        <v>0</v>
      </c>
      <c r="CR1339">
        <v>100</v>
      </c>
      <c r="CS1339">
        <v>-999.9</v>
      </c>
      <c r="CT1339">
        <v>400</v>
      </c>
      <c r="CU1339">
        <v>4.8864</v>
      </c>
      <c r="CV1339">
        <v>103.827</v>
      </c>
      <c r="CW1339">
        <v>103.323</v>
      </c>
    </row>
    <row r="1340" spans="1:101">
      <c r="A1340">
        <v>1326</v>
      </c>
      <c r="B1340">
        <v>1547647107.3</v>
      </c>
      <c r="C1340">
        <v>4824</v>
      </c>
      <c r="D1340" t="s">
        <v>2883</v>
      </c>
      <c r="E1340" t="s">
        <v>2884</v>
      </c>
      <c r="F1340">
        <f>J1340+I1340+M1340*K1340</f>
        <v>0</v>
      </c>
      <c r="G1340">
        <f>(1000*AM1340)/(L1340*(AO1340+273.15))</f>
        <v>0</v>
      </c>
      <c r="H1340">
        <f>((G1340*F1340*(1-(AJ1340/1000)))/(100*K1340))*(BE1340/60)</f>
        <v>0</v>
      </c>
      <c r="I1340" t="s">
        <v>197</v>
      </c>
      <c r="J1340" t="s">
        <v>198</v>
      </c>
      <c r="K1340" t="s">
        <v>199</v>
      </c>
      <c r="L1340" t="s">
        <v>200</v>
      </c>
      <c r="M1340" t="s">
        <v>2527</v>
      </c>
      <c r="N1340" t="s">
        <v>2528</v>
      </c>
      <c r="O1340" t="s">
        <v>348</v>
      </c>
      <c r="P1340" t="s">
        <v>2032</v>
      </c>
      <c r="Q1340">
        <v>1547647107.3</v>
      </c>
      <c r="R1340">
        <f>AL1340*Y1340*(AJ1340-AK1340)/(100*AF1340*(1000-Y1340*AJ1340))</f>
        <v>0</v>
      </c>
      <c r="S1340">
        <f>AL1340*Y1340*(AI1340-AH1340*(1000-Y1340*AK1340)/(1000-Y1340*AJ1340))/(100*AF1340)</f>
        <v>0</v>
      </c>
      <c r="T1340">
        <f>(U1340/V1340*100)</f>
        <v>0</v>
      </c>
      <c r="U1340">
        <f>AJ1340*(AM1340+AN1340)/1000</f>
        <v>0</v>
      </c>
      <c r="V1340">
        <f>0.61365*exp(17.502*AO1340/(240.97+AO1340))</f>
        <v>0</v>
      </c>
      <c r="W1340">
        <v>215</v>
      </c>
      <c r="X1340">
        <v>15</v>
      </c>
      <c r="Y1340">
        <f>IF(W1340*$H$11&gt;=AA1340,1.0,(AA1340/(AA1340-W1340*$H$11)))</f>
        <v>0</v>
      </c>
      <c r="Z1340">
        <f>(Y1340-1)*100</f>
        <v>0</v>
      </c>
      <c r="AA1340">
        <f>MAX(0,($B$11+$C$11*AR1340)/(1+$D$11*AR1340)*AM1340/(AO1340+273)*$E$11)</f>
        <v>0</v>
      </c>
      <c r="AB1340">
        <f>$B$9*AS1340+$C$9*AT1340</f>
        <v>0</v>
      </c>
      <c r="AC1340">
        <f>AB1340*AD1340</f>
        <v>0</v>
      </c>
      <c r="AD1340">
        <f>($B$9*$D$7+$C$9*$D$7)/($B$9+$C$9)</f>
        <v>0</v>
      </c>
      <c r="AE1340">
        <f>($B$9*$K$7+$C$9*$K$7)/($B$9+$C$9)</f>
        <v>0</v>
      </c>
      <c r="AF1340">
        <v>10</v>
      </c>
      <c r="AG1340">
        <v>1547647107.3</v>
      </c>
      <c r="AH1340">
        <v>403.184</v>
      </c>
      <c r="AI1340">
        <v>399.814</v>
      </c>
      <c r="AJ1340">
        <v>11.4822</v>
      </c>
      <c r="AK1340">
        <v>3.5131</v>
      </c>
      <c r="AL1340">
        <v>1433.72</v>
      </c>
      <c r="AM1340">
        <v>98.9707</v>
      </c>
      <c r="AN1340">
        <v>0.0228509</v>
      </c>
      <c r="AO1340">
        <v>10.4128</v>
      </c>
      <c r="AP1340">
        <v>999.9</v>
      </c>
      <c r="AQ1340">
        <v>999.9</v>
      </c>
      <c r="AR1340">
        <v>10024.4</v>
      </c>
      <c r="AS1340">
        <v>0</v>
      </c>
      <c r="AT1340">
        <v>0.598491</v>
      </c>
      <c r="AU1340">
        <v>0</v>
      </c>
      <c r="AV1340" t="s">
        <v>204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406.996163934426</v>
      </c>
      <c r="BE1340">
        <v>1.74281837678153</v>
      </c>
      <c r="BF1340">
        <v>0.512007978303868</v>
      </c>
      <c r="BG1340">
        <v>-1</v>
      </c>
      <c r="BH1340">
        <v>0</v>
      </c>
      <c r="BI1340">
        <v>0</v>
      </c>
      <c r="BJ1340" t="s">
        <v>205</v>
      </c>
      <c r="BK1340">
        <v>1.88461</v>
      </c>
      <c r="BL1340">
        <v>1.88156</v>
      </c>
      <c r="BM1340">
        <v>1.88309</v>
      </c>
      <c r="BN1340">
        <v>1.88187</v>
      </c>
      <c r="BO1340">
        <v>1.8837</v>
      </c>
      <c r="BP1340">
        <v>1.88304</v>
      </c>
      <c r="BQ1340">
        <v>1.88476</v>
      </c>
      <c r="BR1340">
        <v>1.8823</v>
      </c>
      <c r="BS1340" t="s">
        <v>206</v>
      </c>
      <c r="BT1340" t="s">
        <v>17</v>
      </c>
      <c r="BU1340" t="s">
        <v>17</v>
      </c>
      <c r="BV1340" t="s">
        <v>17</v>
      </c>
      <c r="BW1340" t="s">
        <v>207</v>
      </c>
      <c r="BX1340" t="s">
        <v>208</v>
      </c>
      <c r="BY1340" t="s">
        <v>209</v>
      </c>
      <c r="BZ1340" t="s">
        <v>209</v>
      </c>
      <c r="CA1340" t="s">
        <v>209</v>
      </c>
      <c r="CB1340" t="s">
        <v>209</v>
      </c>
      <c r="CC1340">
        <v>5</v>
      </c>
      <c r="CD1340">
        <v>0</v>
      </c>
      <c r="CE1340">
        <v>0</v>
      </c>
      <c r="CF1340">
        <v>0</v>
      </c>
      <c r="CG1340">
        <v>0</v>
      </c>
      <c r="CH1340">
        <v>2</v>
      </c>
      <c r="CI1340">
        <v>1268.03</v>
      </c>
      <c r="CJ1340">
        <v>1.08562</v>
      </c>
      <c r="CK1340">
        <v>9.21002</v>
      </c>
      <c r="CL1340">
        <v>9.9172</v>
      </c>
      <c r="CM1340">
        <v>30.0017</v>
      </c>
      <c r="CN1340">
        <v>9.64904</v>
      </c>
      <c r="CO1340">
        <v>9.96462</v>
      </c>
      <c r="CP1340">
        <v>-1</v>
      </c>
      <c r="CQ1340">
        <v>0</v>
      </c>
      <c r="CR1340">
        <v>100</v>
      </c>
      <c r="CS1340">
        <v>-999.9</v>
      </c>
      <c r="CT1340">
        <v>400</v>
      </c>
      <c r="CU1340">
        <v>4.76804</v>
      </c>
      <c r="CV1340">
        <v>103.825</v>
      </c>
      <c r="CW1340">
        <v>103.322</v>
      </c>
    </row>
    <row r="1341" spans="1:101">
      <c r="A1341">
        <v>1327</v>
      </c>
      <c r="B1341">
        <v>1547647109.3</v>
      </c>
      <c r="C1341">
        <v>4826</v>
      </c>
      <c r="D1341" t="s">
        <v>2885</v>
      </c>
      <c r="E1341" t="s">
        <v>2886</v>
      </c>
      <c r="F1341">
        <f>J1341+I1341+M1341*K1341</f>
        <v>0</v>
      </c>
      <c r="G1341">
        <f>(1000*AM1341)/(L1341*(AO1341+273.15))</f>
        <v>0</v>
      </c>
      <c r="H1341">
        <f>((G1341*F1341*(1-(AJ1341/1000)))/(100*K1341))*(BE1341/60)</f>
        <v>0</v>
      </c>
      <c r="I1341" t="s">
        <v>197</v>
      </c>
      <c r="J1341" t="s">
        <v>198</v>
      </c>
      <c r="K1341" t="s">
        <v>199</v>
      </c>
      <c r="L1341" t="s">
        <v>200</v>
      </c>
      <c r="M1341" t="s">
        <v>2527</v>
      </c>
      <c r="N1341" t="s">
        <v>2528</v>
      </c>
      <c r="O1341" t="s">
        <v>348</v>
      </c>
      <c r="P1341" t="s">
        <v>2032</v>
      </c>
      <c r="Q1341">
        <v>1547647109.3</v>
      </c>
      <c r="R1341">
        <f>AL1341*Y1341*(AJ1341-AK1341)/(100*AF1341*(1000-Y1341*AJ1341))</f>
        <v>0</v>
      </c>
      <c r="S1341">
        <f>AL1341*Y1341*(AI1341-AH1341*(1000-Y1341*AK1341)/(1000-Y1341*AJ1341))/(100*AF1341)</f>
        <v>0</v>
      </c>
      <c r="T1341">
        <f>(U1341/V1341*100)</f>
        <v>0</v>
      </c>
      <c r="U1341">
        <f>AJ1341*(AM1341+AN1341)/1000</f>
        <v>0</v>
      </c>
      <c r="V1341">
        <f>0.61365*exp(17.502*AO1341/(240.97+AO1341))</f>
        <v>0</v>
      </c>
      <c r="W1341">
        <v>214</v>
      </c>
      <c r="X1341">
        <v>15</v>
      </c>
      <c r="Y1341">
        <f>IF(W1341*$H$11&gt;=AA1341,1.0,(AA1341/(AA1341-W1341*$H$11)))</f>
        <v>0</v>
      </c>
      <c r="Z1341">
        <f>(Y1341-1)*100</f>
        <v>0</v>
      </c>
      <c r="AA1341">
        <f>MAX(0,($B$11+$C$11*AR1341)/(1+$D$11*AR1341)*AM1341/(AO1341+273)*$E$11)</f>
        <v>0</v>
      </c>
      <c r="AB1341">
        <f>$B$9*AS1341+$C$9*AT1341</f>
        <v>0</v>
      </c>
      <c r="AC1341">
        <f>AB1341*AD1341</f>
        <v>0</v>
      </c>
      <c r="AD1341">
        <f>($B$9*$D$7+$C$9*$D$7)/($B$9+$C$9)</f>
        <v>0</v>
      </c>
      <c r="AE1341">
        <f>($B$9*$K$7+$C$9*$K$7)/($B$9+$C$9)</f>
        <v>0</v>
      </c>
      <c r="AF1341">
        <v>10</v>
      </c>
      <c r="AG1341">
        <v>1547647109.3</v>
      </c>
      <c r="AH1341">
        <v>403.262</v>
      </c>
      <c r="AI1341">
        <v>399.822</v>
      </c>
      <c r="AJ1341">
        <v>11.4902</v>
      </c>
      <c r="AK1341">
        <v>3.51358</v>
      </c>
      <c r="AL1341">
        <v>1434.34</v>
      </c>
      <c r="AM1341">
        <v>98.9706</v>
      </c>
      <c r="AN1341">
        <v>0.0228845</v>
      </c>
      <c r="AO1341">
        <v>10.4115</v>
      </c>
      <c r="AP1341">
        <v>999.9</v>
      </c>
      <c r="AQ1341">
        <v>999.9</v>
      </c>
      <c r="AR1341">
        <v>9994.38</v>
      </c>
      <c r="AS1341">
        <v>0</v>
      </c>
      <c r="AT1341">
        <v>0.561514</v>
      </c>
      <c r="AU1341">
        <v>0</v>
      </c>
      <c r="AV1341" t="s">
        <v>204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407.054852459016</v>
      </c>
      <c r="BE1341">
        <v>1.73530561329188</v>
      </c>
      <c r="BF1341">
        <v>0.509778972872045</v>
      </c>
      <c r="BG1341">
        <v>-1</v>
      </c>
      <c r="BH1341">
        <v>0</v>
      </c>
      <c r="BI1341">
        <v>0</v>
      </c>
      <c r="BJ1341" t="s">
        <v>205</v>
      </c>
      <c r="BK1341">
        <v>1.88461</v>
      </c>
      <c r="BL1341">
        <v>1.88156</v>
      </c>
      <c r="BM1341">
        <v>1.88309</v>
      </c>
      <c r="BN1341">
        <v>1.88186</v>
      </c>
      <c r="BO1341">
        <v>1.8837</v>
      </c>
      <c r="BP1341">
        <v>1.88303</v>
      </c>
      <c r="BQ1341">
        <v>1.88476</v>
      </c>
      <c r="BR1341">
        <v>1.8823</v>
      </c>
      <c r="BS1341" t="s">
        <v>206</v>
      </c>
      <c r="BT1341" t="s">
        <v>17</v>
      </c>
      <c r="BU1341" t="s">
        <v>17</v>
      </c>
      <c r="BV1341" t="s">
        <v>17</v>
      </c>
      <c r="BW1341" t="s">
        <v>207</v>
      </c>
      <c r="BX1341" t="s">
        <v>208</v>
      </c>
      <c r="BY1341" t="s">
        <v>209</v>
      </c>
      <c r="BZ1341" t="s">
        <v>209</v>
      </c>
      <c r="CA1341" t="s">
        <v>209</v>
      </c>
      <c r="CB1341" t="s">
        <v>209</v>
      </c>
      <c r="CC1341">
        <v>5</v>
      </c>
      <c r="CD1341">
        <v>0</v>
      </c>
      <c r="CE1341">
        <v>0</v>
      </c>
      <c r="CF1341">
        <v>0</v>
      </c>
      <c r="CG1341">
        <v>0</v>
      </c>
      <c r="CH1341">
        <v>2</v>
      </c>
      <c r="CI1341">
        <v>1269.14</v>
      </c>
      <c r="CJ1341">
        <v>1.08348</v>
      </c>
      <c r="CK1341">
        <v>9.2183</v>
      </c>
      <c r="CL1341">
        <v>9.92635</v>
      </c>
      <c r="CM1341">
        <v>30.0017</v>
      </c>
      <c r="CN1341">
        <v>9.65725</v>
      </c>
      <c r="CO1341">
        <v>9.97386</v>
      </c>
      <c r="CP1341">
        <v>-1</v>
      </c>
      <c r="CQ1341">
        <v>0</v>
      </c>
      <c r="CR1341">
        <v>100</v>
      </c>
      <c r="CS1341">
        <v>-999.9</v>
      </c>
      <c r="CT1341">
        <v>400</v>
      </c>
      <c r="CU1341">
        <v>4.64866</v>
      </c>
      <c r="CV1341">
        <v>103.823</v>
      </c>
      <c r="CW1341">
        <v>103.32</v>
      </c>
    </row>
    <row r="1342" spans="1:101">
      <c r="A1342">
        <v>1328</v>
      </c>
      <c r="B1342">
        <v>1547647111.3</v>
      </c>
      <c r="C1342">
        <v>4828</v>
      </c>
      <c r="D1342" t="s">
        <v>2887</v>
      </c>
      <c r="E1342" t="s">
        <v>2888</v>
      </c>
      <c r="F1342">
        <f>J1342+I1342+M1342*K1342</f>
        <v>0</v>
      </c>
      <c r="G1342">
        <f>(1000*AM1342)/(L1342*(AO1342+273.15))</f>
        <v>0</v>
      </c>
      <c r="H1342">
        <f>((G1342*F1342*(1-(AJ1342/1000)))/(100*K1342))*(BE1342/60)</f>
        <v>0</v>
      </c>
      <c r="I1342" t="s">
        <v>197</v>
      </c>
      <c r="J1342" t="s">
        <v>198</v>
      </c>
      <c r="K1342" t="s">
        <v>199</v>
      </c>
      <c r="L1342" t="s">
        <v>200</v>
      </c>
      <c r="M1342" t="s">
        <v>2527</v>
      </c>
      <c r="N1342" t="s">
        <v>2528</v>
      </c>
      <c r="O1342" t="s">
        <v>348</v>
      </c>
      <c r="P1342" t="s">
        <v>2032</v>
      </c>
      <c r="Q1342">
        <v>1547647111.3</v>
      </c>
      <c r="R1342">
        <f>AL1342*Y1342*(AJ1342-AK1342)/(100*AF1342*(1000-Y1342*AJ1342))</f>
        <v>0</v>
      </c>
      <c r="S1342">
        <f>AL1342*Y1342*(AI1342-AH1342*(1000-Y1342*AK1342)/(1000-Y1342*AJ1342))/(100*AF1342)</f>
        <v>0</v>
      </c>
      <c r="T1342">
        <f>(U1342/V1342*100)</f>
        <v>0</v>
      </c>
      <c r="U1342">
        <f>AJ1342*(AM1342+AN1342)/1000</f>
        <v>0</v>
      </c>
      <c r="V1342">
        <f>0.61365*exp(17.502*AO1342/(240.97+AO1342))</f>
        <v>0</v>
      </c>
      <c r="W1342">
        <v>207</v>
      </c>
      <c r="X1342">
        <v>14</v>
      </c>
      <c r="Y1342">
        <f>IF(W1342*$H$11&gt;=AA1342,1.0,(AA1342/(AA1342-W1342*$H$11)))</f>
        <v>0</v>
      </c>
      <c r="Z1342">
        <f>(Y1342-1)*100</f>
        <v>0</v>
      </c>
      <c r="AA1342">
        <f>MAX(0,($B$11+$C$11*AR1342)/(1+$D$11*AR1342)*AM1342/(AO1342+273)*$E$11)</f>
        <v>0</v>
      </c>
      <c r="AB1342">
        <f>$B$9*AS1342+$C$9*AT1342</f>
        <v>0</v>
      </c>
      <c r="AC1342">
        <f>AB1342*AD1342</f>
        <v>0</v>
      </c>
      <c r="AD1342">
        <f>($B$9*$D$7+$C$9*$D$7)/($B$9+$C$9)</f>
        <v>0</v>
      </c>
      <c r="AE1342">
        <f>($B$9*$K$7+$C$9*$K$7)/($B$9+$C$9)</f>
        <v>0</v>
      </c>
      <c r="AF1342">
        <v>10</v>
      </c>
      <c r="AG1342">
        <v>1547647111.3</v>
      </c>
      <c r="AH1342">
        <v>403.309</v>
      </c>
      <c r="AI1342">
        <v>399.844</v>
      </c>
      <c r="AJ1342">
        <v>11.4985</v>
      </c>
      <c r="AK1342">
        <v>3.51386</v>
      </c>
      <c r="AL1342">
        <v>1434.56</v>
      </c>
      <c r="AM1342">
        <v>98.9701</v>
      </c>
      <c r="AN1342">
        <v>0.0228139</v>
      </c>
      <c r="AO1342">
        <v>10.4176</v>
      </c>
      <c r="AP1342">
        <v>999.9</v>
      </c>
      <c r="AQ1342">
        <v>999.9</v>
      </c>
      <c r="AR1342">
        <v>10003.8</v>
      </c>
      <c r="AS1342">
        <v>0</v>
      </c>
      <c r="AT1342">
        <v>0.583426</v>
      </c>
      <c r="AU1342">
        <v>0</v>
      </c>
      <c r="AV1342" t="s">
        <v>204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407.114098360656</v>
      </c>
      <c r="BE1342">
        <v>1.73085965613757</v>
      </c>
      <c r="BF1342">
        <v>0.50844264647196</v>
      </c>
      <c r="BG1342">
        <v>-1</v>
      </c>
      <c r="BH1342">
        <v>0</v>
      </c>
      <c r="BI1342">
        <v>0</v>
      </c>
      <c r="BJ1342" t="s">
        <v>205</v>
      </c>
      <c r="BK1342">
        <v>1.88461</v>
      </c>
      <c r="BL1342">
        <v>1.88156</v>
      </c>
      <c r="BM1342">
        <v>1.88309</v>
      </c>
      <c r="BN1342">
        <v>1.88185</v>
      </c>
      <c r="BO1342">
        <v>1.8837</v>
      </c>
      <c r="BP1342">
        <v>1.88305</v>
      </c>
      <c r="BQ1342">
        <v>1.88477</v>
      </c>
      <c r="BR1342">
        <v>1.8823</v>
      </c>
      <c r="BS1342" t="s">
        <v>206</v>
      </c>
      <c r="BT1342" t="s">
        <v>17</v>
      </c>
      <c r="BU1342" t="s">
        <v>17</v>
      </c>
      <c r="BV1342" t="s">
        <v>17</v>
      </c>
      <c r="BW1342" t="s">
        <v>207</v>
      </c>
      <c r="BX1342" t="s">
        <v>208</v>
      </c>
      <c r="BY1342" t="s">
        <v>209</v>
      </c>
      <c r="BZ1342" t="s">
        <v>209</v>
      </c>
      <c r="CA1342" t="s">
        <v>209</v>
      </c>
      <c r="CB1342" t="s">
        <v>209</v>
      </c>
      <c r="CC1342">
        <v>5</v>
      </c>
      <c r="CD1342">
        <v>0</v>
      </c>
      <c r="CE1342">
        <v>0</v>
      </c>
      <c r="CF1342">
        <v>0</v>
      </c>
      <c r="CG1342">
        <v>0</v>
      </c>
      <c r="CH1342">
        <v>2</v>
      </c>
      <c r="CI1342">
        <v>1274.4</v>
      </c>
      <c r="CJ1342">
        <v>1.07705</v>
      </c>
      <c r="CK1342">
        <v>9.22625</v>
      </c>
      <c r="CL1342">
        <v>9.93551</v>
      </c>
      <c r="CM1342">
        <v>30.0017</v>
      </c>
      <c r="CN1342">
        <v>9.66531</v>
      </c>
      <c r="CO1342">
        <v>9.9836</v>
      </c>
      <c r="CP1342">
        <v>-1</v>
      </c>
      <c r="CQ1342">
        <v>0</v>
      </c>
      <c r="CR1342">
        <v>100</v>
      </c>
      <c r="CS1342">
        <v>-999.9</v>
      </c>
      <c r="CT1342">
        <v>400</v>
      </c>
      <c r="CU1342">
        <v>4.52856</v>
      </c>
      <c r="CV1342">
        <v>103.821</v>
      </c>
      <c r="CW1342">
        <v>103.318</v>
      </c>
    </row>
    <row r="1343" spans="1:101">
      <c r="A1343">
        <v>1329</v>
      </c>
      <c r="B1343">
        <v>1547647113.3</v>
      </c>
      <c r="C1343">
        <v>4830</v>
      </c>
      <c r="D1343" t="s">
        <v>2889</v>
      </c>
      <c r="E1343" t="s">
        <v>2890</v>
      </c>
      <c r="F1343">
        <f>J1343+I1343+M1343*K1343</f>
        <v>0</v>
      </c>
      <c r="G1343">
        <f>(1000*AM1343)/(L1343*(AO1343+273.15))</f>
        <v>0</v>
      </c>
      <c r="H1343">
        <f>((G1343*F1343*(1-(AJ1343/1000)))/(100*K1343))*(BE1343/60)</f>
        <v>0</v>
      </c>
      <c r="I1343" t="s">
        <v>197</v>
      </c>
      <c r="J1343" t="s">
        <v>198</v>
      </c>
      <c r="K1343" t="s">
        <v>199</v>
      </c>
      <c r="L1343" t="s">
        <v>200</v>
      </c>
      <c r="M1343" t="s">
        <v>2527</v>
      </c>
      <c r="N1343" t="s">
        <v>2528</v>
      </c>
      <c r="O1343" t="s">
        <v>348</v>
      </c>
      <c r="P1343" t="s">
        <v>2032</v>
      </c>
      <c r="Q1343">
        <v>1547647113.3</v>
      </c>
      <c r="R1343">
        <f>AL1343*Y1343*(AJ1343-AK1343)/(100*AF1343*(1000-Y1343*AJ1343))</f>
        <v>0</v>
      </c>
      <c r="S1343">
        <f>AL1343*Y1343*(AI1343-AH1343*(1000-Y1343*AK1343)/(1000-Y1343*AJ1343))/(100*AF1343)</f>
        <v>0</v>
      </c>
      <c r="T1343">
        <f>(U1343/V1343*100)</f>
        <v>0</v>
      </c>
      <c r="U1343">
        <f>AJ1343*(AM1343+AN1343)/1000</f>
        <v>0</v>
      </c>
      <c r="V1343">
        <f>0.61365*exp(17.502*AO1343/(240.97+AO1343))</f>
        <v>0</v>
      </c>
      <c r="W1343">
        <v>207</v>
      </c>
      <c r="X1343">
        <v>14</v>
      </c>
      <c r="Y1343">
        <f>IF(W1343*$H$11&gt;=AA1343,1.0,(AA1343/(AA1343-W1343*$H$11)))</f>
        <v>0</v>
      </c>
      <c r="Z1343">
        <f>(Y1343-1)*100</f>
        <v>0</v>
      </c>
      <c r="AA1343">
        <f>MAX(0,($B$11+$C$11*AR1343)/(1+$D$11*AR1343)*AM1343/(AO1343+273)*$E$11)</f>
        <v>0</v>
      </c>
      <c r="AB1343">
        <f>$B$9*AS1343+$C$9*AT1343</f>
        <v>0</v>
      </c>
      <c r="AC1343">
        <f>AB1343*AD1343</f>
        <v>0</v>
      </c>
      <c r="AD1343">
        <f>($B$9*$D$7+$C$9*$D$7)/($B$9+$C$9)</f>
        <v>0</v>
      </c>
      <c r="AE1343">
        <f>($B$9*$K$7+$C$9*$K$7)/($B$9+$C$9)</f>
        <v>0</v>
      </c>
      <c r="AF1343">
        <v>10</v>
      </c>
      <c r="AG1343">
        <v>1547647113.3</v>
      </c>
      <c r="AH1343">
        <v>403.339</v>
      </c>
      <c r="AI1343">
        <v>399.835</v>
      </c>
      <c r="AJ1343">
        <v>11.5073</v>
      </c>
      <c r="AK1343">
        <v>3.51437</v>
      </c>
      <c r="AL1343">
        <v>1434.24</v>
      </c>
      <c r="AM1343">
        <v>98.9699</v>
      </c>
      <c r="AN1343">
        <v>0.0230261</v>
      </c>
      <c r="AO1343">
        <v>10.4077</v>
      </c>
      <c r="AP1343">
        <v>999.9</v>
      </c>
      <c r="AQ1343">
        <v>999.9</v>
      </c>
      <c r="AR1343">
        <v>9981.88</v>
      </c>
      <c r="AS1343">
        <v>0</v>
      </c>
      <c r="AT1343">
        <v>0.651904</v>
      </c>
      <c r="AU1343">
        <v>0</v>
      </c>
      <c r="AV1343" t="s">
        <v>204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407.172237704918</v>
      </c>
      <c r="BE1343">
        <v>1.72429818155383</v>
      </c>
      <c r="BF1343">
        <v>0.506501064897471</v>
      </c>
      <c r="BG1343">
        <v>-1</v>
      </c>
      <c r="BH1343">
        <v>0</v>
      </c>
      <c r="BI1343">
        <v>0</v>
      </c>
      <c r="BJ1343" t="s">
        <v>205</v>
      </c>
      <c r="BK1343">
        <v>1.88461</v>
      </c>
      <c r="BL1343">
        <v>1.88156</v>
      </c>
      <c r="BM1343">
        <v>1.88309</v>
      </c>
      <c r="BN1343">
        <v>1.88186</v>
      </c>
      <c r="BO1343">
        <v>1.8837</v>
      </c>
      <c r="BP1343">
        <v>1.88303</v>
      </c>
      <c r="BQ1343">
        <v>1.88477</v>
      </c>
      <c r="BR1343">
        <v>1.88231</v>
      </c>
      <c r="BS1343" t="s">
        <v>206</v>
      </c>
      <c r="BT1343" t="s">
        <v>17</v>
      </c>
      <c r="BU1343" t="s">
        <v>17</v>
      </c>
      <c r="BV1343" t="s">
        <v>17</v>
      </c>
      <c r="BW1343" t="s">
        <v>207</v>
      </c>
      <c r="BX1343" t="s">
        <v>208</v>
      </c>
      <c r="BY1343" t="s">
        <v>209</v>
      </c>
      <c r="BZ1343" t="s">
        <v>209</v>
      </c>
      <c r="CA1343" t="s">
        <v>209</v>
      </c>
      <c r="CB1343" t="s">
        <v>209</v>
      </c>
      <c r="CC1343">
        <v>5</v>
      </c>
      <c r="CD1343">
        <v>0</v>
      </c>
      <c r="CE1343">
        <v>0</v>
      </c>
      <c r="CF1343">
        <v>0</v>
      </c>
      <c r="CG1343">
        <v>0</v>
      </c>
      <c r="CH1343">
        <v>2</v>
      </c>
      <c r="CI1343">
        <v>1274.1</v>
      </c>
      <c r="CJ1343">
        <v>1.07705</v>
      </c>
      <c r="CK1343">
        <v>9.23487</v>
      </c>
      <c r="CL1343">
        <v>9.94481</v>
      </c>
      <c r="CM1343">
        <v>30.0017</v>
      </c>
      <c r="CN1343">
        <v>9.67397</v>
      </c>
      <c r="CO1343">
        <v>9.99325</v>
      </c>
      <c r="CP1343">
        <v>-1</v>
      </c>
      <c r="CQ1343">
        <v>0</v>
      </c>
      <c r="CR1343">
        <v>100</v>
      </c>
      <c r="CS1343">
        <v>-999.9</v>
      </c>
      <c r="CT1343">
        <v>400</v>
      </c>
      <c r="CU1343">
        <v>4.40643</v>
      </c>
      <c r="CV1343">
        <v>103.82</v>
      </c>
      <c r="CW1343">
        <v>103.316</v>
      </c>
    </row>
    <row r="1344" spans="1:101">
      <c r="A1344">
        <v>1330</v>
      </c>
      <c r="B1344">
        <v>1547647115.3</v>
      </c>
      <c r="C1344">
        <v>4832</v>
      </c>
      <c r="D1344" t="s">
        <v>2891</v>
      </c>
      <c r="E1344" t="s">
        <v>2892</v>
      </c>
      <c r="F1344">
        <f>J1344+I1344+M1344*K1344</f>
        <v>0</v>
      </c>
      <c r="G1344">
        <f>(1000*AM1344)/(L1344*(AO1344+273.15))</f>
        <v>0</v>
      </c>
      <c r="H1344">
        <f>((G1344*F1344*(1-(AJ1344/1000)))/(100*K1344))*(BE1344/60)</f>
        <v>0</v>
      </c>
      <c r="I1344" t="s">
        <v>197</v>
      </c>
      <c r="J1344" t="s">
        <v>198</v>
      </c>
      <c r="K1344" t="s">
        <v>199</v>
      </c>
      <c r="L1344" t="s">
        <v>200</v>
      </c>
      <c r="M1344" t="s">
        <v>2527</v>
      </c>
      <c r="N1344" t="s">
        <v>2528</v>
      </c>
      <c r="O1344" t="s">
        <v>348</v>
      </c>
      <c r="P1344" t="s">
        <v>2032</v>
      </c>
      <c r="Q1344">
        <v>1547647115.3</v>
      </c>
      <c r="R1344">
        <f>AL1344*Y1344*(AJ1344-AK1344)/(100*AF1344*(1000-Y1344*AJ1344))</f>
        <v>0</v>
      </c>
      <c r="S1344">
        <f>AL1344*Y1344*(AI1344-AH1344*(1000-Y1344*AK1344)/(1000-Y1344*AJ1344))/(100*AF1344)</f>
        <v>0</v>
      </c>
      <c r="T1344">
        <f>(U1344/V1344*100)</f>
        <v>0</v>
      </c>
      <c r="U1344">
        <f>AJ1344*(AM1344+AN1344)/1000</f>
        <v>0</v>
      </c>
      <c r="V1344">
        <f>0.61365*exp(17.502*AO1344/(240.97+AO1344))</f>
        <v>0</v>
      </c>
      <c r="W1344">
        <v>206</v>
      </c>
      <c r="X1344">
        <v>14</v>
      </c>
      <c r="Y1344">
        <f>IF(W1344*$H$11&gt;=AA1344,1.0,(AA1344/(AA1344-W1344*$H$11)))</f>
        <v>0</v>
      </c>
      <c r="Z1344">
        <f>(Y1344-1)*100</f>
        <v>0</v>
      </c>
      <c r="AA1344">
        <f>MAX(0,($B$11+$C$11*AR1344)/(1+$D$11*AR1344)*AM1344/(AO1344+273)*$E$11)</f>
        <v>0</v>
      </c>
      <c r="AB1344">
        <f>$B$9*AS1344+$C$9*AT1344</f>
        <v>0</v>
      </c>
      <c r="AC1344">
        <f>AB1344*AD1344</f>
        <v>0</v>
      </c>
      <c r="AD1344">
        <f>($B$9*$D$7+$C$9*$D$7)/($B$9+$C$9)</f>
        <v>0</v>
      </c>
      <c r="AE1344">
        <f>($B$9*$K$7+$C$9*$K$7)/($B$9+$C$9)</f>
        <v>0</v>
      </c>
      <c r="AF1344">
        <v>10</v>
      </c>
      <c r="AG1344">
        <v>1547647115.3</v>
      </c>
      <c r="AH1344">
        <v>403.399</v>
      </c>
      <c r="AI1344">
        <v>399.821</v>
      </c>
      <c r="AJ1344">
        <v>11.5163</v>
      </c>
      <c r="AK1344">
        <v>3.51479</v>
      </c>
      <c r="AL1344">
        <v>1434.18</v>
      </c>
      <c r="AM1344">
        <v>98.9698</v>
      </c>
      <c r="AN1344">
        <v>0.0231483</v>
      </c>
      <c r="AO1344">
        <v>10.4047</v>
      </c>
      <c r="AP1344">
        <v>999.9</v>
      </c>
      <c r="AQ1344">
        <v>999.9</v>
      </c>
      <c r="AR1344">
        <v>9975</v>
      </c>
      <c r="AS1344">
        <v>0</v>
      </c>
      <c r="AT1344">
        <v>0.697098</v>
      </c>
      <c r="AU1344">
        <v>0</v>
      </c>
      <c r="AV1344" t="s">
        <v>204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407.2295</v>
      </c>
      <c r="BE1344">
        <v>1.71610892832945</v>
      </c>
      <c r="BF1344">
        <v>0.504102468929013</v>
      </c>
      <c r="BG1344">
        <v>-1</v>
      </c>
      <c r="BH1344">
        <v>0</v>
      </c>
      <c r="BI1344">
        <v>0</v>
      </c>
      <c r="BJ1344" t="s">
        <v>205</v>
      </c>
      <c r="BK1344">
        <v>1.88461</v>
      </c>
      <c r="BL1344">
        <v>1.88156</v>
      </c>
      <c r="BM1344">
        <v>1.88309</v>
      </c>
      <c r="BN1344">
        <v>1.88187</v>
      </c>
      <c r="BO1344">
        <v>1.8837</v>
      </c>
      <c r="BP1344">
        <v>1.88301</v>
      </c>
      <c r="BQ1344">
        <v>1.88477</v>
      </c>
      <c r="BR1344">
        <v>1.88231</v>
      </c>
      <c r="BS1344" t="s">
        <v>206</v>
      </c>
      <c r="BT1344" t="s">
        <v>17</v>
      </c>
      <c r="BU1344" t="s">
        <v>17</v>
      </c>
      <c r="BV1344" t="s">
        <v>17</v>
      </c>
      <c r="BW1344" t="s">
        <v>207</v>
      </c>
      <c r="BX1344" t="s">
        <v>208</v>
      </c>
      <c r="BY1344" t="s">
        <v>209</v>
      </c>
      <c r="BZ1344" t="s">
        <v>209</v>
      </c>
      <c r="CA1344" t="s">
        <v>209</v>
      </c>
      <c r="CB1344" t="s">
        <v>209</v>
      </c>
      <c r="CC1344">
        <v>5</v>
      </c>
      <c r="CD1344">
        <v>0</v>
      </c>
      <c r="CE1344">
        <v>0</v>
      </c>
      <c r="CF1344">
        <v>0</v>
      </c>
      <c r="CG1344">
        <v>0</v>
      </c>
      <c r="CH1344">
        <v>2</v>
      </c>
      <c r="CI1344">
        <v>1274.42</v>
      </c>
      <c r="CJ1344">
        <v>1.0792</v>
      </c>
      <c r="CK1344">
        <v>9.24357</v>
      </c>
      <c r="CL1344">
        <v>9.95453</v>
      </c>
      <c r="CM1344">
        <v>30.0017</v>
      </c>
      <c r="CN1344">
        <v>9.68263</v>
      </c>
      <c r="CO1344">
        <v>10.0028</v>
      </c>
      <c r="CP1344">
        <v>-1</v>
      </c>
      <c r="CQ1344">
        <v>0</v>
      </c>
      <c r="CR1344">
        <v>100</v>
      </c>
      <c r="CS1344">
        <v>-999.9</v>
      </c>
      <c r="CT1344">
        <v>400</v>
      </c>
      <c r="CU1344">
        <v>4.28421</v>
      </c>
      <c r="CV1344">
        <v>103.818</v>
      </c>
      <c r="CW1344">
        <v>103.315</v>
      </c>
    </row>
    <row r="1345" spans="1:101">
      <c r="A1345">
        <v>1331</v>
      </c>
      <c r="B1345">
        <v>1547647117.3</v>
      </c>
      <c r="C1345">
        <v>4834</v>
      </c>
      <c r="D1345" t="s">
        <v>2893</v>
      </c>
      <c r="E1345" t="s">
        <v>2894</v>
      </c>
      <c r="F1345">
        <f>J1345+I1345+M1345*K1345</f>
        <v>0</v>
      </c>
      <c r="G1345">
        <f>(1000*AM1345)/(L1345*(AO1345+273.15))</f>
        <v>0</v>
      </c>
      <c r="H1345">
        <f>((G1345*F1345*(1-(AJ1345/1000)))/(100*K1345))*(BE1345/60)</f>
        <v>0</v>
      </c>
      <c r="I1345" t="s">
        <v>197</v>
      </c>
      <c r="J1345" t="s">
        <v>198</v>
      </c>
      <c r="K1345" t="s">
        <v>199</v>
      </c>
      <c r="L1345" t="s">
        <v>200</v>
      </c>
      <c r="M1345" t="s">
        <v>2527</v>
      </c>
      <c r="N1345" t="s">
        <v>2528</v>
      </c>
      <c r="O1345" t="s">
        <v>348</v>
      </c>
      <c r="P1345" t="s">
        <v>2032</v>
      </c>
      <c r="Q1345">
        <v>1547647117.3</v>
      </c>
      <c r="R1345">
        <f>AL1345*Y1345*(AJ1345-AK1345)/(100*AF1345*(1000-Y1345*AJ1345))</f>
        <v>0</v>
      </c>
      <c r="S1345">
        <f>AL1345*Y1345*(AI1345-AH1345*(1000-Y1345*AK1345)/(1000-Y1345*AJ1345))/(100*AF1345)</f>
        <v>0</v>
      </c>
      <c r="T1345">
        <f>(U1345/V1345*100)</f>
        <v>0</v>
      </c>
      <c r="U1345">
        <f>AJ1345*(AM1345+AN1345)/1000</f>
        <v>0</v>
      </c>
      <c r="V1345">
        <f>0.61365*exp(17.502*AO1345/(240.97+AO1345))</f>
        <v>0</v>
      </c>
      <c r="W1345">
        <v>204</v>
      </c>
      <c r="X1345">
        <v>14</v>
      </c>
      <c r="Y1345">
        <f>IF(W1345*$H$11&gt;=AA1345,1.0,(AA1345/(AA1345-W1345*$H$11)))</f>
        <v>0</v>
      </c>
      <c r="Z1345">
        <f>(Y1345-1)*100</f>
        <v>0</v>
      </c>
      <c r="AA1345">
        <f>MAX(0,($B$11+$C$11*AR1345)/(1+$D$11*AR1345)*AM1345/(AO1345+273)*$E$11)</f>
        <v>0</v>
      </c>
      <c r="AB1345">
        <f>$B$9*AS1345+$C$9*AT1345</f>
        <v>0</v>
      </c>
      <c r="AC1345">
        <f>AB1345*AD1345</f>
        <v>0</v>
      </c>
      <c r="AD1345">
        <f>($B$9*$D$7+$C$9*$D$7)/($B$9+$C$9)</f>
        <v>0</v>
      </c>
      <c r="AE1345">
        <f>($B$9*$K$7+$C$9*$K$7)/($B$9+$C$9)</f>
        <v>0</v>
      </c>
      <c r="AF1345">
        <v>10</v>
      </c>
      <c r="AG1345">
        <v>1547647117.3</v>
      </c>
      <c r="AH1345">
        <v>403.433</v>
      </c>
      <c r="AI1345">
        <v>399.834</v>
      </c>
      <c r="AJ1345">
        <v>11.5249</v>
      </c>
      <c r="AK1345">
        <v>3.51493</v>
      </c>
      <c r="AL1345">
        <v>1434.2</v>
      </c>
      <c r="AM1345">
        <v>98.9684</v>
      </c>
      <c r="AN1345">
        <v>0.0230064</v>
      </c>
      <c r="AO1345">
        <v>10.4141</v>
      </c>
      <c r="AP1345">
        <v>999.9</v>
      </c>
      <c r="AQ1345">
        <v>999.9</v>
      </c>
      <c r="AR1345">
        <v>10030</v>
      </c>
      <c r="AS1345">
        <v>0</v>
      </c>
      <c r="AT1345">
        <v>0.747772</v>
      </c>
      <c r="AU1345">
        <v>0</v>
      </c>
      <c r="AV1345" t="s">
        <v>204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407.286631147541</v>
      </c>
      <c r="BE1345">
        <v>1.71097775765727</v>
      </c>
      <c r="BF1345">
        <v>0.502599035193435</v>
      </c>
      <c r="BG1345">
        <v>-1</v>
      </c>
      <c r="BH1345">
        <v>0</v>
      </c>
      <c r="BI1345">
        <v>0</v>
      </c>
      <c r="BJ1345" t="s">
        <v>205</v>
      </c>
      <c r="BK1345">
        <v>1.88461</v>
      </c>
      <c r="BL1345">
        <v>1.88156</v>
      </c>
      <c r="BM1345">
        <v>1.88309</v>
      </c>
      <c r="BN1345">
        <v>1.88186</v>
      </c>
      <c r="BO1345">
        <v>1.8837</v>
      </c>
      <c r="BP1345">
        <v>1.883</v>
      </c>
      <c r="BQ1345">
        <v>1.88476</v>
      </c>
      <c r="BR1345">
        <v>1.8823</v>
      </c>
      <c r="BS1345" t="s">
        <v>206</v>
      </c>
      <c r="BT1345" t="s">
        <v>17</v>
      </c>
      <c r="BU1345" t="s">
        <v>17</v>
      </c>
      <c r="BV1345" t="s">
        <v>17</v>
      </c>
      <c r="BW1345" t="s">
        <v>207</v>
      </c>
      <c r="BX1345" t="s">
        <v>208</v>
      </c>
      <c r="BY1345" t="s">
        <v>209</v>
      </c>
      <c r="BZ1345" t="s">
        <v>209</v>
      </c>
      <c r="CA1345" t="s">
        <v>209</v>
      </c>
      <c r="CB1345" t="s">
        <v>209</v>
      </c>
      <c r="CC1345">
        <v>5</v>
      </c>
      <c r="CD1345">
        <v>0</v>
      </c>
      <c r="CE1345">
        <v>0</v>
      </c>
      <c r="CF1345">
        <v>0</v>
      </c>
      <c r="CG1345">
        <v>0</v>
      </c>
      <c r="CH1345">
        <v>2</v>
      </c>
      <c r="CI1345">
        <v>1276.53</v>
      </c>
      <c r="CJ1345">
        <v>1.08134</v>
      </c>
      <c r="CK1345">
        <v>9.25226</v>
      </c>
      <c r="CL1345">
        <v>9.96427</v>
      </c>
      <c r="CM1345">
        <v>30.0017</v>
      </c>
      <c r="CN1345">
        <v>9.69113</v>
      </c>
      <c r="CO1345">
        <v>10.0125</v>
      </c>
      <c r="CP1345">
        <v>-1</v>
      </c>
      <c r="CQ1345">
        <v>0</v>
      </c>
      <c r="CR1345">
        <v>100</v>
      </c>
      <c r="CS1345">
        <v>-999.9</v>
      </c>
      <c r="CT1345">
        <v>400</v>
      </c>
      <c r="CU1345">
        <v>4.16234</v>
      </c>
      <c r="CV1345">
        <v>103.816</v>
      </c>
      <c r="CW1345">
        <v>103.313</v>
      </c>
    </row>
    <row r="1346" spans="1:101">
      <c r="A1346">
        <v>1332</v>
      </c>
      <c r="B1346">
        <v>1547647119.3</v>
      </c>
      <c r="C1346">
        <v>4836</v>
      </c>
      <c r="D1346" t="s">
        <v>2895</v>
      </c>
      <c r="E1346" t="s">
        <v>2896</v>
      </c>
      <c r="F1346">
        <f>J1346+I1346+M1346*K1346</f>
        <v>0</v>
      </c>
      <c r="G1346">
        <f>(1000*AM1346)/(L1346*(AO1346+273.15))</f>
        <v>0</v>
      </c>
      <c r="H1346">
        <f>((G1346*F1346*(1-(AJ1346/1000)))/(100*K1346))*(BE1346/60)</f>
        <v>0</v>
      </c>
      <c r="I1346" t="s">
        <v>197</v>
      </c>
      <c r="J1346" t="s">
        <v>198</v>
      </c>
      <c r="K1346" t="s">
        <v>199</v>
      </c>
      <c r="L1346" t="s">
        <v>200</v>
      </c>
      <c r="M1346" t="s">
        <v>2527</v>
      </c>
      <c r="N1346" t="s">
        <v>2528</v>
      </c>
      <c r="O1346" t="s">
        <v>348</v>
      </c>
      <c r="P1346" t="s">
        <v>2032</v>
      </c>
      <c r="Q1346">
        <v>1547647119.3</v>
      </c>
      <c r="R1346">
        <f>AL1346*Y1346*(AJ1346-AK1346)/(100*AF1346*(1000-Y1346*AJ1346))</f>
        <v>0</v>
      </c>
      <c r="S1346">
        <f>AL1346*Y1346*(AI1346-AH1346*(1000-Y1346*AK1346)/(1000-Y1346*AJ1346))/(100*AF1346)</f>
        <v>0</v>
      </c>
      <c r="T1346">
        <f>(U1346/V1346*100)</f>
        <v>0</v>
      </c>
      <c r="U1346">
        <f>AJ1346*(AM1346+AN1346)/1000</f>
        <v>0</v>
      </c>
      <c r="V1346">
        <f>0.61365*exp(17.502*AO1346/(240.97+AO1346))</f>
        <v>0</v>
      </c>
      <c r="W1346">
        <v>202</v>
      </c>
      <c r="X1346">
        <v>14</v>
      </c>
      <c r="Y1346">
        <f>IF(W1346*$H$11&gt;=AA1346,1.0,(AA1346/(AA1346-W1346*$H$11)))</f>
        <v>0</v>
      </c>
      <c r="Z1346">
        <f>(Y1346-1)*100</f>
        <v>0</v>
      </c>
      <c r="AA1346">
        <f>MAX(0,($B$11+$C$11*AR1346)/(1+$D$11*AR1346)*AM1346/(AO1346+273)*$E$11)</f>
        <v>0</v>
      </c>
      <c r="AB1346">
        <f>$B$9*AS1346+$C$9*AT1346</f>
        <v>0</v>
      </c>
      <c r="AC1346">
        <f>AB1346*AD1346</f>
        <v>0</v>
      </c>
      <c r="AD1346">
        <f>($B$9*$D$7+$C$9*$D$7)/($B$9+$C$9)</f>
        <v>0</v>
      </c>
      <c r="AE1346">
        <f>($B$9*$K$7+$C$9*$K$7)/($B$9+$C$9)</f>
        <v>0</v>
      </c>
      <c r="AF1346">
        <v>10</v>
      </c>
      <c r="AG1346">
        <v>1547647119.3</v>
      </c>
      <c r="AH1346">
        <v>403.474</v>
      </c>
      <c r="AI1346">
        <v>399.838</v>
      </c>
      <c r="AJ1346">
        <v>11.5337</v>
      </c>
      <c r="AK1346">
        <v>3.51553</v>
      </c>
      <c r="AL1346">
        <v>1433.88</v>
      </c>
      <c r="AM1346">
        <v>98.9681</v>
      </c>
      <c r="AN1346">
        <v>0.0228631</v>
      </c>
      <c r="AO1346">
        <v>10.4294</v>
      </c>
      <c r="AP1346">
        <v>999.9</v>
      </c>
      <c r="AQ1346">
        <v>999.9</v>
      </c>
      <c r="AR1346">
        <v>9997.5</v>
      </c>
      <c r="AS1346">
        <v>0</v>
      </c>
      <c r="AT1346">
        <v>0.740924</v>
      </c>
      <c r="AU1346">
        <v>0</v>
      </c>
      <c r="AV1346" t="s">
        <v>204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407.342827868852</v>
      </c>
      <c r="BE1346">
        <v>1.70328893236093</v>
      </c>
      <c r="BF1346">
        <v>0.500376885705082</v>
      </c>
      <c r="BG1346">
        <v>-1</v>
      </c>
      <c r="BH1346">
        <v>0</v>
      </c>
      <c r="BI1346">
        <v>0</v>
      </c>
      <c r="BJ1346" t="s">
        <v>205</v>
      </c>
      <c r="BK1346">
        <v>1.88461</v>
      </c>
      <c r="BL1346">
        <v>1.88156</v>
      </c>
      <c r="BM1346">
        <v>1.88309</v>
      </c>
      <c r="BN1346">
        <v>1.88184</v>
      </c>
      <c r="BO1346">
        <v>1.88371</v>
      </c>
      <c r="BP1346">
        <v>1.883</v>
      </c>
      <c r="BQ1346">
        <v>1.88476</v>
      </c>
      <c r="BR1346">
        <v>1.88231</v>
      </c>
      <c r="BS1346" t="s">
        <v>206</v>
      </c>
      <c r="BT1346" t="s">
        <v>17</v>
      </c>
      <c r="BU1346" t="s">
        <v>17</v>
      </c>
      <c r="BV1346" t="s">
        <v>17</v>
      </c>
      <c r="BW1346" t="s">
        <v>207</v>
      </c>
      <c r="BX1346" t="s">
        <v>208</v>
      </c>
      <c r="BY1346" t="s">
        <v>209</v>
      </c>
      <c r="BZ1346" t="s">
        <v>209</v>
      </c>
      <c r="CA1346" t="s">
        <v>209</v>
      </c>
      <c r="CB1346" t="s">
        <v>209</v>
      </c>
      <c r="CC1346">
        <v>5</v>
      </c>
      <c r="CD1346">
        <v>0</v>
      </c>
      <c r="CE1346">
        <v>0</v>
      </c>
      <c r="CF1346">
        <v>0</v>
      </c>
      <c r="CG1346">
        <v>0</v>
      </c>
      <c r="CH1346">
        <v>2</v>
      </c>
      <c r="CI1346">
        <v>1277.26</v>
      </c>
      <c r="CJ1346">
        <v>1.08349</v>
      </c>
      <c r="CK1346">
        <v>9.26063</v>
      </c>
      <c r="CL1346">
        <v>9.97402</v>
      </c>
      <c r="CM1346">
        <v>30.0017</v>
      </c>
      <c r="CN1346">
        <v>9.69991</v>
      </c>
      <c r="CO1346">
        <v>10.0223</v>
      </c>
      <c r="CP1346">
        <v>-1</v>
      </c>
      <c r="CQ1346">
        <v>0</v>
      </c>
      <c r="CR1346">
        <v>100</v>
      </c>
      <c r="CS1346">
        <v>-999.9</v>
      </c>
      <c r="CT1346">
        <v>400</v>
      </c>
      <c r="CU1346">
        <v>4.03725</v>
      </c>
      <c r="CV1346">
        <v>103.814</v>
      </c>
      <c r="CW1346">
        <v>103.312</v>
      </c>
    </row>
    <row r="1347" spans="1:101">
      <c r="A1347">
        <v>1333</v>
      </c>
      <c r="B1347">
        <v>1547647121.3</v>
      </c>
      <c r="C1347">
        <v>4838</v>
      </c>
      <c r="D1347" t="s">
        <v>2897</v>
      </c>
      <c r="E1347" t="s">
        <v>2898</v>
      </c>
      <c r="F1347">
        <f>J1347+I1347+M1347*K1347</f>
        <v>0</v>
      </c>
      <c r="G1347">
        <f>(1000*AM1347)/(L1347*(AO1347+273.15))</f>
        <v>0</v>
      </c>
      <c r="H1347">
        <f>((G1347*F1347*(1-(AJ1347/1000)))/(100*K1347))*(BE1347/60)</f>
        <v>0</v>
      </c>
      <c r="I1347" t="s">
        <v>197</v>
      </c>
      <c r="J1347" t="s">
        <v>198</v>
      </c>
      <c r="K1347" t="s">
        <v>199</v>
      </c>
      <c r="L1347" t="s">
        <v>200</v>
      </c>
      <c r="M1347" t="s">
        <v>2527</v>
      </c>
      <c r="N1347" t="s">
        <v>2528</v>
      </c>
      <c r="O1347" t="s">
        <v>348</v>
      </c>
      <c r="P1347" t="s">
        <v>2032</v>
      </c>
      <c r="Q1347">
        <v>1547647121.3</v>
      </c>
      <c r="R1347">
        <f>AL1347*Y1347*(AJ1347-AK1347)/(100*AF1347*(1000-Y1347*AJ1347))</f>
        <v>0</v>
      </c>
      <c r="S1347">
        <f>AL1347*Y1347*(AI1347-AH1347*(1000-Y1347*AK1347)/(1000-Y1347*AJ1347))/(100*AF1347)</f>
        <v>0</v>
      </c>
      <c r="T1347">
        <f>(U1347/V1347*100)</f>
        <v>0</v>
      </c>
      <c r="U1347">
        <f>AJ1347*(AM1347+AN1347)/1000</f>
        <v>0</v>
      </c>
      <c r="V1347">
        <f>0.61365*exp(17.502*AO1347/(240.97+AO1347))</f>
        <v>0</v>
      </c>
      <c r="W1347">
        <v>202</v>
      </c>
      <c r="X1347">
        <v>14</v>
      </c>
      <c r="Y1347">
        <f>IF(W1347*$H$11&gt;=AA1347,1.0,(AA1347/(AA1347-W1347*$H$11)))</f>
        <v>0</v>
      </c>
      <c r="Z1347">
        <f>(Y1347-1)*100</f>
        <v>0</v>
      </c>
      <c r="AA1347">
        <f>MAX(0,($B$11+$C$11*AR1347)/(1+$D$11*AR1347)*AM1347/(AO1347+273)*$E$11)</f>
        <v>0</v>
      </c>
      <c r="AB1347">
        <f>$B$9*AS1347+$C$9*AT1347</f>
        <v>0</v>
      </c>
      <c r="AC1347">
        <f>AB1347*AD1347</f>
        <v>0</v>
      </c>
      <c r="AD1347">
        <f>($B$9*$D$7+$C$9*$D$7)/($B$9+$C$9)</f>
        <v>0</v>
      </c>
      <c r="AE1347">
        <f>($B$9*$K$7+$C$9*$K$7)/($B$9+$C$9)</f>
        <v>0</v>
      </c>
      <c r="AF1347">
        <v>10</v>
      </c>
      <c r="AG1347">
        <v>1547647121.3</v>
      </c>
      <c r="AH1347">
        <v>403.567</v>
      </c>
      <c r="AI1347">
        <v>399.863</v>
      </c>
      <c r="AJ1347">
        <v>11.5422</v>
      </c>
      <c r="AK1347">
        <v>3.51622</v>
      </c>
      <c r="AL1347">
        <v>1433.74</v>
      </c>
      <c r="AM1347">
        <v>98.9671</v>
      </c>
      <c r="AN1347">
        <v>0.0227579</v>
      </c>
      <c r="AO1347">
        <v>10.4438</v>
      </c>
      <c r="AP1347">
        <v>999.9</v>
      </c>
      <c r="AQ1347">
        <v>999.9</v>
      </c>
      <c r="AR1347">
        <v>9961.25</v>
      </c>
      <c r="AS1347">
        <v>0</v>
      </c>
      <c r="AT1347">
        <v>0.676555</v>
      </c>
      <c r="AU1347">
        <v>0</v>
      </c>
      <c r="AV1347" t="s">
        <v>204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407.398573770492</v>
      </c>
      <c r="BE1347">
        <v>1.69991401786392</v>
      </c>
      <c r="BF1347">
        <v>0.499410257417337</v>
      </c>
      <c r="BG1347">
        <v>-1</v>
      </c>
      <c r="BH1347">
        <v>0</v>
      </c>
      <c r="BI1347">
        <v>0</v>
      </c>
      <c r="BJ1347" t="s">
        <v>205</v>
      </c>
      <c r="BK1347">
        <v>1.88461</v>
      </c>
      <c r="BL1347">
        <v>1.88156</v>
      </c>
      <c r="BM1347">
        <v>1.88309</v>
      </c>
      <c r="BN1347">
        <v>1.88184</v>
      </c>
      <c r="BO1347">
        <v>1.88371</v>
      </c>
      <c r="BP1347">
        <v>1.88302</v>
      </c>
      <c r="BQ1347">
        <v>1.88477</v>
      </c>
      <c r="BR1347">
        <v>1.88232</v>
      </c>
      <c r="BS1347" t="s">
        <v>206</v>
      </c>
      <c r="BT1347" t="s">
        <v>17</v>
      </c>
      <c r="BU1347" t="s">
        <v>17</v>
      </c>
      <c r="BV1347" t="s">
        <v>17</v>
      </c>
      <c r="BW1347" t="s">
        <v>207</v>
      </c>
      <c r="BX1347" t="s">
        <v>208</v>
      </c>
      <c r="BY1347" t="s">
        <v>209</v>
      </c>
      <c r="BZ1347" t="s">
        <v>209</v>
      </c>
      <c r="CA1347" t="s">
        <v>209</v>
      </c>
      <c r="CB1347" t="s">
        <v>209</v>
      </c>
      <c r="CC1347">
        <v>5</v>
      </c>
      <c r="CD1347">
        <v>0</v>
      </c>
      <c r="CE1347">
        <v>0</v>
      </c>
      <c r="CF1347">
        <v>0</v>
      </c>
      <c r="CG1347">
        <v>0</v>
      </c>
      <c r="CH1347">
        <v>2</v>
      </c>
      <c r="CI1347">
        <v>1277.46</v>
      </c>
      <c r="CJ1347">
        <v>1.08349</v>
      </c>
      <c r="CK1347">
        <v>9.26833</v>
      </c>
      <c r="CL1347">
        <v>9.98405</v>
      </c>
      <c r="CM1347">
        <v>30.0017</v>
      </c>
      <c r="CN1347">
        <v>9.70872</v>
      </c>
      <c r="CO1347">
        <v>10.0321</v>
      </c>
      <c r="CP1347">
        <v>-1</v>
      </c>
      <c r="CQ1347">
        <v>0</v>
      </c>
      <c r="CR1347">
        <v>99.6221</v>
      </c>
      <c r="CS1347">
        <v>-999.9</v>
      </c>
      <c r="CT1347">
        <v>400</v>
      </c>
      <c r="CU1347">
        <v>3.9141</v>
      </c>
      <c r="CV1347">
        <v>103.812</v>
      </c>
      <c r="CW1347">
        <v>103.31</v>
      </c>
    </row>
    <row r="1348" spans="1:101">
      <c r="A1348">
        <v>1334</v>
      </c>
      <c r="B1348">
        <v>1547647123.3</v>
      </c>
      <c r="C1348">
        <v>4840</v>
      </c>
      <c r="D1348" t="s">
        <v>2899</v>
      </c>
      <c r="E1348" t="s">
        <v>2900</v>
      </c>
      <c r="F1348">
        <f>J1348+I1348+M1348*K1348</f>
        <v>0</v>
      </c>
      <c r="G1348">
        <f>(1000*AM1348)/(L1348*(AO1348+273.15))</f>
        <v>0</v>
      </c>
      <c r="H1348">
        <f>((G1348*F1348*(1-(AJ1348/1000)))/(100*K1348))*(BE1348/60)</f>
        <v>0</v>
      </c>
      <c r="I1348" t="s">
        <v>197</v>
      </c>
      <c r="J1348" t="s">
        <v>198</v>
      </c>
      <c r="K1348" t="s">
        <v>199</v>
      </c>
      <c r="L1348" t="s">
        <v>200</v>
      </c>
      <c r="M1348" t="s">
        <v>2527</v>
      </c>
      <c r="N1348" t="s">
        <v>2528</v>
      </c>
      <c r="O1348" t="s">
        <v>348</v>
      </c>
      <c r="P1348" t="s">
        <v>2032</v>
      </c>
      <c r="Q1348">
        <v>1547647123.3</v>
      </c>
      <c r="R1348">
        <f>AL1348*Y1348*(AJ1348-AK1348)/(100*AF1348*(1000-Y1348*AJ1348))</f>
        <v>0</v>
      </c>
      <c r="S1348">
        <f>AL1348*Y1348*(AI1348-AH1348*(1000-Y1348*AK1348)/(1000-Y1348*AJ1348))/(100*AF1348)</f>
        <v>0</v>
      </c>
      <c r="T1348">
        <f>(U1348/V1348*100)</f>
        <v>0</v>
      </c>
      <c r="U1348">
        <f>AJ1348*(AM1348+AN1348)/1000</f>
        <v>0</v>
      </c>
      <c r="V1348">
        <f>0.61365*exp(17.502*AO1348/(240.97+AO1348))</f>
        <v>0</v>
      </c>
      <c r="W1348">
        <v>194</v>
      </c>
      <c r="X1348">
        <v>14</v>
      </c>
      <c r="Y1348">
        <f>IF(W1348*$H$11&gt;=AA1348,1.0,(AA1348/(AA1348-W1348*$H$11)))</f>
        <v>0</v>
      </c>
      <c r="Z1348">
        <f>(Y1348-1)*100</f>
        <v>0</v>
      </c>
      <c r="AA1348">
        <f>MAX(0,($B$11+$C$11*AR1348)/(1+$D$11*AR1348)*AM1348/(AO1348+273)*$E$11)</f>
        <v>0</v>
      </c>
      <c r="AB1348">
        <f>$B$9*AS1348+$C$9*AT1348</f>
        <v>0</v>
      </c>
      <c r="AC1348">
        <f>AB1348*AD1348</f>
        <v>0</v>
      </c>
      <c r="AD1348">
        <f>($B$9*$D$7+$C$9*$D$7)/($B$9+$C$9)</f>
        <v>0</v>
      </c>
      <c r="AE1348">
        <f>($B$9*$K$7+$C$9*$K$7)/($B$9+$C$9)</f>
        <v>0</v>
      </c>
      <c r="AF1348">
        <v>10</v>
      </c>
      <c r="AG1348">
        <v>1547647123.3</v>
      </c>
      <c r="AH1348">
        <v>403.64</v>
      </c>
      <c r="AI1348">
        <v>399.871</v>
      </c>
      <c r="AJ1348">
        <v>11.5508</v>
      </c>
      <c r="AK1348">
        <v>3.51681</v>
      </c>
      <c r="AL1348">
        <v>1433.83</v>
      </c>
      <c r="AM1348">
        <v>98.9657</v>
      </c>
      <c r="AN1348">
        <v>0.0227241</v>
      </c>
      <c r="AO1348">
        <v>10.4545</v>
      </c>
      <c r="AP1348">
        <v>999.9</v>
      </c>
      <c r="AQ1348">
        <v>999.9</v>
      </c>
      <c r="AR1348">
        <v>9997.5</v>
      </c>
      <c r="AS1348">
        <v>0</v>
      </c>
      <c r="AT1348">
        <v>0.72175</v>
      </c>
      <c r="AU1348">
        <v>0</v>
      </c>
      <c r="AV1348" t="s">
        <v>204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407.455762295082</v>
      </c>
      <c r="BE1348">
        <v>1.7037045016704</v>
      </c>
      <c r="BF1348">
        <v>0.500534305554928</v>
      </c>
      <c r="BG1348">
        <v>-1</v>
      </c>
      <c r="BH1348">
        <v>0</v>
      </c>
      <c r="BI1348">
        <v>0</v>
      </c>
      <c r="BJ1348" t="s">
        <v>205</v>
      </c>
      <c r="BK1348">
        <v>1.88461</v>
      </c>
      <c r="BL1348">
        <v>1.88156</v>
      </c>
      <c r="BM1348">
        <v>1.88309</v>
      </c>
      <c r="BN1348">
        <v>1.88187</v>
      </c>
      <c r="BO1348">
        <v>1.88371</v>
      </c>
      <c r="BP1348">
        <v>1.88302</v>
      </c>
      <c r="BQ1348">
        <v>1.88476</v>
      </c>
      <c r="BR1348">
        <v>1.88232</v>
      </c>
      <c r="BS1348" t="s">
        <v>206</v>
      </c>
      <c r="BT1348" t="s">
        <v>17</v>
      </c>
      <c r="BU1348" t="s">
        <v>17</v>
      </c>
      <c r="BV1348" t="s">
        <v>17</v>
      </c>
      <c r="BW1348" t="s">
        <v>207</v>
      </c>
      <c r="BX1348" t="s">
        <v>208</v>
      </c>
      <c r="BY1348" t="s">
        <v>209</v>
      </c>
      <c r="BZ1348" t="s">
        <v>209</v>
      </c>
      <c r="CA1348" t="s">
        <v>209</v>
      </c>
      <c r="CB1348" t="s">
        <v>209</v>
      </c>
      <c r="CC1348">
        <v>5</v>
      </c>
      <c r="CD1348">
        <v>0</v>
      </c>
      <c r="CE1348">
        <v>0</v>
      </c>
      <c r="CF1348">
        <v>0</v>
      </c>
      <c r="CG1348">
        <v>0</v>
      </c>
      <c r="CH1348">
        <v>2</v>
      </c>
      <c r="CI1348">
        <v>1283.78</v>
      </c>
      <c r="CJ1348">
        <v>1.08564</v>
      </c>
      <c r="CK1348">
        <v>9.2762</v>
      </c>
      <c r="CL1348">
        <v>9.99394</v>
      </c>
      <c r="CM1348">
        <v>30.0018</v>
      </c>
      <c r="CN1348">
        <v>9.71738</v>
      </c>
      <c r="CO1348">
        <v>10.0421</v>
      </c>
      <c r="CP1348">
        <v>-1</v>
      </c>
      <c r="CQ1348">
        <v>0</v>
      </c>
      <c r="CR1348">
        <v>99.6221</v>
      </c>
      <c r="CS1348">
        <v>-999.9</v>
      </c>
      <c r="CT1348">
        <v>400</v>
      </c>
      <c r="CU1348">
        <v>3.78827</v>
      </c>
      <c r="CV1348">
        <v>103.81</v>
      </c>
      <c r="CW1348">
        <v>103.307</v>
      </c>
    </row>
    <row r="1349" spans="1:101">
      <c r="A1349">
        <v>1335</v>
      </c>
      <c r="B1349">
        <v>1547647125.3</v>
      </c>
      <c r="C1349">
        <v>4842</v>
      </c>
      <c r="D1349" t="s">
        <v>2901</v>
      </c>
      <c r="E1349" t="s">
        <v>2902</v>
      </c>
      <c r="F1349">
        <f>J1349+I1349+M1349*K1349</f>
        <v>0</v>
      </c>
      <c r="G1349">
        <f>(1000*AM1349)/(L1349*(AO1349+273.15))</f>
        <v>0</v>
      </c>
      <c r="H1349">
        <f>((G1349*F1349*(1-(AJ1349/1000)))/(100*K1349))*(BE1349/60)</f>
        <v>0</v>
      </c>
      <c r="I1349" t="s">
        <v>197</v>
      </c>
      <c r="J1349" t="s">
        <v>198</v>
      </c>
      <c r="K1349" t="s">
        <v>199</v>
      </c>
      <c r="L1349" t="s">
        <v>200</v>
      </c>
      <c r="M1349" t="s">
        <v>2527</v>
      </c>
      <c r="N1349" t="s">
        <v>2528</v>
      </c>
      <c r="O1349" t="s">
        <v>348</v>
      </c>
      <c r="P1349" t="s">
        <v>2032</v>
      </c>
      <c r="Q1349">
        <v>1547647125.3</v>
      </c>
      <c r="R1349">
        <f>AL1349*Y1349*(AJ1349-AK1349)/(100*AF1349*(1000-Y1349*AJ1349))</f>
        <v>0</v>
      </c>
      <c r="S1349">
        <f>AL1349*Y1349*(AI1349-AH1349*(1000-Y1349*AK1349)/(1000-Y1349*AJ1349))/(100*AF1349)</f>
        <v>0</v>
      </c>
      <c r="T1349">
        <f>(U1349/V1349*100)</f>
        <v>0</v>
      </c>
      <c r="U1349">
        <f>AJ1349*(AM1349+AN1349)/1000</f>
        <v>0</v>
      </c>
      <c r="V1349">
        <f>0.61365*exp(17.502*AO1349/(240.97+AO1349))</f>
        <v>0</v>
      </c>
      <c r="W1349">
        <v>188</v>
      </c>
      <c r="X1349">
        <v>13</v>
      </c>
      <c r="Y1349">
        <f>IF(W1349*$H$11&gt;=AA1349,1.0,(AA1349/(AA1349-W1349*$H$11)))</f>
        <v>0</v>
      </c>
      <c r="Z1349">
        <f>(Y1349-1)*100</f>
        <v>0</v>
      </c>
      <c r="AA1349">
        <f>MAX(0,($B$11+$C$11*AR1349)/(1+$D$11*AR1349)*AM1349/(AO1349+273)*$E$11)</f>
        <v>0</v>
      </c>
      <c r="AB1349">
        <f>$B$9*AS1349+$C$9*AT1349</f>
        <v>0</v>
      </c>
      <c r="AC1349">
        <f>AB1349*AD1349</f>
        <v>0</v>
      </c>
      <c r="AD1349">
        <f>($B$9*$D$7+$C$9*$D$7)/($B$9+$C$9)</f>
        <v>0</v>
      </c>
      <c r="AE1349">
        <f>($B$9*$K$7+$C$9*$K$7)/($B$9+$C$9)</f>
        <v>0</v>
      </c>
      <c r="AF1349">
        <v>10</v>
      </c>
      <c r="AG1349">
        <v>1547647125.3</v>
      </c>
      <c r="AH1349">
        <v>403.658</v>
      </c>
      <c r="AI1349">
        <v>399.856</v>
      </c>
      <c r="AJ1349">
        <v>11.5595</v>
      </c>
      <c r="AK1349">
        <v>3.51748</v>
      </c>
      <c r="AL1349">
        <v>1433.69</v>
      </c>
      <c r="AM1349">
        <v>98.9656</v>
      </c>
      <c r="AN1349">
        <v>0.022786</v>
      </c>
      <c r="AO1349">
        <v>10.4558</v>
      </c>
      <c r="AP1349">
        <v>999.9</v>
      </c>
      <c r="AQ1349">
        <v>999.9</v>
      </c>
      <c r="AR1349">
        <v>10018.1</v>
      </c>
      <c r="AS1349">
        <v>0</v>
      </c>
      <c r="AT1349">
        <v>0.708055</v>
      </c>
      <c r="AU1349">
        <v>0</v>
      </c>
      <c r="AV1349" t="s">
        <v>204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407.513057377049</v>
      </c>
      <c r="BE1349">
        <v>1.70705443442453</v>
      </c>
      <c r="BF1349">
        <v>0.501529468908141</v>
      </c>
      <c r="BG1349">
        <v>-1</v>
      </c>
      <c r="BH1349">
        <v>0</v>
      </c>
      <c r="BI1349">
        <v>0</v>
      </c>
      <c r="BJ1349" t="s">
        <v>205</v>
      </c>
      <c r="BK1349">
        <v>1.88461</v>
      </c>
      <c r="BL1349">
        <v>1.88156</v>
      </c>
      <c r="BM1349">
        <v>1.88309</v>
      </c>
      <c r="BN1349">
        <v>1.88187</v>
      </c>
      <c r="BO1349">
        <v>1.8837</v>
      </c>
      <c r="BP1349">
        <v>1.88302</v>
      </c>
      <c r="BQ1349">
        <v>1.88476</v>
      </c>
      <c r="BR1349">
        <v>1.88231</v>
      </c>
      <c r="BS1349" t="s">
        <v>206</v>
      </c>
      <c r="BT1349" t="s">
        <v>17</v>
      </c>
      <c r="BU1349" t="s">
        <v>17</v>
      </c>
      <c r="BV1349" t="s">
        <v>17</v>
      </c>
      <c r="BW1349" t="s">
        <v>207</v>
      </c>
      <c r="BX1349" t="s">
        <v>208</v>
      </c>
      <c r="BY1349" t="s">
        <v>209</v>
      </c>
      <c r="BZ1349" t="s">
        <v>209</v>
      </c>
      <c r="CA1349" t="s">
        <v>209</v>
      </c>
      <c r="CB1349" t="s">
        <v>209</v>
      </c>
      <c r="CC1349">
        <v>5</v>
      </c>
      <c r="CD1349">
        <v>0</v>
      </c>
      <c r="CE1349">
        <v>0</v>
      </c>
      <c r="CF1349">
        <v>0</v>
      </c>
      <c r="CG1349">
        <v>0</v>
      </c>
      <c r="CH1349">
        <v>2</v>
      </c>
      <c r="CI1349">
        <v>1287.79</v>
      </c>
      <c r="CJ1349">
        <v>1.0835</v>
      </c>
      <c r="CK1349">
        <v>9.28458</v>
      </c>
      <c r="CL1349">
        <v>10.004</v>
      </c>
      <c r="CM1349">
        <v>30.0018</v>
      </c>
      <c r="CN1349">
        <v>9.72619</v>
      </c>
      <c r="CO1349">
        <v>10.0524</v>
      </c>
      <c r="CP1349">
        <v>-1</v>
      </c>
      <c r="CQ1349">
        <v>0</v>
      </c>
      <c r="CR1349">
        <v>99.6221</v>
      </c>
      <c r="CS1349">
        <v>-999.9</v>
      </c>
      <c r="CT1349">
        <v>400</v>
      </c>
      <c r="CU1349">
        <v>3.6618</v>
      </c>
      <c r="CV1349">
        <v>103.808</v>
      </c>
      <c r="CW1349">
        <v>103.304</v>
      </c>
    </row>
    <row r="1350" spans="1:101">
      <c r="A1350">
        <v>1336</v>
      </c>
      <c r="B1350">
        <v>1547647301.3</v>
      </c>
      <c r="C1350">
        <v>5018</v>
      </c>
      <c r="D1350" t="s">
        <v>2905</v>
      </c>
      <c r="E1350" t="s">
        <v>2906</v>
      </c>
      <c r="F1350">
        <f>J1350+I1350+M1350*K1350</f>
        <v>0</v>
      </c>
      <c r="G1350">
        <f>(1000*AM1350)/(L1350*(AO1350+273.15))</f>
        <v>0</v>
      </c>
      <c r="H1350">
        <f>((G1350*F1350*(1-(AJ1350/1000)))/(100*K1350))*(BE1350/60)</f>
        <v>0</v>
      </c>
      <c r="I1350" t="s">
        <v>197</v>
      </c>
      <c r="J1350" t="s">
        <v>198</v>
      </c>
      <c r="K1350" t="s">
        <v>199</v>
      </c>
      <c r="L1350" t="s">
        <v>200</v>
      </c>
      <c r="M1350" t="s">
        <v>201</v>
      </c>
      <c r="N1350" t="s">
        <v>202</v>
      </c>
      <c r="O1350" t="s">
        <v>469</v>
      </c>
      <c r="P1350" t="s">
        <v>2032</v>
      </c>
      <c r="Q1350">
        <v>1547647301.3</v>
      </c>
      <c r="R1350">
        <f>AL1350*Y1350*(AJ1350-AK1350)/(100*AF1350*(1000-Y1350*AJ1350))</f>
        <v>0</v>
      </c>
      <c r="S1350">
        <f>AL1350*Y1350*(AI1350-AH1350*(1000-Y1350*AK1350)/(1000-Y1350*AJ1350))/(100*AF1350)</f>
        <v>0</v>
      </c>
      <c r="T1350">
        <f>(U1350/V1350*100)</f>
        <v>0</v>
      </c>
      <c r="U1350">
        <f>AJ1350*(AM1350+AN1350)/1000</f>
        <v>0</v>
      </c>
      <c r="V1350">
        <f>0.61365*exp(17.502*AO1350/(240.97+AO1350))</f>
        <v>0</v>
      </c>
      <c r="W1350">
        <v>225</v>
      </c>
      <c r="X1350">
        <v>16</v>
      </c>
      <c r="Y1350">
        <f>IF(W1350*$H$11&gt;=AA1350,1.0,(AA1350/(AA1350-W1350*$H$11)))</f>
        <v>0</v>
      </c>
      <c r="Z1350">
        <f>(Y1350-1)*100</f>
        <v>0</v>
      </c>
      <c r="AA1350">
        <f>MAX(0,($B$11+$C$11*AR1350)/(1+$D$11*AR1350)*AM1350/(AO1350+273)*$E$11)</f>
        <v>0</v>
      </c>
      <c r="AB1350">
        <f>$B$9*AS1350+$C$9*AT1350</f>
        <v>0</v>
      </c>
      <c r="AC1350">
        <f>AB1350*AD1350</f>
        <v>0</v>
      </c>
      <c r="AD1350">
        <f>($B$9*$D$7+$C$9*$D$7)/($B$9+$C$9)</f>
        <v>0</v>
      </c>
      <c r="AE1350">
        <f>($B$9*$K$7+$C$9*$K$7)/($B$9+$C$9)</f>
        <v>0</v>
      </c>
      <c r="AF1350">
        <v>10</v>
      </c>
      <c r="AG1350">
        <v>1547647301.3</v>
      </c>
      <c r="AH1350">
        <v>400.612</v>
      </c>
      <c r="AI1350">
        <v>399.869</v>
      </c>
      <c r="AJ1350">
        <v>9.47689</v>
      </c>
      <c r="AK1350">
        <v>3.56573</v>
      </c>
      <c r="AL1350">
        <v>1434.52</v>
      </c>
      <c r="AM1350">
        <v>98.9621</v>
      </c>
      <c r="AN1350">
        <v>0.0252819</v>
      </c>
      <c r="AO1350">
        <v>8.22271</v>
      </c>
      <c r="AP1350">
        <v>999.9</v>
      </c>
      <c r="AQ1350">
        <v>999.9</v>
      </c>
      <c r="AR1350">
        <v>10023.1</v>
      </c>
      <c r="AS1350">
        <v>0</v>
      </c>
      <c r="AT1350">
        <v>895.956</v>
      </c>
      <c r="AU1350">
        <v>0</v>
      </c>
      <c r="AV1350" t="s">
        <v>204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404.375557377049</v>
      </c>
      <c r="BE1350">
        <v>0.165314105762662</v>
      </c>
      <c r="BF1350">
        <v>0.270065081688132</v>
      </c>
      <c r="BG1350">
        <v>-1</v>
      </c>
      <c r="BH1350">
        <v>0</v>
      </c>
      <c r="BI1350">
        <v>0</v>
      </c>
      <c r="BJ1350" t="s">
        <v>205</v>
      </c>
      <c r="BK1350">
        <v>1.88461</v>
      </c>
      <c r="BL1350">
        <v>1.88156</v>
      </c>
      <c r="BM1350">
        <v>1.88309</v>
      </c>
      <c r="BN1350">
        <v>1.88187</v>
      </c>
      <c r="BO1350">
        <v>1.88372</v>
      </c>
      <c r="BP1350">
        <v>1.88306</v>
      </c>
      <c r="BQ1350">
        <v>1.88477</v>
      </c>
      <c r="BR1350">
        <v>1.8823</v>
      </c>
      <c r="BS1350" t="s">
        <v>206</v>
      </c>
      <c r="BT1350" t="s">
        <v>17</v>
      </c>
      <c r="BU1350" t="s">
        <v>17</v>
      </c>
      <c r="BV1350" t="s">
        <v>17</v>
      </c>
      <c r="BW1350" t="s">
        <v>207</v>
      </c>
      <c r="BX1350" t="s">
        <v>208</v>
      </c>
      <c r="BY1350" t="s">
        <v>209</v>
      </c>
      <c r="BZ1350" t="s">
        <v>209</v>
      </c>
      <c r="CA1350" t="s">
        <v>209</v>
      </c>
      <c r="CB1350" t="s">
        <v>209</v>
      </c>
      <c r="CC1350">
        <v>5</v>
      </c>
      <c r="CD1350">
        <v>0</v>
      </c>
      <c r="CE1350">
        <v>0</v>
      </c>
      <c r="CF1350">
        <v>0</v>
      </c>
      <c r="CG1350">
        <v>0</v>
      </c>
      <c r="CH1350">
        <v>2</v>
      </c>
      <c r="CI1350">
        <v>1260.92</v>
      </c>
      <c r="CJ1350">
        <v>-0.963117</v>
      </c>
      <c r="CK1350">
        <v>8.26929</v>
      </c>
      <c r="CL1350">
        <v>10.2083</v>
      </c>
      <c r="CM1350">
        <v>29.9994</v>
      </c>
      <c r="CN1350">
        <v>9.95177</v>
      </c>
      <c r="CO1350">
        <v>10.2593</v>
      </c>
      <c r="CP1350">
        <v>-1</v>
      </c>
      <c r="CQ1350">
        <v>0</v>
      </c>
      <c r="CR1350">
        <v>100</v>
      </c>
      <c r="CS1350">
        <v>-999.9</v>
      </c>
      <c r="CT1350">
        <v>400</v>
      </c>
      <c r="CU1350">
        <v>7.80933</v>
      </c>
      <c r="CV1350">
        <v>103.834</v>
      </c>
      <c r="CW1350">
        <v>103.317</v>
      </c>
    </row>
    <row r="1351" spans="1:101">
      <c r="A1351">
        <v>1337</v>
      </c>
      <c r="B1351">
        <v>1547647303.3</v>
      </c>
      <c r="C1351">
        <v>5020</v>
      </c>
      <c r="D1351" t="s">
        <v>2907</v>
      </c>
      <c r="E1351" t="s">
        <v>2908</v>
      </c>
      <c r="F1351">
        <f>J1351+I1351+M1351*K1351</f>
        <v>0</v>
      </c>
      <c r="G1351">
        <f>(1000*AM1351)/(L1351*(AO1351+273.15))</f>
        <v>0</v>
      </c>
      <c r="H1351">
        <f>((G1351*F1351*(1-(AJ1351/1000)))/(100*K1351))*(BE1351/60)</f>
        <v>0</v>
      </c>
      <c r="I1351" t="s">
        <v>197</v>
      </c>
      <c r="J1351" t="s">
        <v>198</v>
      </c>
      <c r="K1351" t="s">
        <v>199</v>
      </c>
      <c r="L1351" t="s">
        <v>200</v>
      </c>
      <c r="M1351" t="s">
        <v>201</v>
      </c>
      <c r="N1351" t="s">
        <v>202</v>
      </c>
      <c r="O1351" t="s">
        <v>469</v>
      </c>
      <c r="P1351" t="s">
        <v>2032</v>
      </c>
      <c r="Q1351">
        <v>1547647303.3</v>
      </c>
      <c r="R1351">
        <f>AL1351*Y1351*(AJ1351-AK1351)/(100*AF1351*(1000-Y1351*AJ1351))</f>
        <v>0</v>
      </c>
      <c r="S1351">
        <f>AL1351*Y1351*(AI1351-AH1351*(1000-Y1351*AK1351)/(1000-Y1351*AJ1351))/(100*AF1351)</f>
        <v>0</v>
      </c>
      <c r="T1351">
        <f>(U1351/V1351*100)</f>
        <v>0</v>
      </c>
      <c r="U1351">
        <f>AJ1351*(AM1351+AN1351)/1000</f>
        <v>0</v>
      </c>
      <c r="V1351">
        <f>0.61365*exp(17.502*AO1351/(240.97+AO1351))</f>
        <v>0</v>
      </c>
      <c r="W1351">
        <v>220</v>
      </c>
      <c r="X1351">
        <v>15</v>
      </c>
      <c r="Y1351">
        <f>IF(W1351*$H$11&gt;=AA1351,1.0,(AA1351/(AA1351-W1351*$H$11)))</f>
        <v>0</v>
      </c>
      <c r="Z1351">
        <f>(Y1351-1)*100</f>
        <v>0</v>
      </c>
      <c r="AA1351">
        <f>MAX(0,($B$11+$C$11*AR1351)/(1+$D$11*AR1351)*AM1351/(AO1351+273)*$E$11)</f>
        <v>0</v>
      </c>
      <c r="AB1351">
        <f>$B$9*AS1351+$C$9*AT1351</f>
        <v>0</v>
      </c>
      <c r="AC1351">
        <f>AB1351*AD1351</f>
        <v>0</v>
      </c>
      <c r="AD1351">
        <f>($B$9*$D$7+$C$9*$D$7)/($B$9+$C$9)</f>
        <v>0</v>
      </c>
      <c r="AE1351">
        <f>($B$9*$K$7+$C$9*$K$7)/($B$9+$C$9)</f>
        <v>0</v>
      </c>
      <c r="AF1351">
        <v>10</v>
      </c>
      <c r="AG1351">
        <v>1547647303.3</v>
      </c>
      <c r="AH1351">
        <v>400.583</v>
      </c>
      <c r="AI1351">
        <v>399.891</v>
      </c>
      <c r="AJ1351">
        <v>9.60128</v>
      </c>
      <c r="AK1351">
        <v>3.56668</v>
      </c>
      <c r="AL1351">
        <v>1434.49</v>
      </c>
      <c r="AM1351">
        <v>98.9636</v>
      </c>
      <c r="AN1351">
        <v>0.02531</v>
      </c>
      <c r="AO1351">
        <v>8.25136</v>
      </c>
      <c r="AP1351">
        <v>999.9</v>
      </c>
      <c r="AQ1351">
        <v>999.9</v>
      </c>
      <c r="AR1351">
        <v>10008.1</v>
      </c>
      <c r="AS1351">
        <v>0</v>
      </c>
      <c r="AT1351">
        <v>902.363</v>
      </c>
      <c r="AU1351">
        <v>0</v>
      </c>
      <c r="AV1351" t="s">
        <v>204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404.386401639344</v>
      </c>
      <c r="BE1351">
        <v>0.129055286976095</v>
      </c>
      <c r="BF1351">
        <v>0.266261662865809</v>
      </c>
      <c r="BG1351">
        <v>-1</v>
      </c>
      <c r="BH1351">
        <v>0</v>
      </c>
      <c r="BI1351">
        <v>0</v>
      </c>
      <c r="BJ1351" t="s">
        <v>205</v>
      </c>
      <c r="BK1351">
        <v>1.88461</v>
      </c>
      <c r="BL1351">
        <v>1.88156</v>
      </c>
      <c r="BM1351">
        <v>1.88309</v>
      </c>
      <c r="BN1351">
        <v>1.88187</v>
      </c>
      <c r="BO1351">
        <v>1.88372</v>
      </c>
      <c r="BP1351">
        <v>1.88305</v>
      </c>
      <c r="BQ1351">
        <v>1.88477</v>
      </c>
      <c r="BR1351">
        <v>1.8823</v>
      </c>
      <c r="BS1351" t="s">
        <v>206</v>
      </c>
      <c r="BT1351" t="s">
        <v>17</v>
      </c>
      <c r="BU1351" t="s">
        <v>17</v>
      </c>
      <c r="BV1351" t="s">
        <v>17</v>
      </c>
      <c r="BW1351" t="s">
        <v>207</v>
      </c>
      <c r="BX1351" t="s">
        <v>208</v>
      </c>
      <c r="BY1351" t="s">
        <v>209</v>
      </c>
      <c r="BZ1351" t="s">
        <v>209</v>
      </c>
      <c r="CA1351" t="s">
        <v>209</v>
      </c>
      <c r="CB1351" t="s">
        <v>209</v>
      </c>
      <c r="CC1351">
        <v>5</v>
      </c>
      <c r="CD1351">
        <v>0</v>
      </c>
      <c r="CE1351">
        <v>0</v>
      </c>
      <c r="CF1351">
        <v>0</v>
      </c>
      <c r="CG1351">
        <v>0</v>
      </c>
      <c r="CH1351">
        <v>2</v>
      </c>
      <c r="CI1351">
        <v>1264.54</v>
      </c>
      <c r="CJ1351">
        <v>-0.963118</v>
      </c>
      <c r="CK1351">
        <v>8.27529</v>
      </c>
      <c r="CL1351">
        <v>10.206</v>
      </c>
      <c r="CM1351">
        <v>29.9993</v>
      </c>
      <c r="CN1351">
        <v>9.95005</v>
      </c>
      <c r="CO1351">
        <v>10.257</v>
      </c>
      <c r="CP1351">
        <v>-1</v>
      </c>
      <c r="CQ1351">
        <v>0</v>
      </c>
      <c r="CR1351">
        <v>100</v>
      </c>
      <c r="CS1351">
        <v>-999.9</v>
      </c>
      <c r="CT1351">
        <v>400</v>
      </c>
      <c r="CU1351">
        <v>7.65742</v>
      </c>
      <c r="CV1351">
        <v>103.834</v>
      </c>
      <c r="CW1351">
        <v>103.318</v>
      </c>
    </row>
    <row r="1352" spans="1:101">
      <c r="A1352">
        <v>1338</v>
      </c>
      <c r="B1352">
        <v>1547647305.3</v>
      </c>
      <c r="C1352">
        <v>5022</v>
      </c>
      <c r="D1352" t="s">
        <v>2909</v>
      </c>
      <c r="E1352" t="s">
        <v>2910</v>
      </c>
      <c r="F1352">
        <f>J1352+I1352+M1352*K1352</f>
        <v>0</v>
      </c>
      <c r="G1352">
        <f>(1000*AM1352)/(L1352*(AO1352+273.15))</f>
        <v>0</v>
      </c>
      <c r="H1352">
        <f>((G1352*F1352*(1-(AJ1352/1000)))/(100*K1352))*(BE1352/60)</f>
        <v>0</v>
      </c>
      <c r="I1352" t="s">
        <v>197</v>
      </c>
      <c r="J1352" t="s">
        <v>198</v>
      </c>
      <c r="K1352" t="s">
        <v>199</v>
      </c>
      <c r="L1352" t="s">
        <v>200</v>
      </c>
      <c r="M1352" t="s">
        <v>201</v>
      </c>
      <c r="N1352" t="s">
        <v>202</v>
      </c>
      <c r="O1352" t="s">
        <v>469</v>
      </c>
      <c r="P1352" t="s">
        <v>2032</v>
      </c>
      <c r="Q1352">
        <v>1547647305.3</v>
      </c>
      <c r="R1352">
        <f>AL1352*Y1352*(AJ1352-AK1352)/(100*AF1352*(1000-Y1352*AJ1352))</f>
        <v>0</v>
      </c>
      <c r="S1352">
        <f>AL1352*Y1352*(AI1352-AH1352*(1000-Y1352*AK1352)/(1000-Y1352*AJ1352))/(100*AF1352)</f>
        <v>0</v>
      </c>
      <c r="T1352">
        <f>(U1352/V1352*100)</f>
        <v>0</v>
      </c>
      <c r="U1352">
        <f>AJ1352*(AM1352+AN1352)/1000</f>
        <v>0</v>
      </c>
      <c r="V1352">
        <f>0.61365*exp(17.502*AO1352/(240.97+AO1352))</f>
        <v>0</v>
      </c>
      <c r="W1352">
        <v>220</v>
      </c>
      <c r="X1352">
        <v>15</v>
      </c>
      <c r="Y1352">
        <f>IF(W1352*$H$11&gt;=AA1352,1.0,(AA1352/(AA1352-W1352*$H$11)))</f>
        <v>0</v>
      </c>
      <c r="Z1352">
        <f>(Y1352-1)*100</f>
        <v>0</v>
      </c>
      <c r="AA1352">
        <f>MAX(0,($B$11+$C$11*AR1352)/(1+$D$11*AR1352)*AM1352/(AO1352+273)*$E$11)</f>
        <v>0</v>
      </c>
      <c r="AB1352">
        <f>$B$9*AS1352+$C$9*AT1352</f>
        <v>0</v>
      </c>
      <c r="AC1352">
        <f>AB1352*AD1352</f>
        <v>0</v>
      </c>
      <c r="AD1352">
        <f>($B$9*$D$7+$C$9*$D$7)/($B$9+$C$9)</f>
        <v>0</v>
      </c>
      <c r="AE1352">
        <f>($B$9*$K$7+$C$9*$K$7)/($B$9+$C$9)</f>
        <v>0</v>
      </c>
      <c r="AF1352">
        <v>10</v>
      </c>
      <c r="AG1352">
        <v>1547647305.3</v>
      </c>
      <c r="AH1352">
        <v>400.567</v>
      </c>
      <c r="AI1352">
        <v>399.869</v>
      </c>
      <c r="AJ1352">
        <v>9.69769</v>
      </c>
      <c r="AK1352">
        <v>3.56722</v>
      </c>
      <c r="AL1352">
        <v>1434.88</v>
      </c>
      <c r="AM1352">
        <v>98.9636</v>
      </c>
      <c r="AN1352">
        <v>0.025229</v>
      </c>
      <c r="AO1352">
        <v>8.26279</v>
      </c>
      <c r="AP1352">
        <v>999.9</v>
      </c>
      <c r="AQ1352">
        <v>999.9</v>
      </c>
      <c r="AR1352">
        <v>9966.25</v>
      </c>
      <c r="AS1352">
        <v>0</v>
      </c>
      <c r="AT1352">
        <v>989.121</v>
      </c>
      <c r="AU1352">
        <v>0</v>
      </c>
      <c r="AV1352" t="s">
        <v>204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404.391540983607</v>
      </c>
      <c r="BE1352">
        <v>0.112332667644131</v>
      </c>
      <c r="BF1352">
        <v>0.264563734536347</v>
      </c>
      <c r="BG1352">
        <v>-1</v>
      </c>
      <c r="BH1352">
        <v>0</v>
      </c>
      <c r="BI1352">
        <v>0</v>
      </c>
      <c r="BJ1352" t="s">
        <v>205</v>
      </c>
      <c r="BK1352">
        <v>1.88461</v>
      </c>
      <c r="BL1352">
        <v>1.88156</v>
      </c>
      <c r="BM1352">
        <v>1.88309</v>
      </c>
      <c r="BN1352">
        <v>1.88187</v>
      </c>
      <c r="BO1352">
        <v>1.88372</v>
      </c>
      <c r="BP1352">
        <v>1.88304</v>
      </c>
      <c r="BQ1352">
        <v>1.88477</v>
      </c>
      <c r="BR1352">
        <v>1.88231</v>
      </c>
      <c r="BS1352" t="s">
        <v>206</v>
      </c>
      <c r="BT1352" t="s">
        <v>17</v>
      </c>
      <c r="BU1352" t="s">
        <v>17</v>
      </c>
      <c r="BV1352" t="s">
        <v>17</v>
      </c>
      <c r="BW1352" t="s">
        <v>207</v>
      </c>
      <c r="BX1352" t="s">
        <v>208</v>
      </c>
      <c r="BY1352" t="s">
        <v>209</v>
      </c>
      <c r="BZ1352" t="s">
        <v>209</v>
      </c>
      <c r="CA1352" t="s">
        <v>209</v>
      </c>
      <c r="CB1352" t="s">
        <v>209</v>
      </c>
      <c r="CC1352">
        <v>5</v>
      </c>
      <c r="CD1352">
        <v>0</v>
      </c>
      <c r="CE1352">
        <v>0</v>
      </c>
      <c r="CF1352">
        <v>0</v>
      </c>
      <c r="CG1352">
        <v>0</v>
      </c>
      <c r="CH1352">
        <v>2</v>
      </c>
      <c r="CI1352">
        <v>1264.54</v>
      </c>
      <c r="CJ1352">
        <v>-0.963119</v>
      </c>
      <c r="CK1352">
        <v>8.28155</v>
      </c>
      <c r="CL1352">
        <v>10.2038</v>
      </c>
      <c r="CM1352">
        <v>29.9995</v>
      </c>
      <c r="CN1352">
        <v>9.94793</v>
      </c>
      <c r="CO1352">
        <v>10.2543</v>
      </c>
      <c r="CP1352">
        <v>-1</v>
      </c>
      <c r="CQ1352">
        <v>0</v>
      </c>
      <c r="CR1352">
        <v>100</v>
      </c>
      <c r="CS1352">
        <v>-999.9</v>
      </c>
      <c r="CT1352">
        <v>400</v>
      </c>
      <c r="CU1352">
        <v>7.55824</v>
      </c>
      <c r="CV1352">
        <v>103.835</v>
      </c>
      <c r="CW1352">
        <v>103.318</v>
      </c>
    </row>
    <row r="1353" spans="1:101">
      <c r="A1353">
        <v>1339</v>
      </c>
      <c r="B1353">
        <v>1547647307.3</v>
      </c>
      <c r="C1353">
        <v>5024</v>
      </c>
      <c r="D1353" t="s">
        <v>2911</v>
      </c>
      <c r="E1353" t="s">
        <v>2912</v>
      </c>
      <c r="F1353">
        <f>J1353+I1353+M1353*K1353</f>
        <v>0</v>
      </c>
      <c r="G1353">
        <f>(1000*AM1353)/(L1353*(AO1353+273.15))</f>
        <v>0</v>
      </c>
      <c r="H1353">
        <f>((G1353*F1353*(1-(AJ1353/1000)))/(100*K1353))*(BE1353/60)</f>
        <v>0</v>
      </c>
      <c r="I1353" t="s">
        <v>197</v>
      </c>
      <c r="J1353" t="s">
        <v>198</v>
      </c>
      <c r="K1353" t="s">
        <v>199</v>
      </c>
      <c r="L1353" t="s">
        <v>200</v>
      </c>
      <c r="M1353" t="s">
        <v>201</v>
      </c>
      <c r="N1353" t="s">
        <v>202</v>
      </c>
      <c r="O1353" t="s">
        <v>469</v>
      </c>
      <c r="P1353" t="s">
        <v>2032</v>
      </c>
      <c r="Q1353">
        <v>1547647307.3</v>
      </c>
      <c r="R1353">
        <f>AL1353*Y1353*(AJ1353-AK1353)/(100*AF1353*(1000-Y1353*AJ1353))</f>
        <v>0</v>
      </c>
      <c r="S1353">
        <f>AL1353*Y1353*(AI1353-AH1353*(1000-Y1353*AK1353)/(1000-Y1353*AJ1353))/(100*AF1353)</f>
        <v>0</v>
      </c>
      <c r="T1353">
        <f>(U1353/V1353*100)</f>
        <v>0</v>
      </c>
      <c r="U1353">
        <f>AJ1353*(AM1353+AN1353)/1000</f>
        <v>0</v>
      </c>
      <c r="V1353">
        <f>0.61365*exp(17.502*AO1353/(240.97+AO1353))</f>
        <v>0</v>
      </c>
      <c r="W1353">
        <v>223</v>
      </c>
      <c r="X1353">
        <v>16</v>
      </c>
      <c r="Y1353">
        <f>IF(W1353*$H$11&gt;=AA1353,1.0,(AA1353/(AA1353-W1353*$H$11)))</f>
        <v>0</v>
      </c>
      <c r="Z1353">
        <f>(Y1353-1)*100</f>
        <v>0</v>
      </c>
      <c r="AA1353">
        <f>MAX(0,($B$11+$C$11*AR1353)/(1+$D$11*AR1353)*AM1353/(AO1353+273)*$E$11)</f>
        <v>0</v>
      </c>
      <c r="AB1353">
        <f>$B$9*AS1353+$C$9*AT1353</f>
        <v>0</v>
      </c>
      <c r="AC1353">
        <f>AB1353*AD1353</f>
        <v>0</v>
      </c>
      <c r="AD1353">
        <f>($B$9*$D$7+$C$9*$D$7)/($B$9+$C$9)</f>
        <v>0</v>
      </c>
      <c r="AE1353">
        <f>($B$9*$K$7+$C$9*$K$7)/($B$9+$C$9)</f>
        <v>0</v>
      </c>
      <c r="AF1353">
        <v>10</v>
      </c>
      <c r="AG1353">
        <v>1547647307.3</v>
      </c>
      <c r="AH1353">
        <v>400.537</v>
      </c>
      <c r="AI1353">
        <v>399.855</v>
      </c>
      <c r="AJ1353">
        <v>9.77604</v>
      </c>
      <c r="AK1353">
        <v>3.56738</v>
      </c>
      <c r="AL1353">
        <v>1435.1</v>
      </c>
      <c r="AM1353">
        <v>98.9643</v>
      </c>
      <c r="AN1353">
        <v>0.0251342</v>
      </c>
      <c r="AO1353">
        <v>8.27489</v>
      </c>
      <c r="AP1353">
        <v>999.9</v>
      </c>
      <c r="AQ1353">
        <v>999.9</v>
      </c>
      <c r="AR1353">
        <v>9936.88</v>
      </c>
      <c r="AS1353">
        <v>0</v>
      </c>
      <c r="AT1353">
        <v>1091.44</v>
      </c>
      <c r="AU1353">
        <v>0</v>
      </c>
      <c r="AV1353" t="s">
        <v>204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404.398745901639</v>
      </c>
      <c r="BE1353">
        <v>0.113030413205211</v>
      </c>
      <c r="BF1353">
        <v>0.264409380847057</v>
      </c>
      <c r="BG1353">
        <v>-1</v>
      </c>
      <c r="BH1353">
        <v>0</v>
      </c>
      <c r="BI1353">
        <v>0</v>
      </c>
      <c r="BJ1353" t="s">
        <v>205</v>
      </c>
      <c r="BK1353">
        <v>1.88461</v>
      </c>
      <c r="BL1353">
        <v>1.88156</v>
      </c>
      <c r="BM1353">
        <v>1.88309</v>
      </c>
      <c r="BN1353">
        <v>1.88187</v>
      </c>
      <c r="BO1353">
        <v>1.88373</v>
      </c>
      <c r="BP1353">
        <v>1.88306</v>
      </c>
      <c r="BQ1353">
        <v>1.88477</v>
      </c>
      <c r="BR1353">
        <v>1.88231</v>
      </c>
      <c r="BS1353" t="s">
        <v>206</v>
      </c>
      <c r="BT1353" t="s">
        <v>17</v>
      </c>
      <c r="BU1353" t="s">
        <v>17</v>
      </c>
      <c r="BV1353" t="s">
        <v>17</v>
      </c>
      <c r="BW1353" t="s">
        <v>207</v>
      </c>
      <c r="BX1353" t="s">
        <v>208</v>
      </c>
      <c r="BY1353" t="s">
        <v>209</v>
      </c>
      <c r="BZ1353" t="s">
        <v>209</v>
      </c>
      <c r="CA1353" t="s">
        <v>209</v>
      </c>
      <c r="CB1353" t="s">
        <v>209</v>
      </c>
      <c r="CC1353">
        <v>5</v>
      </c>
      <c r="CD1353">
        <v>0</v>
      </c>
      <c r="CE1353">
        <v>0</v>
      </c>
      <c r="CF1353">
        <v>0</v>
      </c>
      <c r="CG1353">
        <v>0</v>
      </c>
      <c r="CH1353">
        <v>2</v>
      </c>
      <c r="CI1353">
        <v>1263</v>
      </c>
      <c r="CJ1353">
        <v>-0.963119</v>
      </c>
      <c r="CK1353">
        <v>8.28802</v>
      </c>
      <c r="CL1353">
        <v>10.202</v>
      </c>
      <c r="CM1353">
        <v>29.9996</v>
      </c>
      <c r="CN1353">
        <v>9.94591</v>
      </c>
      <c r="CO1353">
        <v>10.2514</v>
      </c>
      <c r="CP1353">
        <v>-1</v>
      </c>
      <c r="CQ1353">
        <v>0</v>
      </c>
      <c r="CR1353">
        <v>100</v>
      </c>
      <c r="CS1353">
        <v>-999.9</v>
      </c>
      <c r="CT1353">
        <v>400</v>
      </c>
      <c r="CU1353">
        <v>7.41571</v>
      </c>
      <c r="CV1353">
        <v>103.836</v>
      </c>
      <c r="CW1353">
        <v>103.319</v>
      </c>
    </row>
    <row r="1354" spans="1:101">
      <c r="A1354">
        <v>1340</v>
      </c>
      <c r="B1354">
        <v>1547647309.3</v>
      </c>
      <c r="C1354">
        <v>5026</v>
      </c>
      <c r="D1354" t="s">
        <v>2913</v>
      </c>
      <c r="E1354" t="s">
        <v>2914</v>
      </c>
      <c r="F1354">
        <f>J1354+I1354+M1354*K1354</f>
        <v>0</v>
      </c>
      <c r="G1354">
        <f>(1000*AM1354)/(L1354*(AO1354+273.15))</f>
        <v>0</v>
      </c>
      <c r="H1354">
        <f>((G1354*F1354*(1-(AJ1354/1000)))/(100*K1354))*(BE1354/60)</f>
        <v>0</v>
      </c>
      <c r="I1354" t="s">
        <v>197</v>
      </c>
      <c r="J1354" t="s">
        <v>198</v>
      </c>
      <c r="K1354" t="s">
        <v>199</v>
      </c>
      <c r="L1354" t="s">
        <v>200</v>
      </c>
      <c r="M1354" t="s">
        <v>201</v>
      </c>
      <c r="N1354" t="s">
        <v>202</v>
      </c>
      <c r="O1354" t="s">
        <v>469</v>
      </c>
      <c r="P1354" t="s">
        <v>2032</v>
      </c>
      <c r="Q1354">
        <v>1547647309.3</v>
      </c>
      <c r="R1354">
        <f>AL1354*Y1354*(AJ1354-AK1354)/(100*AF1354*(1000-Y1354*AJ1354))</f>
        <v>0</v>
      </c>
      <c r="S1354">
        <f>AL1354*Y1354*(AI1354-AH1354*(1000-Y1354*AK1354)/(1000-Y1354*AJ1354))/(100*AF1354)</f>
        <v>0</v>
      </c>
      <c r="T1354">
        <f>(U1354/V1354*100)</f>
        <v>0</v>
      </c>
      <c r="U1354">
        <f>AJ1354*(AM1354+AN1354)/1000</f>
        <v>0</v>
      </c>
      <c r="V1354">
        <f>0.61365*exp(17.502*AO1354/(240.97+AO1354))</f>
        <v>0</v>
      </c>
      <c r="W1354">
        <v>217</v>
      </c>
      <c r="X1354">
        <v>15</v>
      </c>
      <c r="Y1354">
        <f>IF(W1354*$H$11&gt;=AA1354,1.0,(AA1354/(AA1354-W1354*$H$11)))</f>
        <v>0</v>
      </c>
      <c r="Z1354">
        <f>(Y1354-1)*100</f>
        <v>0</v>
      </c>
      <c r="AA1354">
        <f>MAX(0,($B$11+$C$11*AR1354)/(1+$D$11*AR1354)*AM1354/(AO1354+273)*$E$11)</f>
        <v>0</v>
      </c>
      <c r="AB1354">
        <f>$B$9*AS1354+$C$9*AT1354</f>
        <v>0</v>
      </c>
      <c r="AC1354">
        <f>AB1354*AD1354</f>
        <v>0</v>
      </c>
      <c r="AD1354">
        <f>($B$9*$D$7+$C$9*$D$7)/($B$9+$C$9)</f>
        <v>0</v>
      </c>
      <c r="AE1354">
        <f>($B$9*$K$7+$C$9*$K$7)/($B$9+$C$9)</f>
        <v>0</v>
      </c>
      <c r="AF1354">
        <v>10</v>
      </c>
      <c r="AG1354">
        <v>1547647309.3</v>
      </c>
      <c r="AH1354">
        <v>400.475</v>
      </c>
      <c r="AI1354">
        <v>399.858</v>
      </c>
      <c r="AJ1354">
        <v>9.85317</v>
      </c>
      <c r="AK1354">
        <v>3.56754</v>
      </c>
      <c r="AL1354">
        <v>1434.39</v>
      </c>
      <c r="AM1354">
        <v>98.9644</v>
      </c>
      <c r="AN1354">
        <v>0.0252321</v>
      </c>
      <c r="AO1354">
        <v>8.30252</v>
      </c>
      <c r="AP1354">
        <v>999.9</v>
      </c>
      <c r="AQ1354">
        <v>999.9</v>
      </c>
      <c r="AR1354">
        <v>9964.38</v>
      </c>
      <c r="AS1354">
        <v>0</v>
      </c>
      <c r="AT1354">
        <v>1113.74</v>
      </c>
      <c r="AU1354">
        <v>0</v>
      </c>
      <c r="AV1354" t="s">
        <v>204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404.402401639344</v>
      </c>
      <c r="BE1354">
        <v>0.125490063709445</v>
      </c>
      <c r="BF1354">
        <v>0.264748648499964</v>
      </c>
      <c r="BG1354">
        <v>-1</v>
      </c>
      <c r="BH1354">
        <v>0</v>
      </c>
      <c r="BI1354">
        <v>0</v>
      </c>
      <c r="BJ1354" t="s">
        <v>205</v>
      </c>
      <c r="BK1354">
        <v>1.88461</v>
      </c>
      <c r="BL1354">
        <v>1.88156</v>
      </c>
      <c r="BM1354">
        <v>1.88309</v>
      </c>
      <c r="BN1354">
        <v>1.88187</v>
      </c>
      <c r="BO1354">
        <v>1.88372</v>
      </c>
      <c r="BP1354">
        <v>1.88307</v>
      </c>
      <c r="BQ1354">
        <v>1.88477</v>
      </c>
      <c r="BR1354">
        <v>1.88231</v>
      </c>
      <c r="BS1354" t="s">
        <v>206</v>
      </c>
      <c r="BT1354" t="s">
        <v>17</v>
      </c>
      <c r="BU1354" t="s">
        <v>17</v>
      </c>
      <c r="BV1354" t="s">
        <v>17</v>
      </c>
      <c r="BW1354" t="s">
        <v>207</v>
      </c>
      <c r="BX1354" t="s">
        <v>208</v>
      </c>
      <c r="BY1354" t="s">
        <v>209</v>
      </c>
      <c r="BZ1354" t="s">
        <v>209</v>
      </c>
      <c r="CA1354" t="s">
        <v>209</v>
      </c>
      <c r="CB1354" t="s">
        <v>209</v>
      </c>
      <c r="CC1354">
        <v>5</v>
      </c>
      <c r="CD1354">
        <v>0</v>
      </c>
      <c r="CE1354">
        <v>0</v>
      </c>
      <c r="CF1354">
        <v>0</v>
      </c>
      <c r="CG1354">
        <v>0</v>
      </c>
      <c r="CH1354">
        <v>2</v>
      </c>
      <c r="CI1354">
        <v>1266.77</v>
      </c>
      <c r="CJ1354">
        <v>-0.96312</v>
      </c>
      <c r="CK1354">
        <v>8.29467</v>
      </c>
      <c r="CL1354">
        <v>10.2002</v>
      </c>
      <c r="CM1354">
        <v>29.9995</v>
      </c>
      <c r="CN1354">
        <v>9.94414</v>
      </c>
      <c r="CO1354">
        <v>10.2489</v>
      </c>
      <c r="CP1354">
        <v>-1</v>
      </c>
      <c r="CQ1354">
        <v>0</v>
      </c>
      <c r="CR1354">
        <v>100</v>
      </c>
      <c r="CS1354">
        <v>-999.9</v>
      </c>
      <c r="CT1354">
        <v>400</v>
      </c>
      <c r="CU1354">
        <v>7.27117</v>
      </c>
      <c r="CV1354">
        <v>103.836</v>
      </c>
      <c r="CW1354">
        <v>103.319</v>
      </c>
    </row>
    <row r="1355" spans="1:101">
      <c r="A1355">
        <v>1341</v>
      </c>
      <c r="B1355">
        <v>1547647311.3</v>
      </c>
      <c r="C1355">
        <v>5028</v>
      </c>
      <c r="D1355" t="s">
        <v>2915</v>
      </c>
      <c r="E1355" t="s">
        <v>2916</v>
      </c>
      <c r="F1355">
        <f>J1355+I1355+M1355*K1355</f>
        <v>0</v>
      </c>
      <c r="G1355">
        <f>(1000*AM1355)/(L1355*(AO1355+273.15))</f>
        <v>0</v>
      </c>
      <c r="H1355">
        <f>((G1355*F1355*(1-(AJ1355/1000)))/(100*K1355))*(BE1355/60)</f>
        <v>0</v>
      </c>
      <c r="I1355" t="s">
        <v>197</v>
      </c>
      <c r="J1355" t="s">
        <v>198</v>
      </c>
      <c r="K1355" t="s">
        <v>199</v>
      </c>
      <c r="L1355" t="s">
        <v>200</v>
      </c>
      <c r="M1355" t="s">
        <v>201</v>
      </c>
      <c r="N1355" t="s">
        <v>202</v>
      </c>
      <c r="O1355" t="s">
        <v>469</v>
      </c>
      <c r="P1355" t="s">
        <v>2032</v>
      </c>
      <c r="Q1355">
        <v>1547647311.3</v>
      </c>
      <c r="R1355">
        <f>AL1355*Y1355*(AJ1355-AK1355)/(100*AF1355*(1000-Y1355*AJ1355))</f>
        <v>0</v>
      </c>
      <c r="S1355">
        <f>AL1355*Y1355*(AI1355-AH1355*(1000-Y1355*AK1355)/(1000-Y1355*AJ1355))/(100*AF1355)</f>
        <v>0</v>
      </c>
      <c r="T1355">
        <f>(U1355/V1355*100)</f>
        <v>0</v>
      </c>
      <c r="U1355">
        <f>AJ1355*(AM1355+AN1355)/1000</f>
        <v>0</v>
      </c>
      <c r="V1355">
        <f>0.61365*exp(17.502*AO1355/(240.97+AO1355))</f>
        <v>0</v>
      </c>
      <c r="W1355">
        <v>215</v>
      </c>
      <c r="X1355">
        <v>15</v>
      </c>
      <c r="Y1355">
        <f>IF(W1355*$H$11&gt;=AA1355,1.0,(AA1355/(AA1355-W1355*$H$11)))</f>
        <v>0</v>
      </c>
      <c r="Z1355">
        <f>(Y1355-1)*100</f>
        <v>0</v>
      </c>
      <c r="AA1355">
        <f>MAX(0,($B$11+$C$11*AR1355)/(1+$D$11*AR1355)*AM1355/(AO1355+273)*$E$11)</f>
        <v>0</v>
      </c>
      <c r="AB1355">
        <f>$B$9*AS1355+$C$9*AT1355</f>
        <v>0</v>
      </c>
      <c r="AC1355">
        <f>AB1355*AD1355</f>
        <v>0</v>
      </c>
      <c r="AD1355">
        <f>($B$9*$D$7+$C$9*$D$7)/($B$9+$C$9)</f>
        <v>0</v>
      </c>
      <c r="AE1355">
        <f>($B$9*$K$7+$C$9*$K$7)/($B$9+$C$9)</f>
        <v>0</v>
      </c>
      <c r="AF1355">
        <v>10</v>
      </c>
      <c r="AG1355">
        <v>1547647311.3</v>
      </c>
      <c r="AH1355">
        <v>400.437</v>
      </c>
      <c r="AI1355">
        <v>399.861</v>
      </c>
      <c r="AJ1355">
        <v>9.91558</v>
      </c>
      <c r="AK1355">
        <v>3.56797</v>
      </c>
      <c r="AL1355">
        <v>1434.49</v>
      </c>
      <c r="AM1355">
        <v>98.965</v>
      </c>
      <c r="AN1355">
        <v>0.0249853</v>
      </c>
      <c r="AO1355">
        <v>8.31269</v>
      </c>
      <c r="AP1355">
        <v>999.9</v>
      </c>
      <c r="AQ1355">
        <v>999.9</v>
      </c>
      <c r="AR1355">
        <v>9989.38</v>
      </c>
      <c r="AS1355">
        <v>0</v>
      </c>
      <c r="AT1355">
        <v>1169.97</v>
      </c>
      <c r="AU1355">
        <v>0</v>
      </c>
      <c r="AV1355" t="s">
        <v>204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404.408991803279</v>
      </c>
      <c r="BE1355">
        <v>0.105618481560078</v>
      </c>
      <c r="BF1355">
        <v>0.263436230374253</v>
      </c>
      <c r="BG1355">
        <v>-1</v>
      </c>
      <c r="BH1355">
        <v>0</v>
      </c>
      <c r="BI1355">
        <v>0</v>
      </c>
      <c r="BJ1355" t="s">
        <v>205</v>
      </c>
      <c r="BK1355">
        <v>1.88461</v>
      </c>
      <c r="BL1355">
        <v>1.88156</v>
      </c>
      <c r="BM1355">
        <v>1.88309</v>
      </c>
      <c r="BN1355">
        <v>1.88186</v>
      </c>
      <c r="BO1355">
        <v>1.88371</v>
      </c>
      <c r="BP1355">
        <v>1.88307</v>
      </c>
      <c r="BQ1355">
        <v>1.88477</v>
      </c>
      <c r="BR1355">
        <v>1.8823</v>
      </c>
      <c r="BS1355" t="s">
        <v>206</v>
      </c>
      <c r="BT1355" t="s">
        <v>17</v>
      </c>
      <c r="BU1355" t="s">
        <v>17</v>
      </c>
      <c r="BV1355" t="s">
        <v>17</v>
      </c>
      <c r="BW1355" t="s">
        <v>207</v>
      </c>
      <c r="BX1355" t="s">
        <v>208</v>
      </c>
      <c r="BY1355" t="s">
        <v>209</v>
      </c>
      <c r="BZ1355" t="s">
        <v>209</v>
      </c>
      <c r="CA1355" t="s">
        <v>209</v>
      </c>
      <c r="CB1355" t="s">
        <v>209</v>
      </c>
      <c r="CC1355">
        <v>5</v>
      </c>
      <c r="CD1355">
        <v>0</v>
      </c>
      <c r="CE1355">
        <v>0</v>
      </c>
      <c r="CF1355">
        <v>0</v>
      </c>
      <c r="CG1355">
        <v>0</v>
      </c>
      <c r="CH1355">
        <v>2</v>
      </c>
      <c r="CI1355">
        <v>1268.64</v>
      </c>
      <c r="CJ1355">
        <v>-0.96312</v>
      </c>
      <c r="CK1355">
        <v>8.30145</v>
      </c>
      <c r="CL1355">
        <v>10.1982</v>
      </c>
      <c r="CM1355">
        <v>29.9996</v>
      </c>
      <c r="CN1355">
        <v>9.9426</v>
      </c>
      <c r="CO1355">
        <v>10.2466</v>
      </c>
      <c r="CP1355">
        <v>-1</v>
      </c>
      <c r="CQ1355">
        <v>0</v>
      </c>
      <c r="CR1355">
        <v>100</v>
      </c>
      <c r="CS1355">
        <v>-999.9</v>
      </c>
      <c r="CT1355">
        <v>400</v>
      </c>
      <c r="CU1355">
        <v>7.14035</v>
      </c>
      <c r="CV1355">
        <v>103.836</v>
      </c>
      <c r="CW1355">
        <v>103.32</v>
      </c>
    </row>
    <row r="1356" spans="1:101">
      <c r="A1356">
        <v>1342</v>
      </c>
      <c r="B1356">
        <v>1547647313.3</v>
      </c>
      <c r="C1356">
        <v>5030</v>
      </c>
      <c r="D1356" t="s">
        <v>2917</v>
      </c>
      <c r="E1356" t="s">
        <v>2918</v>
      </c>
      <c r="F1356">
        <f>J1356+I1356+M1356*K1356</f>
        <v>0</v>
      </c>
      <c r="G1356">
        <f>(1000*AM1356)/(L1356*(AO1356+273.15))</f>
        <v>0</v>
      </c>
      <c r="H1356">
        <f>((G1356*F1356*(1-(AJ1356/1000)))/(100*K1356))*(BE1356/60)</f>
        <v>0</v>
      </c>
      <c r="I1356" t="s">
        <v>197</v>
      </c>
      <c r="J1356" t="s">
        <v>198</v>
      </c>
      <c r="K1356" t="s">
        <v>199</v>
      </c>
      <c r="L1356" t="s">
        <v>200</v>
      </c>
      <c r="M1356" t="s">
        <v>201</v>
      </c>
      <c r="N1356" t="s">
        <v>202</v>
      </c>
      <c r="O1356" t="s">
        <v>469</v>
      </c>
      <c r="P1356" t="s">
        <v>2032</v>
      </c>
      <c r="Q1356">
        <v>1547647313.3</v>
      </c>
      <c r="R1356">
        <f>AL1356*Y1356*(AJ1356-AK1356)/(100*AF1356*(1000-Y1356*AJ1356))</f>
        <v>0</v>
      </c>
      <c r="S1356">
        <f>AL1356*Y1356*(AI1356-AH1356*(1000-Y1356*AK1356)/(1000-Y1356*AJ1356))/(100*AF1356)</f>
        <v>0</v>
      </c>
      <c r="T1356">
        <f>(U1356/V1356*100)</f>
        <v>0</v>
      </c>
      <c r="U1356">
        <f>AJ1356*(AM1356+AN1356)/1000</f>
        <v>0</v>
      </c>
      <c r="V1356">
        <f>0.61365*exp(17.502*AO1356/(240.97+AO1356))</f>
        <v>0</v>
      </c>
      <c r="W1356">
        <v>206</v>
      </c>
      <c r="X1356">
        <v>14</v>
      </c>
      <c r="Y1356">
        <f>IF(W1356*$H$11&gt;=AA1356,1.0,(AA1356/(AA1356-W1356*$H$11)))</f>
        <v>0</v>
      </c>
      <c r="Z1356">
        <f>(Y1356-1)*100</f>
        <v>0</v>
      </c>
      <c r="AA1356">
        <f>MAX(0,($B$11+$C$11*AR1356)/(1+$D$11*AR1356)*AM1356/(AO1356+273)*$E$11)</f>
        <v>0</v>
      </c>
      <c r="AB1356">
        <f>$B$9*AS1356+$C$9*AT1356</f>
        <v>0</v>
      </c>
      <c r="AC1356">
        <f>AB1356*AD1356</f>
        <v>0</v>
      </c>
      <c r="AD1356">
        <f>($B$9*$D$7+$C$9*$D$7)/($B$9+$C$9)</f>
        <v>0</v>
      </c>
      <c r="AE1356">
        <f>($B$9*$K$7+$C$9*$K$7)/($B$9+$C$9)</f>
        <v>0</v>
      </c>
      <c r="AF1356">
        <v>10</v>
      </c>
      <c r="AG1356">
        <v>1547647313.3</v>
      </c>
      <c r="AH1356">
        <v>400.424</v>
      </c>
      <c r="AI1356">
        <v>399.873</v>
      </c>
      <c r="AJ1356">
        <v>9.97059</v>
      </c>
      <c r="AK1356">
        <v>3.56795</v>
      </c>
      <c r="AL1356">
        <v>1434.5</v>
      </c>
      <c r="AM1356">
        <v>98.965</v>
      </c>
      <c r="AN1356">
        <v>0.0260261</v>
      </c>
      <c r="AO1356">
        <v>8.33619</v>
      </c>
      <c r="AP1356">
        <v>999.9</v>
      </c>
      <c r="AQ1356">
        <v>999.9</v>
      </c>
      <c r="AR1356">
        <v>10001.2</v>
      </c>
      <c r="AS1356">
        <v>0</v>
      </c>
      <c r="AT1356">
        <v>1270.26</v>
      </c>
      <c r="AU1356">
        <v>0</v>
      </c>
      <c r="AV1356" t="s">
        <v>204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404.41737704918</v>
      </c>
      <c r="BE1356">
        <v>0.0675017116633431</v>
      </c>
      <c r="BF1356">
        <v>0.260275683851578</v>
      </c>
      <c r="BG1356">
        <v>-1</v>
      </c>
      <c r="BH1356">
        <v>0</v>
      </c>
      <c r="BI1356">
        <v>0</v>
      </c>
      <c r="BJ1356" t="s">
        <v>205</v>
      </c>
      <c r="BK1356">
        <v>1.88461</v>
      </c>
      <c r="BL1356">
        <v>1.88156</v>
      </c>
      <c r="BM1356">
        <v>1.88309</v>
      </c>
      <c r="BN1356">
        <v>1.88185</v>
      </c>
      <c r="BO1356">
        <v>1.88371</v>
      </c>
      <c r="BP1356">
        <v>1.88307</v>
      </c>
      <c r="BQ1356">
        <v>1.88477</v>
      </c>
      <c r="BR1356">
        <v>1.8823</v>
      </c>
      <c r="BS1356" t="s">
        <v>206</v>
      </c>
      <c r="BT1356" t="s">
        <v>17</v>
      </c>
      <c r="BU1356" t="s">
        <v>17</v>
      </c>
      <c r="BV1356" t="s">
        <v>17</v>
      </c>
      <c r="BW1356" t="s">
        <v>207</v>
      </c>
      <c r="BX1356" t="s">
        <v>208</v>
      </c>
      <c r="BY1356" t="s">
        <v>209</v>
      </c>
      <c r="BZ1356" t="s">
        <v>209</v>
      </c>
      <c r="CA1356" t="s">
        <v>209</v>
      </c>
      <c r="CB1356" t="s">
        <v>209</v>
      </c>
      <c r="CC1356">
        <v>5</v>
      </c>
      <c r="CD1356">
        <v>0</v>
      </c>
      <c r="CE1356">
        <v>0</v>
      </c>
      <c r="CF1356">
        <v>0</v>
      </c>
      <c r="CG1356">
        <v>0</v>
      </c>
      <c r="CH1356">
        <v>2</v>
      </c>
      <c r="CI1356">
        <v>1275.3</v>
      </c>
      <c r="CJ1356">
        <v>-0.960996</v>
      </c>
      <c r="CK1356">
        <v>8.30831</v>
      </c>
      <c r="CL1356">
        <v>10.1965</v>
      </c>
      <c r="CM1356">
        <v>29.9996</v>
      </c>
      <c r="CN1356">
        <v>9.94088</v>
      </c>
      <c r="CO1356">
        <v>10.2443</v>
      </c>
      <c r="CP1356">
        <v>-1</v>
      </c>
      <c r="CQ1356">
        <v>0</v>
      </c>
      <c r="CR1356">
        <v>100</v>
      </c>
      <c r="CS1356">
        <v>-999.9</v>
      </c>
      <c r="CT1356">
        <v>400</v>
      </c>
      <c r="CU1356">
        <v>6.98656</v>
      </c>
      <c r="CV1356">
        <v>103.836</v>
      </c>
      <c r="CW1356">
        <v>103.32</v>
      </c>
    </row>
    <row r="1357" spans="1:101">
      <c r="A1357">
        <v>1343</v>
      </c>
      <c r="B1357">
        <v>1547647315.3</v>
      </c>
      <c r="C1357">
        <v>5032</v>
      </c>
      <c r="D1357" t="s">
        <v>2919</v>
      </c>
      <c r="E1357" t="s">
        <v>2920</v>
      </c>
      <c r="F1357">
        <f>J1357+I1357+M1357*K1357</f>
        <v>0</v>
      </c>
      <c r="G1357">
        <f>(1000*AM1357)/(L1357*(AO1357+273.15))</f>
        <v>0</v>
      </c>
      <c r="H1357">
        <f>((G1357*F1357*(1-(AJ1357/1000)))/(100*K1357))*(BE1357/60)</f>
        <v>0</v>
      </c>
      <c r="I1357" t="s">
        <v>197</v>
      </c>
      <c r="J1357" t="s">
        <v>198</v>
      </c>
      <c r="K1357" t="s">
        <v>199</v>
      </c>
      <c r="L1357" t="s">
        <v>200</v>
      </c>
      <c r="M1357" t="s">
        <v>201</v>
      </c>
      <c r="N1357" t="s">
        <v>202</v>
      </c>
      <c r="O1357" t="s">
        <v>469</v>
      </c>
      <c r="P1357" t="s">
        <v>2032</v>
      </c>
      <c r="Q1357">
        <v>1547647315.3</v>
      </c>
      <c r="R1357">
        <f>AL1357*Y1357*(AJ1357-AK1357)/(100*AF1357*(1000-Y1357*AJ1357))</f>
        <v>0</v>
      </c>
      <c r="S1357">
        <f>AL1357*Y1357*(AI1357-AH1357*(1000-Y1357*AK1357)/(1000-Y1357*AJ1357))/(100*AF1357)</f>
        <v>0</v>
      </c>
      <c r="T1357">
        <f>(U1357/V1357*100)</f>
        <v>0</v>
      </c>
      <c r="U1357">
        <f>AJ1357*(AM1357+AN1357)/1000</f>
        <v>0</v>
      </c>
      <c r="V1357">
        <f>0.61365*exp(17.502*AO1357/(240.97+AO1357))</f>
        <v>0</v>
      </c>
      <c r="W1357">
        <v>205</v>
      </c>
      <c r="X1357">
        <v>14</v>
      </c>
      <c r="Y1357">
        <f>IF(W1357*$H$11&gt;=AA1357,1.0,(AA1357/(AA1357-W1357*$H$11)))</f>
        <v>0</v>
      </c>
      <c r="Z1357">
        <f>(Y1357-1)*100</f>
        <v>0</v>
      </c>
      <c r="AA1357">
        <f>MAX(0,($B$11+$C$11*AR1357)/(1+$D$11*AR1357)*AM1357/(AO1357+273)*$E$11)</f>
        <v>0</v>
      </c>
      <c r="AB1357">
        <f>$B$9*AS1357+$C$9*AT1357</f>
        <v>0</v>
      </c>
      <c r="AC1357">
        <f>AB1357*AD1357</f>
        <v>0</v>
      </c>
      <c r="AD1357">
        <f>($B$9*$D$7+$C$9*$D$7)/($B$9+$C$9)</f>
        <v>0</v>
      </c>
      <c r="AE1357">
        <f>($B$9*$K$7+$C$9*$K$7)/($B$9+$C$9)</f>
        <v>0</v>
      </c>
      <c r="AF1357">
        <v>10</v>
      </c>
      <c r="AG1357">
        <v>1547647315.3</v>
      </c>
      <c r="AH1357">
        <v>400.423</v>
      </c>
      <c r="AI1357">
        <v>399.879</v>
      </c>
      <c r="AJ1357">
        <v>10.0308</v>
      </c>
      <c r="AK1357">
        <v>3.56847</v>
      </c>
      <c r="AL1357">
        <v>1434.19</v>
      </c>
      <c r="AM1357">
        <v>98.9636</v>
      </c>
      <c r="AN1357">
        <v>0.0265251</v>
      </c>
      <c r="AO1357">
        <v>8.37607</v>
      </c>
      <c r="AP1357">
        <v>999.9</v>
      </c>
      <c r="AQ1357">
        <v>999.9</v>
      </c>
      <c r="AR1357">
        <v>10020</v>
      </c>
      <c r="AS1357">
        <v>0</v>
      </c>
      <c r="AT1357">
        <v>1268.74</v>
      </c>
      <c r="AU1357">
        <v>0</v>
      </c>
      <c r="AV1357" t="s">
        <v>204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404.427836065574</v>
      </c>
      <c r="BE1357">
        <v>0.0198112499208202</v>
      </c>
      <c r="BF1357">
        <v>0.255272800418885</v>
      </c>
      <c r="BG1357">
        <v>-1</v>
      </c>
      <c r="BH1357">
        <v>0</v>
      </c>
      <c r="BI1357">
        <v>0</v>
      </c>
      <c r="BJ1357" t="s">
        <v>205</v>
      </c>
      <c r="BK1357">
        <v>1.88461</v>
      </c>
      <c r="BL1357">
        <v>1.88156</v>
      </c>
      <c r="BM1357">
        <v>1.88309</v>
      </c>
      <c r="BN1357">
        <v>1.88186</v>
      </c>
      <c r="BO1357">
        <v>1.88371</v>
      </c>
      <c r="BP1357">
        <v>1.88306</v>
      </c>
      <c r="BQ1357">
        <v>1.88477</v>
      </c>
      <c r="BR1357">
        <v>1.88232</v>
      </c>
      <c r="BS1357" t="s">
        <v>206</v>
      </c>
      <c r="BT1357" t="s">
        <v>17</v>
      </c>
      <c r="BU1357" t="s">
        <v>17</v>
      </c>
      <c r="BV1357" t="s">
        <v>17</v>
      </c>
      <c r="BW1357" t="s">
        <v>207</v>
      </c>
      <c r="BX1357" t="s">
        <v>208</v>
      </c>
      <c r="BY1357" t="s">
        <v>209</v>
      </c>
      <c r="BZ1357" t="s">
        <v>209</v>
      </c>
      <c r="CA1357" t="s">
        <v>209</v>
      </c>
      <c r="CB1357" t="s">
        <v>209</v>
      </c>
      <c r="CC1357">
        <v>5</v>
      </c>
      <c r="CD1357">
        <v>0</v>
      </c>
      <c r="CE1357">
        <v>0</v>
      </c>
      <c r="CF1357">
        <v>0</v>
      </c>
      <c r="CG1357">
        <v>0</v>
      </c>
      <c r="CH1357">
        <v>2</v>
      </c>
      <c r="CI1357">
        <v>1275.27</v>
      </c>
      <c r="CJ1357">
        <v>-0.950373</v>
      </c>
      <c r="CK1357">
        <v>8.31534</v>
      </c>
      <c r="CL1357">
        <v>10.1948</v>
      </c>
      <c r="CM1357">
        <v>29.9995</v>
      </c>
      <c r="CN1357">
        <v>9.93927</v>
      </c>
      <c r="CO1357">
        <v>10.242</v>
      </c>
      <c r="CP1357">
        <v>-1</v>
      </c>
      <c r="CQ1357">
        <v>0</v>
      </c>
      <c r="CR1357">
        <v>100</v>
      </c>
      <c r="CS1357">
        <v>-999.9</v>
      </c>
      <c r="CT1357">
        <v>400</v>
      </c>
      <c r="CU1357">
        <v>6.83564</v>
      </c>
      <c r="CV1357">
        <v>103.833</v>
      </c>
      <c r="CW1357">
        <v>103.319</v>
      </c>
    </row>
    <row r="1358" spans="1:101">
      <c r="A1358">
        <v>1344</v>
      </c>
      <c r="B1358">
        <v>1547647317.3</v>
      </c>
      <c r="C1358">
        <v>5034</v>
      </c>
      <c r="D1358" t="s">
        <v>2921</v>
      </c>
      <c r="E1358" t="s">
        <v>2922</v>
      </c>
      <c r="F1358">
        <f>J1358+I1358+M1358*K1358</f>
        <v>0</v>
      </c>
      <c r="G1358">
        <f>(1000*AM1358)/(L1358*(AO1358+273.15))</f>
        <v>0</v>
      </c>
      <c r="H1358">
        <f>((G1358*F1358*(1-(AJ1358/1000)))/(100*K1358))*(BE1358/60)</f>
        <v>0</v>
      </c>
      <c r="I1358" t="s">
        <v>197</v>
      </c>
      <c r="J1358" t="s">
        <v>198</v>
      </c>
      <c r="K1358" t="s">
        <v>199</v>
      </c>
      <c r="L1358" t="s">
        <v>200</v>
      </c>
      <c r="M1358" t="s">
        <v>201</v>
      </c>
      <c r="N1358" t="s">
        <v>202</v>
      </c>
      <c r="O1358" t="s">
        <v>469</v>
      </c>
      <c r="P1358" t="s">
        <v>2032</v>
      </c>
      <c r="Q1358">
        <v>1547647317.3</v>
      </c>
      <c r="R1358">
        <f>AL1358*Y1358*(AJ1358-AK1358)/(100*AF1358*(1000-Y1358*AJ1358))</f>
        <v>0</v>
      </c>
      <c r="S1358">
        <f>AL1358*Y1358*(AI1358-AH1358*(1000-Y1358*AK1358)/(1000-Y1358*AJ1358))/(100*AF1358)</f>
        <v>0</v>
      </c>
      <c r="T1358">
        <f>(U1358/V1358*100)</f>
        <v>0</v>
      </c>
      <c r="U1358">
        <f>AJ1358*(AM1358+AN1358)/1000</f>
        <v>0</v>
      </c>
      <c r="V1358">
        <f>0.61365*exp(17.502*AO1358/(240.97+AO1358))</f>
        <v>0</v>
      </c>
      <c r="W1358">
        <v>216</v>
      </c>
      <c r="X1358">
        <v>15</v>
      </c>
      <c r="Y1358">
        <f>IF(W1358*$H$11&gt;=AA1358,1.0,(AA1358/(AA1358-W1358*$H$11)))</f>
        <v>0</v>
      </c>
      <c r="Z1358">
        <f>(Y1358-1)*100</f>
        <v>0</v>
      </c>
      <c r="AA1358">
        <f>MAX(0,($B$11+$C$11*AR1358)/(1+$D$11*AR1358)*AM1358/(AO1358+273)*$E$11)</f>
        <v>0</v>
      </c>
      <c r="AB1358">
        <f>$B$9*AS1358+$C$9*AT1358</f>
        <v>0</v>
      </c>
      <c r="AC1358">
        <f>AB1358*AD1358</f>
        <v>0</v>
      </c>
      <c r="AD1358">
        <f>($B$9*$D$7+$C$9*$D$7)/($B$9+$C$9)</f>
        <v>0</v>
      </c>
      <c r="AE1358">
        <f>($B$9*$K$7+$C$9*$K$7)/($B$9+$C$9)</f>
        <v>0</v>
      </c>
      <c r="AF1358">
        <v>10</v>
      </c>
      <c r="AG1358">
        <v>1547647317.3</v>
      </c>
      <c r="AH1358">
        <v>400.425</v>
      </c>
      <c r="AI1358">
        <v>399.889</v>
      </c>
      <c r="AJ1358">
        <v>10.0863</v>
      </c>
      <c r="AK1358">
        <v>3.56963</v>
      </c>
      <c r="AL1358">
        <v>1434.78</v>
      </c>
      <c r="AM1358">
        <v>98.9637</v>
      </c>
      <c r="AN1358">
        <v>0.0258446</v>
      </c>
      <c r="AO1358">
        <v>8.39253</v>
      </c>
      <c r="AP1358">
        <v>999.9</v>
      </c>
      <c r="AQ1358">
        <v>999.9</v>
      </c>
      <c r="AR1358">
        <v>9996.88</v>
      </c>
      <c r="AS1358">
        <v>0</v>
      </c>
      <c r="AT1358">
        <v>1265.3</v>
      </c>
      <c r="AU1358">
        <v>0</v>
      </c>
      <c r="AV1358" t="s">
        <v>204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404.439393442623</v>
      </c>
      <c r="BE1358">
        <v>-0.0291682209473454</v>
      </c>
      <c r="BF1358">
        <v>0.249471952409419</v>
      </c>
      <c r="BG1358">
        <v>-1</v>
      </c>
      <c r="BH1358">
        <v>0</v>
      </c>
      <c r="BI1358">
        <v>0</v>
      </c>
      <c r="BJ1358" t="s">
        <v>205</v>
      </c>
      <c r="BK1358">
        <v>1.88461</v>
      </c>
      <c r="BL1358">
        <v>1.88156</v>
      </c>
      <c r="BM1358">
        <v>1.88309</v>
      </c>
      <c r="BN1358">
        <v>1.88186</v>
      </c>
      <c r="BO1358">
        <v>1.88373</v>
      </c>
      <c r="BP1358">
        <v>1.88305</v>
      </c>
      <c r="BQ1358">
        <v>1.88477</v>
      </c>
      <c r="BR1358">
        <v>1.8823</v>
      </c>
      <c r="BS1358" t="s">
        <v>206</v>
      </c>
      <c r="BT1358" t="s">
        <v>17</v>
      </c>
      <c r="BU1358" t="s">
        <v>17</v>
      </c>
      <c r="BV1358" t="s">
        <v>17</v>
      </c>
      <c r="BW1358" t="s">
        <v>207</v>
      </c>
      <c r="BX1358" t="s">
        <v>208</v>
      </c>
      <c r="BY1358" t="s">
        <v>209</v>
      </c>
      <c r="BZ1358" t="s">
        <v>209</v>
      </c>
      <c r="CA1358" t="s">
        <v>209</v>
      </c>
      <c r="CB1358" t="s">
        <v>209</v>
      </c>
      <c r="CC1358">
        <v>5</v>
      </c>
      <c r="CD1358">
        <v>0</v>
      </c>
      <c r="CE1358">
        <v>0</v>
      </c>
      <c r="CF1358">
        <v>0</v>
      </c>
      <c r="CG1358">
        <v>0</v>
      </c>
      <c r="CH1358">
        <v>2</v>
      </c>
      <c r="CI1358">
        <v>1267.56</v>
      </c>
      <c r="CJ1358">
        <v>-0.950374</v>
      </c>
      <c r="CK1358">
        <v>8.32258</v>
      </c>
      <c r="CL1358">
        <v>10.1932</v>
      </c>
      <c r="CM1358">
        <v>29.9995</v>
      </c>
      <c r="CN1358">
        <v>9.93801</v>
      </c>
      <c r="CO1358">
        <v>10.2397</v>
      </c>
      <c r="CP1358">
        <v>-1</v>
      </c>
      <c r="CQ1358">
        <v>0</v>
      </c>
      <c r="CR1358">
        <v>100</v>
      </c>
      <c r="CS1358">
        <v>-999.9</v>
      </c>
      <c r="CT1358">
        <v>400</v>
      </c>
      <c r="CU1358">
        <v>6.74775</v>
      </c>
      <c r="CV1358">
        <v>103.83</v>
      </c>
      <c r="CW1358">
        <v>103.319</v>
      </c>
    </row>
    <row r="1359" spans="1:101">
      <c r="A1359">
        <v>1345</v>
      </c>
      <c r="B1359">
        <v>1547647319.3</v>
      </c>
      <c r="C1359">
        <v>5036</v>
      </c>
      <c r="D1359" t="s">
        <v>2923</v>
      </c>
      <c r="E1359" t="s">
        <v>2924</v>
      </c>
      <c r="F1359">
        <f>J1359+I1359+M1359*K1359</f>
        <v>0</v>
      </c>
      <c r="G1359">
        <f>(1000*AM1359)/(L1359*(AO1359+273.15))</f>
        <v>0</v>
      </c>
      <c r="H1359">
        <f>((G1359*F1359*(1-(AJ1359/1000)))/(100*K1359))*(BE1359/60)</f>
        <v>0</v>
      </c>
      <c r="I1359" t="s">
        <v>197</v>
      </c>
      <c r="J1359" t="s">
        <v>198</v>
      </c>
      <c r="K1359" t="s">
        <v>199</v>
      </c>
      <c r="L1359" t="s">
        <v>200</v>
      </c>
      <c r="M1359" t="s">
        <v>201</v>
      </c>
      <c r="N1359" t="s">
        <v>202</v>
      </c>
      <c r="O1359" t="s">
        <v>469</v>
      </c>
      <c r="P1359" t="s">
        <v>2032</v>
      </c>
      <c r="Q1359">
        <v>1547647319.3</v>
      </c>
      <c r="R1359">
        <f>AL1359*Y1359*(AJ1359-AK1359)/(100*AF1359*(1000-Y1359*AJ1359))</f>
        <v>0</v>
      </c>
      <c r="S1359">
        <f>AL1359*Y1359*(AI1359-AH1359*(1000-Y1359*AK1359)/(1000-Y1359*AJ1359))/(100*AF1359)</f>
        <v>0</v>
      </c>
      <c r="T1359">
        <f>(U1359/V1359*100)</f>
        <v>0</v>
      </c>
      <c r="U1359">
        <f>AJ1359*(AM1359+AN1359)/1000</f>
        <v>0</v>
      </c>
      <c r="V1359">
        <f>0.61365*exp(17.502*AO1359/(240.97+AO1359))</f>
        <v>0</v>
      </c>
      <c r="W1359">
        <v>199</v>
      </c>
      <c r="X1359">
        <v>14</v>
      </c>
      <c r="Y1359">
        <f>IF(W1359*$H$11&gt;=AA1359,1.0,(AA1359/(AA1359-W1359*$H$11)))</f>
        <v>0</v>
      </c>
      <c r="Z1359">
        <f>(Y1359-1)*100</f>
        <v>0</v>
      </c>
      <c r="AA1359">
        <f>MAX(0,($B$11+$C$11*AR1359)/(1+$D$11*AR1359)*AM1359/(AO1359+273)*$E$11)</f>
        <v>0</v>
      </c>
      <c r="AB1359">
        <f>$B$9*AS1359+$C$9*AT1359</f>
        <v>0</v>
      </c>
      <c r="AC1359">
        <f>AB1359*AD1359</f>
        <v>0</v>
      </c>
      <c r="AD1359">
        <f>($B$9*$D$7+$C$9*$D$7)/($B$9+$C$9)</f>
        <v>0</v>
      </c>
      <c r="AE1359">
        <f>($B$9*$K$7+$C$9*$K$7)/($B$9+$C$9)</f>
        <v>0</v>
      </c>
      <c r="AF1359">
        <v>10</v>
      </c>
      <c r="AG1359">
        <v>1547647319.3</v>
      </c>
      <c r="AH1359">
        <v>400.363</v>
      </c>
      <c r="AI1359">
        <v>399.862</v>
      </c>
      <c r="AJ1359">
        <v>10.1308</v>
      </c>
      <c r="AK1359">
        <v>3.56965</v>
      </c>
      <c r="AL1359">
        <v>1434.98</v>
      </c>
      <c r="AM1359">
        <v>98.9661</v>
      </c>
      <c r="AN1359">
        <v>0.0258769</v>
      </c>
      <c r="AO1359">
        <v>8.40096</v>
      </c>
      <c r="AP1359">
        <v>999.9</v>
      </c>
      <c r="AQ1359">
        <v>999.9</v>
      </c>
      <c r="AR1359">
        <v>10008.8</v>
      </c>
      <c r="AS1359">
        <v>0</v>
      </c>
      <c r="AT1359">
        <v>1240.05</v>
      </c>
      <c r="AU1359">
        <v>0</v>
      </c>
      <c r="AV1359" t="s">
        <v>204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404.450040983607</v>
      </c>
      <c r="BE1359">
        <v>-0.0709247046121353</v>
      </c>
      <c r="BF1359">
        <v>0.244782586622876</v>
      </c>
      <c r="BG1359">
        <v>-1</v>
      </c>
      <c r="BH1359">
        <v>0</v>
      </c>
      <c r="BI1359">
        <v>0</v>
      </c>
      <c r="BJ1359" t="s">
        <v>205</v>
      </c>
      <c r="BK1359">
        <v>1.88461</v>
      </c>
      <c r="BL1359">
        <v>1.88156</v>
      </c>
      <c r="BM1359">
        <v>1.88309</v>
      </c>
      <c r="BN1359">
        <v>1.88186</v>
      </c>
      <c r="BO1359">
        <v>1.88374</v>
      </c>
      <c r="BP1359">
        <v>1.88305</v>
      </c>
      <c r="BQ1359">
        <v>1.88477</v>
      </c>
      <c r="BR1359">
        <v>1.8823</v>
      </c>
      <c r="BS1359" t="s">
        <v>206</v>
      </c>
      <c r="BT1359" t="s">
        <v>17</v>
      </c>
      <c r="BU1359" t="s">
        <v>17</v>
      </c>
      <c r="BV1359" t="s">
        <v>17</v>
      </c>
      <c r="BW1359" t="s">
        <v>207</v>
      </c>
      <c r="BX1359" t="s">
        <v>208</v>
      </c>
      <c r="BY1359" t="s">
        <v>209</v>
      </c>
      <c r="BZ1359" t="s">
        <v>209</v>
      </c>
      <c r="CA1359" t="s">
        <v>209</v>
      </c>
      <c r="CB1359" t="s">
        <v>209</v>
      </c>
      <c r="CC1359">
        <v>5</v>
      </c>
      <c r="CD1359">
        <v>0</v>
      </c>
      <c r="CE1359">
        <v>0</v>
      </c>
      <c r="CF1359">
        <v>0</v>
      </c>
      <c r="CG1359">
        <v>0</v>
      </c>
      <c r="CH1359">
        <v>2</v>
      </c>
      <c r="CI1359">
        <v>1280.65</v>
      </c>
      <c r="CJ1359">
        <v>-0.960997</v>
      </c>
      <c r="CK1359">
        <v>8.32991</v>
      </c>
      <c r="CL1359">
        <v>10.1916</v>
      </c>
      <c r="CM1359">
        <v>29.9996</v>
      </c>
      <c r="CN1359">
        <v>9.93658</v>
      </c>
      <c r="CO1359">
        <v>10.2373</v>
      </c>
      <c r="CP1359">
        <v>-1</v>
      </c>
      <c r="CQ1359">
        <v>0</v>
      </c>
      <c r="CR1359">
        <v>100</v>
      </c>
      <c r="CS1359">
        <v>-999.9</v>
      </c>
      <c r="CT1359">
        <v>400</v>
      </c>
      <c r="CU1359">
        <v>6.61029</v>
      </c>
      <c r="CV1359">
        <v>103.831</v>
      </c>
      <c r="CW1359">
        <v>103.319</v>
      </c>
    </row>
    <row r="1360" spans="1:101">
      <c r="A1360">
        <v>1346</v>
      </c>
      <c r="B1360">
        <v>1547647321.3</v>
      </c>
      <c r="C1360">
        <v>5038</v>
      </c>
      <c r="D1360" t="s">
        <v>2925</v>
      </c>
      <c r="E1360" t="s">
        <v>2926</v>
      </c>
      <c r="F1360">
        <f>J1360+I1360+M1360*K1360</f>
        <v>0</v>
      </c>
      <c r="G1360">
        <f>(1000*AM1360)/(L1360*(AO1360+273.15))</f>
        <v>0</v>
      </c>
      <c r="H1360">
        <f>((G1360*F1360*(1-(AJ1360/1000)))/(100*K1360))*(BE1360/60)</f>
        <v>0</v>
      </c>
      <c r="I1360" t="s">
        <v>197</v>
      </c>
      <c r="J1360" t="s">
        <v>198</v>
      </c>
      <c r="K1360" t="s">
        <v>199</v>
      </c>
      <c r="L1360" t="s">
        <v>200</v>
      </c>
      <c r="M1360" t="s">
        <v>201</v>
      </c>
      <c r="N1360" t="s">
        <v>202</v>
      </c>
      <c r="O1360" t="s">
        <v>469</v>
      </c>
      <c r="P1360" t="s">
        <v>2032</v>
      </c>
      <c r="Q1360">
        <v>1547647321.3</v>
      </c>
      <c r="R1360">
        <f>AL1360*Y1360*(AJ1360-AK1360)/(100*AF1360*(1000-Y1360*AJ1360))</f>
        <v>0</v>
      </c>
      <c r="S1360">
        <f>AL1360*Y1360*(AI1360-AH1360*(1000-Y1360*AK1360)/(1000-Y1360*AJ1360))/(100*AF1360)</f>
        <v>0</v>
      </c>
      <c r="T1360">
        <f>(U1360/V1360*100)</f>
        <v>0</v>
      </c>
      <c r="U1360">
        <f>AJ1360*(AM1360+AN1360)/1000</f>
        <v>0</v>
      </c>
      <c r="V1360">
        <f>0.61365*exp(17.502*AO1360/(240.97+AO1360))</f>
        <v>0</v>
      </c>
      <c r="W1360">
        <v>195</v>
      </c>
      <c r="X1360">
        <v>14</v>
      </c>
      <c r="Y1360">
        <f>IF(W1360*$H$11&gt;=AA1360,1.0,(AA1360/(AA1360-W1360*$H$11)))</f>
        <v>0</v>
      </c>
      <c r="Z1360">
        <f>(Y1360-1)*100</f>
        <v>0</v>
      </c>
      <c r="AA1360">
        <f>MAX(0,($B$11+$C$11*AR1360)/(1+$D$11*AR1360)*AM1360/(AO1360+273)*$E$11)</f>
        <v>0</v>
      </c>
      <c r="AB1360">
        <f>$B$9*AS1360+$C$9*AT1360</f>
        <v>0</v>
      </c>
      <c r="AC1360">
        <f>AB1360*AD1360</f>
        <v>0</v>
      </c>
      <c r="AD1360">
        <f>($B$9*$D$7+$C$9*$D$7)/($B$9+$C$9)</f>
        <v>0</v>
      </c>
      <c r="AE1360">
        <f>($B$9*$K$7+$C$9*$K$7)/($B$9+$C$9)</f>
        <v>0</v>
      </c>
      <c r="AF1360">
        <v>10</v>
      </c>
      <c r="AG1360">
        <v>1547647321.3</v>
      </c>
      <c r="AH1360">
        <v>400.313</v>
      </c>
      <c r="AI1360">
        <v>399.851</v>
      </c>
      <c r="AJ1360">
        <v>10.1724</v>
      </c>
      <c r="AK1360">
        <v>3.56944</v>
      </c>
      <c r="AL1360">
        <v>1435.15</v>
      </c>
      <c r="AM1360">
        <v>98.9681</v>
      </c>
      <c r="AN1360">
        <v>0.0260402</v>
      </c>
      <c r="AO1360">
        <v>8.43188</v>
      </c>
      <c r="AP1360">
        <v>999.9</v>
      </c>
      <c r="AQ1360">
        <v>999.9</v>
      </c>
      <c r="AR1360">
        <v>10015.6</v>
      </c>
      <c r="AS1360">
        <v>0</v>
      </c>
      <c r="AT1360">
        <v>1123.71</v>
      </c>
      <c r="AU1360">
        <v>0</v>
      </c>
      <c r="AV1360" t="s">
        <v>204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404.449860655738</v>
      </c>
      <c r="BE1360">
        <v>-0.0650127184531406</v>
      </c>
      <c r="BF1360">
        <v>0.241446980758928</v>
      </c>
      <c r="BG1360">
        <v>-1</v>
      </c>
      <c r="BH1360">
        <v>0</v>
      </c>
      <c r="BI1360">
        <v>0</v>
      </c>
      <c r="BJ1360" t="s">
        <v>205</v>
      </c>
      <c r="BK1360">
        <v>1.88461</v>
      </c>
      <c r="BL1360">
        <v>1.88156</v>
      </c>
      <c r="BM1360">
        <v>1.88309</v>
      </c>
      <c r="BN1360">
        <v>1.88187</v>
      </c>
      <c r="BO1360">
        <v>1.88371</v>
      </c>
      <c r="BP1360">
        <v>1.88304</v>
      </c>
      <c r="BQ1360">
        <v>1.88477</v>
      </c>
      <c r="BR1360">
        <v>1.8823</v>
      </c>
      <c r="BS1360" t="s">
        <v>206</v>
      </c>
      <c r="BT1360" t="s">
        <v>17</v>
      </c>
      <c r="BU1360" t="s">
        <v>17</v>
      </c>
      <c r="BV1360" t="s">
        <v>17</v>
      </c>
      <c r="BW1360" t="s">
        <v>207</v>
      </c>
      <c r="BX1360" t="s">
        <v>208</v>
      </c>
      <c r="BY1360" t="s">
        <v>209</v>
      </c>
      <c r="BZ1360" t="s">
        <v>209</v>
      </c>
      <c r="CA1360" t="s">
        <v>209</v>
      </c>
      <c r="CB1360" t="s">
        <v>209</v>
      </c>
      <c r="CC1360">
        <v>5</v>
      </c>
      <c r="CD1360">
        <v>0</v>
      </c>
      <c r="CE1360">
        <v>0</v>
      </c>
      <c r="CF1360">
        <v>0</v>
      </c>
      <c r="CG1360">
        <v>0</v>
      </c>
      <c r="CH1360">
        <v>2</v>
      </c>
      <c r="CI1360">
        <v>1283.78</v>
      </c>
      <c r="CJ1360">
        <v>-0.94825</v>
      </c>
      <c r="CK1360">
        <v>8.33678</v>
      </c>
      <c r="CL1360">
        <v>10.1902</v>
      </c>
      <c r="CM1360">
        <v>29.9996</v>
      </c>
      <c r="CN1360">
        <v>9.93527</v>
      </c>
      <c r="CO1360">
        <v>10.2351</v>
      </c>
      <c r="CP1360">
        <v>-1</v>
      </c>
      <c r="CQ1360">
        <v>0</v>
      </c>
      <c r="CR1360">
        <v>100</v>
      </c>
      <c r="CS1360">
        <v>-999.9</v>
      </c>
      <c r="CT1360">
        <v>400</v>
      </c>
      <c r="CU1360">
        <v>6.45968</v>
      </c>
      <c r="CV1360">
        <v>103.83</v>
      </c>
      <c r="CW1360">
        <v>103.32</v>
      </c>
    </row>
    <row r="1361" spans="1:101">
      <c r="A1361">
        <v>1347</v>
      </c>
      <c r="B1361">
        <v>1547647323.3</v>
      </c>
      <c r="C1361">
        <v>5040</v>
      </c>
      <c r="D1361" t="s">
        <v>2927</v>
      </c>
      <c r="E1361" t="s">
        <v>2928</v>
      </c>
      <c r="F1361">
        <f>J1361+I1361+M1361*K1361</f>
        <v>0</v>
      </c>
      <c r="G1361">
        <f>(1000*AM1361)/(L1361*(AO1361+273.15))</f>
        <v>0</v>
      </c>
      <c r="H1361">
        <f>((G1361*F1361*(1-(AJ1361/1000)))/(100*K1361))*(BE1361/60)</f>
        <v>0</v>
      </c>
      <c r="I1361" t="s">
        <v>197</v>
      </c>
      <c r="J1361" t="s">
        <v>198</v>
      </c>
      <c r="K1361" t="s">
        <v>199</v>
      </c>
      <c r="L1361" t="s">
        <v>200</v>
      </c>
      <c r="M1361" t="s">
        <v>201</v>
      </c>
      <c r="N1361" t="s">
        <v>202</v>
      </c>
      <c r="O1361" t="s">
        <v>469</v>
      </c>
      <c r="P1361" t="s">
        <v>2032</v>
      </c>
      <c r="Q1361">
        <v>1547647323.3</v>
      </c>
      <c r="R1361">
        <f>AL1361*Y1361*(AJ1361-AK1361)/(100*AF1361*(1000-Y1361*AJ1361))</f>
        <v>0</v>
      </c>
      <c r="S1361">
        <f>AL1361*Y1361*(AI1361-AH1361*(1000-Y1361*AK1361)/(1000-Y1361*AJ1361))/(100*AF1361)</f>
        <v>0</v>
      </c>
      <c r="T1361">
        <f>(U1361/V1361*100)</f>
        <v>0</v>
      </c>
      <c r="U1361">
        <f>AJ1361*(AM1361+AN1361)/1000</f>
        <v>0</v>
      </c>
      <c r="V1361">
        <f>0.61365*exp(17.502*AO1361/(240.97+AO1361))</f>
        <v>0</v>
      </c>
      <c r="W1361">
        <v>209</v>
      </c>
      <c r="X1361">
        <v>15</v>
      </c>
      <c r="Y1361">
        <f>IF(W1361*$H$11&gt;=AA1361,1.0,(AA1361/(AA1361-W1361*$H$11)))</f>
        <v>0</v>
      </c>
      <c r="Z1361">
        <f>(Y1361-1)*100</f>
        <v>0</v>
      </c>
      <c r="AA1361">
        <f>MAX(0,($B$11+$C$11*AR1361)/(1+$D$11*AR1361)*AM1361/(AO1361+273)*$E$11)</f>
        <v>0</v>
      </c>
      <c r="AB1361">
        <f>$B$9*AS1361+$C$9*AT1361</f>
        <v>0</v>
      </c>
      <c r="AC1361">
        <f>AB1361*AD1361</f>
        <v>0</v>
      </c>
      <c r="AD1361">
        <f>($B$9*$D$7+$C$9*$D$7)/($B$9+$C$9)</f>
        <v>0</v>
      </c>
      <c r="AE1361">
        <f>($B$9*$K$7+$C$9*$K$7)/($B$9+$C$9)</f>
        <v>0</v>
      </c>
      <c r="AF1361">
        <v>10</v>
      </c>
      <c r="AG1361">
        <v>1547647323.3</v>
      </c>
      <c r="AH1361">
        <v>400.288</v>
      </c>
      <c r="AI1361">
        <v>399.858</v>
      </c>
      <c r="AJ1361">
        <v>10.2162</v>
      </c>
      <c r="AK1361">
        <v>3.56926</v>
      </c>
      <c r="AL1361">
        <v>1435.77</v>
      </c>
      <c r="AM1361">
        <v>98.9682</v>
      </c>
      <c r="AN1361">
        <v>0.0257813</v>
      </c>
      <c r="AO1361">
        <v>8.47313</v>
      </c>
      <c r="AP1361">
        <v>999.9</v>
      </c>
      <c r="AQ1361">
        <v>999.9</v>
      </c>
      <c r="AR1361">
        <v>9989.38</v>
      </c>
      <c r="AS1361">
        <v>0</v>
      </c>
      <c r="AT1361">
        <v>986.919</v>
      </c>
      <c r="AU1361">
        <v>0</v>
      </c>
      <c r="AV1361" t="s">
        <v>204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404.424385245902</v>
      </c>
      <c r="BE1361">
        <v>0.0837583386657759</v>
      </c>
      <c r="BF1361">
        <v>0.195853259167619</v>
      </c>
      <c r="BG1361">
        <v>-1</v>
      </c>
      <c r="BH1361">
        <v>0</v>
      </c>
      <c r="BI1361">
        <v>0</v>
      </c>
      <c r="BJ1361" t="s">
        <v>205</v>
      </c>
      <c r="BK1361">
        <v>1.88461</v>
      </c>
      <c r="BL1361">
        <v>1.88156</v>
      </c>
      <c r="BM1361">
        <v>1.88309</v>
      </c>
      <c r="BN1361">
        <v>1.88187</v>
      </c>
      <c r="BO1361">
        <v>1.88371</v>
      </c>
      <c r="BP1361">
        <v>1.883</v>
      </c>
      <c r="BQ1361">
        <v>1.88477</v>
      </c>
      <c r="BR1361">
        <v>1.8823</v>
      </c>
      <c r="BS1361" t="s">
        <v>206</v>
      </c>
      <c r="BT1361" t="s">
        <v>17</v>
      </c>
      <c r="BU1361" t="s">
        <v>17</v>
      </c>
      <c r="BV1361" t="s">
        <v>17</v>
      </c>
      <c r="BW1361" t="s">
        <v>207</v>
      </c>
      <c r="BX1361" t="s">
        <v>208</v>
      </c>
      <c r="BY1361" t="s">
        <v>209</v>
      </c>
      <c r="BZ1361" t="s">
        <v>209</v>
      </c>
      <c r="CA1361" t="s">
        <v>209</v>
      </c>
      <c r="CB1361" t="s">
        <v>209</v>
      </c>
      <c r="CC1361">
        <v>5</v>
      </c>
      <c r="CD1361">
        <v>0</v>
      </c>
      <c r="CE1361">
        <v>0</v>
      </c>
      <c r="CF1361">
        <v>0</v>
      </c>
      <c r="CG1361">
        <v>0</v>
      </c>
      <c r="CH1361">
        <v>2</v>
      </c>
      <c r="CI1361">
        <v>1273.98</v>
      </c>
      <c r="CJ1361">
        <v>-0.944001</v>
      </c>
      <c r="CK1361">
        <v>8.34324</v>
      </c>
      <c r="CL1361">
        <v>10.1889</v>
      </c>
      <c r="CM1361">
        <v>29.9997</v>
      </c>
      <c r="CN1361">
        <v>9.93414</v>
      </c>
      <c r="CO1361">
        <v>10.2333</v>
      </c>
      <c r="CP1361">
        <v>-1</v>
      </c>
      <c r="CQ1361">
        <v>0</v>
      </c>
      <c r="CR1361">
        <v>100</v>
      </c>
      <c r="CS1361">
        <v>-999.9</v>
      </c>
      <c r="CT1361">
        <v>400</v>
      </c>
      <c r="CU1361">
        <v>6.30856</v>
      </c>
      <c r="CV1361">
        <v>103.829</v>
      </c>
      <c r="CW1361">
        <v>103.32</v>
      </c>
    </row>
    <row r="1362" spans="1:101">
      <c r="A1362">
        <v>1348</v>
      </c>
      <c r="B1362">
        <v>1547647325.3</v>
      </c>
      <c r="C1362">
        <v>5042</v>
      </c>
      <c r="D1362" t="s">
        <v>2929</v>
      </c>
      <c r="E1362" t="s">
        <v>2930</v>
      </c>
      <c r="F1362">
        <f>J1362+I1362+M1362*K1362</f>
        <v>0</v>
      </c>
      <c r="G1362">
        <f>(1000*AM1362)/(L1362*(AO1362+273.15))</f>
        <v>0</v>
      </c>
      <c r="H1362">
        <f>((G1362*F1362*(1-(AJ1362/1000)))/(100*K1362))*(BE1362/60)</f>
        <v>0</v>
      </c>
      <c r="I1362" t="s">
        <v>197</v>
      </c>
      <c r="J1362" t="s">
        <v>198</v>
      </c>
      <c r="K1362" t="s">
        <v>199</v>
      </c>
      <c r="L1362" t="s">
        <v>200</v>
      </c>
      <c r="M1362" t="s">
        <v>201</v>
      </c>
      <c r="N1362" t="s">
        <v>202</v>
      </c>
      <c r="O1362" t="s">
        <v>469</v>
      </c>
      <c r="P1362" t="s">
        <v>2032</v>
      </c>
      <c r="Q1362">
        <v>1547647325.3</v>
      </c>
      <c r="R1362">
        <f>AL1362*Y1362*(AJ1362-AK1362)/(100*AF1362*(1000-Y1362*AJ1362))</f>
        <v>0</v>
      </c>
      <c r="S1362">
        <f>AL1362*Y1362*(AI1362-AH1362*(1000-Y1362*AK1362)/(1000-Y1362*AJ1362))/(100*AF1362)</f>
        <v>0</v>
      </c>
      <c r="T1362">
        <f>(U1362/V1362*100)</f>
        <v>0</v>
      </c>
      <c r="U1362">
        <f>AJ1362*(AM1362+AN1362)/1000</f>
        <v>0</v>
      </c>
      <c r="V1362">
        <f>0.61365*exp(17.502*AO1362/(240.97+AO1362))</f>
        <v>0</v>
      </c>
      <c r="W1362">
        <v>199</v>
      </c>
      <c r="X1362">
        <v>14</v>
      </c>
      <c r="Y1362">
        <f>IF(W1362*$H$11&gt;=AA1362,1.0,(AA1362/(AA1362-W1362*$H$11)))</f>
        <v>0</v>
      </c>
      <c r="Z1362">
        <f>(Y1362-1)*100</f>
        <v>0</v>
      </c>
      <c r="AA1362">
        <f>MAX(0,($B$11+$C$11*AR1362)/(1+$D$11*AR1362)*AM1362/(AO1362+273)*$E$11)</f>
        <v>0</v>
      </c>
      <c r="AB1362">
        <f>$B$9*AS1362+$C$9*AT1362</f>
        <v>0</v>
      </c>
      <c r="AC1362">
        <f>AB1362*AD1362</f>
        <v>0</v>
      </c>
      <c r="AD1362">
        <f>($B$9*$D$7+$C$9*$D$7)/($B$9+$C$9)</f>
        <v>0</v>
      </c>
      <c r="AE1362">
        <f>($B$9*$K$7+$C$9*$K$7)/($B$9+$C$9)</f>
        <v>0</v>
      </c>
      <c r="AF1362">
        <v>10</v>
      </c>
      <c r="AG1362">
        <v>1547647325.3</v>
      </c>
      <c r="AH1362">
        <v>400.247</v>
      </c>
      <c r="AI1362">
        <v>399.837</v>
      </c>
      <c r="AJ1362">
        <v>10.2574</v>
      </c>
      <c r="AK1362">
        <v>3.56957</v>
      </c>
      <c r="AL1362">
        <v>1435.82</v>
      </c>
      <c r="AM1362">
        <v>98.9672</v>
      </c>
      <c r="AN1362">
        <v>0.0256933</v>
      </c>
      <c r="AO1362">
        <v>8.49241</v>
      </c>
      <c r="AP1362">
        <v>999.9</v>
      </c>
      <c r="AQ1362">
        <v>999.9</v>
      </c>
      <c r="AR1362">
        <v>9983.75</v>
      </c>
      <c r="AS1362">
        <v>0</v>
      </c>
      <c r="AT1362">
        <v>1030.75</v>
      </c>
      <c r="AU1362">
        <v>0</v>
      </c>
      <c r="AV1362" t="s">
        <v>204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404.398352459016</v>
      </c>
      <c r="BE1362">
        <v>0.240392351772927</v>
      </c>
      <c r="BF1362">
        <v>0.128354396817863</v>
      </c>
      <c r="BG1362">
        <v>-1</v>
      </c>
      <c r="BH1362">
        <v>0</v>
      </c>
      <c r="BI1362">
        <v>0</v>
      </c>
      <c r="BJ1362" t="s">
        <v>205</v>
      </c>
      <c r="BK1362">
        <v>1.88461</v>
      </c>
      <c r="BL1362">
        <v>1.88156</v>
      </c>
      <c r="BM1362">
        <v>1.88309</v>
      </c>
      <c r="BN1362">
        <v>1.88187</v>
      </c>
      <c r="BO1362">
        <v>1.88372</v>
      </c>
      <c r="BP1362">
        <v>1.883</v>
      </c>
      <c r="BQ1362">
        <v>1.88477</v>
      </c>
      <c r="BR1362">
        <v>1.8823</v>
      </c>
      <c r="BS1362" t="s">
        <v>206</v>
      </c>
      <c r="BT1362" t="s">
        <v>17</v>
      </c>
      <c r="BU1362" t="s">
        <v>17</v>
      </c>
      <c r="BV1362" t="s">
        <v>17</v>
      </c>
      <c r="BW1362" t="s">
        <v>207</v>
      </c>
      <c r="BX1362" t="s">
        <v>208</v>
      </c>
      <c r="BY1362" t="s">
        <v>209</v>
      </c>
      <c r="BZ1362" t="s">
        <v>209</v>
      </c>
      <c r="CA1362" t="s">
        <v>209</v>
      </c>
      <c r="CB1362" t="s">
        <v>209</v>
      </c>
      <c r="CC1362">
        <v>5</v>
      </c>
      <c r="CD1362">
        <v>0</v>
      </c>
      <c r="CE1362">
        <v>0</v>
      </c>
      <c r="CF1362">
        <v>0</v>
      </c>
      <c r="CG1362">
        <v>0</v>
      </c>
      <c r="CH1362">
        <v>2</v>
      </c>
      <c r="CI1362">
        <v>1280.94</v>
      </c>
      <c r="CJ1362">
        <v>-0.9525</v>
      </c>
      <c r="CK1362">
        <v>8.35031</v>
      </c>
      <c r="CL1362">
        <v>10.1874</v>
      </c>
      <c r="CM1362">
        <v>29.9998</v>
      </c>
      <c r="CN1362">
        <v>9.9331</v>
      </c>
      <c r="CO1362">
        <v>10.2315</v>
      </c>
      <c r="CP1362">
        <v>-1</v>
      </c>
      <c r="CQ1362">
        <v>0</v>
      </c>
      <c r="CR1362">
        <v>100</v>
      </c>
      <c r="CS1362">
        <v>-999.9</v>
      </c>
      <c r="CT1362">
        <v>400</v>
      </c>
      <c r="CU1362">
        <v>6.1594</v>
      </c>
      <c r="CV1362">
        <v>103.829</v>
      </c>
      <c r="CW1362">
        <v>103.32</v>
      </c>
    </row>
    <row r="1363" spans="1:101">
      <c r="A1363">
        <v>1349</v>
      </c>
      <c r="B1363">
        <v>1547647327.3</v>
      </c>
      <c r="C1363">
        <v>5044</v>
      </c>
      <c r="D1363" t="s">
        <v>2931</v>
      </c>
      <c r="E1363" t="s">
        <v>2932</v>
      </c>
      <c r="F1363">
        <f>J1363+I1363+M1363*K1363</f>
        <v>0</v>
      </c>
      <c r="G1363">
        <f>(1000*AM1363)/(L1363*(AO1363+273.15))</f>
        <v>0</v>
      </c>
      <c r="H1363">
        <f>((G1363*F1363*(1-(AJ1363/1000)))/(100*K1363))*(BE1363/60)</f>
        <v>0</v>
      </c>
      <c r="I1363" t="s">
        <v>197</v>
      </c>
      <c r="J1363" t="s">
        <v>198</v>
      </c>
      <c r="K1363" t="s">
        <v>199</v>
      </c>
      <c r="L1363" t="s">
        <v>200</v>
      </c>
      <c r="M1363" t="s">
        <v>201</v>
      </c>
      <c r="N1363" t="s">
        <v>202</v>
      </c>
      <c r="O1363" t="s">
        <v>469</v>
      </c>
      <c r="P1363" t="s">
        <v>2032</v>
      </c>
      <c r="Q1363">
        <v>1547647327.3</v>
      </c>
      <c r="R1363">
        <f>AL1363*Y1363*(AJ1363-AK1363)/(100*AF1363*(1000-Y1363*AJ1363))</f>
        <v>0</v>
      </c>
      <c r="S1363">
        <f>AL1363*Y1363*(AI1363-AH1363*(1000-Y1363*AK1363)/(1000-Y1363*AJ1363))/(100*AF1363)</f>
        <v>0</v>
      </c>
      <c r="T1363">
        <f>(U1363/V1363*100)</f>
        <v>0</v>
      </c>
      <c r="U1363">
        <f>AJ1363*(AM1363+AN1363)/1000</f>
        <v>0</v>
      </c>
      <c r="V1363">
        <f>0.61365*exp(17.502*AO1363/(240.97+AO1363))</f>
        <v>0</v>
      </c>
      <c r="W1363">
        <v>206</v>
      </c>
      <c r="X1363">
        <v>14</v>
      </c>
      <c r="Y1363">
        <f>IF(W1363*$H$11&gt;=AA1363,1.0,(AA1363/(AA1363-W1363*$H$11)))</f>
        <v>0</v>
      </c>
      <c r="Z1363">
        <f>(Y1363-1)*100</f>
        <v>0</v>
      </c>
      <c r="AA1363">
        <f>MAX(0,($B$11+$C$11*AR1363)/(1+$D$11*AR1363)*AM1363/(AO1363+273)*$E$11)</f>
        <v>0</v>
      </c>
      <c r="AB1363">
        <f>$B$9*AS1363+$C$9*AT1363</f>
        <v>0</v>
      </c>
      <c r="AC1363">
        <f>AB1363*AD1363</f>
        <v>0</v>
      </c>
      <c r="AD1363">
        <f>($B$9*$D$7+$C$9*$D$7)/($B$9+$C$9)</f>
        <v>0</v>
      </c>
      <c r="AE1363">
        <f>($B$9*$K$7+$C$9*$K$7)/($B$9+$C$9)</f>
        <v>0</v>
      </c>
      <c r="AF1363">
        <v>10</v>
      </c>
      <c r="AG1363">
        <v>1547647327.3</v>
      </c>
      <c r="AH1363">
        <v>400.208</v>
      </c>
      <c r="AI1363">
        <v>399.846</v>
      </c>
      <c r="AJ1363">
        <v>10.291</v>
      </c>
      <c r="AK1363">
        <v>3.57016</v>
      </c>
      <c r="AL1363">
        <v>1435.71</v>
      </c>
      <c r="AM1363">
        <v>98.9675</v>
      </c>
      <c r="AN1363">
        <v>0.0255881</v>
      </c>
      <c r="AO1363">
        <v>8.48798</v>
      </c>
      <c r="AP1363">
        <v>999.9</v>
      </c>
      <c r="AQ1363">
        <v>999.9</v>
      </c>
      <c r="AR1363">
        <v>9997.5</v>
      </c>
      <c r="AS1363">
        <v>0</v>
      </c>
      <c r="AT1363">
        <v>1134.57</v>
      </c>
      <c r="AU1363">
        <v>0</v>
      </c>
      <c r="AV1363" t="s">
        <v>204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404.390606557377</v>
      </c>
      <c r="BE1363">
        <v>0.283117502630914</v>
      </c>
      <c r="BF1363">
        <v>0.120479340272141</v>
      </c>
      <c r="BG1363">
        <v>-1</v>
      </c>
      <c r="BH1363">
        <v>0</v>
      </c>
      <c r="BI1363">
        <v>0</v>
      </c>
      <c r="BJ1363" t="s">
        <v>205</v>
      </c>
      <c r="BK1363">
        <v>1.88461</v>
      </c>
      <c r="BL1363">
        <v>1.88156</v>
      </c>
      <c r="BM1363">
        <v>1.88309</v>
      </c>
      <c r="BN1363">
        <v>1.88186</v>
      </c>
      <c r="BO1363">
        <v>1.88373</v>
      </c>
      <c r="BP1363">
        <v>1.88301</v>
      </c>
      <c r="BQ1363">
        <v>1.88477</v>
      </c>
      <c r="BR1363">
        <v>1.88229</v>
      </c>
      <c r="BS1363" t="s">
        <v>206</v>
      </c>
      <c r="BT1363" t="s">
        <v>17</v>
      </c>
      <c r="BU1363" t="s">
        <v>17</v>
      </c>
      <c r="BV1363" t="s">
        <v>17</v>
      </c>
      <c r="BW1363" t="s">
        <v>207</v>
      </c>
      <c r="BX1363" t="s">
        <v>208</v>
      </c>
      <c r="BY1363" t="s">
        <v>209</v>
      </c>
      <c r="BZ1363" t="s">
        <v>209</v>
      </c>
      <c r="CA1363" t="s">
        <v>209</v>
      </c>
      <c r="CB1363" t="s">
        <v>209</v>
      </c>
      <c r="CC1363">
        <v>5</v>
      </c>
      <c r="CD1363">
        <v>0</v>
      </c>
      <c r="CE1363">
        <v>0</v>
      </c>
      <c r="CF1363">
        <v>0</v>
      </c>
      <c r="CG1363">
        <v>0</v>
      </c>
      <c r="CH1363">
        <v>2</v>
      </c>
      <c r="CI1363">
        <v>1275.66</v>
      </c>
      <c r="CJ1363">
        <v>-0.9525</v>
      </c>
      <c r="CK1363">
        <v>8.35791</v>
      </c>
      <c r="CL1363">
        <v>10.186</v>
      </c>
      <c r="CM1363">
        <v>29.9996</v>
      </c>
      <c r="CN1363">
        <v>9.93223</v>
      </c>
      <c r="CO1363">
        <v>10.2296</v>
      </c>
      <c r="CP1363">
        <v>-1</v>
      </c>
      <c r="CQ1363">
        <v>0</v>
      </c>
      <c r="CR1363">
        <v>100</v>
      </c>
      <c r="CS1363">
        <v>-999.9</v>
      </c>
      <c r="CT1363">
        <v>400</v>
      </c>
      <c r="CU1363">
        <v>6.06388</v>
      </c>
      <c r="CV1363">
        <v>103.828</v>
      </c>
      <c r="CW1363">
        <v>103.32</v>
      </c>
    </row>
    <row r="1364" spans="1:101">
      <c r="A1364">
        <v>1350</v>
      </c>
      <c r="B1364">
        <v>1547647329.3</v>
      </c>
      <c r="C1364">
        <v>5046</v>
      </c>
      <c r="D1364" t="s">
        <v>2933</v>
      </c>
      <c r="E1364" t="s">
        <v>2934</v>
      </c>
      <c r="F1364">
        <f>J1364+I1364+M1364*K1364</f>
        <v>0</v>
      </c>
      <c r="G1364">
        <f>(1000*AM1364)/(L1364*(AO1364+273.15))</f>
        <v>0</v>
      </c>
      <c r="H1364">
        <f>((G1364*F1364*(1-(AJ1364/1000)))/(100*K1364))*(BE1364/60)</f>
        <v>0</v>
      </c>
      <c r="I1364" t="s">
        <v>197</v>
      </c>
      <c r="J1364" t="s">
        <v>198</v>
      </c>
      <c r="K1364" t="s">
        <v>199</v>
      </c>
      <c r="L1364" t="s">
        <v>200</v>
      </c>
      <c r="M1364" t="s">
        <v>201</v>
      </c>
      <c r="N1364" t="s">
        <v>202</v>
      </c>
      <c r="O1364" t="s">
        <v>469</v>
      </c>
      <c r="P1364" t="s">
        <v>2032</v>
      </c>
      <c r="Q1364">
        <v>1547647329.3</v>
      </c>
      <c r="R1364">
        <f>AL1364*Y1364*(AJ1364-AK1364)/(100*AF1364*(1000-Y1364*AJ1364))</f>
        <v>0</v>
      </c>
      <c r="S1364">
        <f>AL1364*Y1364*(AI1364-AH1364*(1000-Y1364*AK1364)/(1000-Y1364*AJ1364))/(100*AF1364)</f>
        <v>0</v>
      </c>
      <c r="T1364">
        <f>(U1364/V1364*100)</f>
        <v>0</v>
      </c>
      <c r="U1364">
        <f>AJ1364*(AM1364+AN1364)/1000</f>
        <v>0</v>
      </c>
      <c r="V1364">
        <f>0.61365*exp(17.502*AO1364/(240.97+AO1364))</f>
        <v>0</v>
      </c>
      <c r="W1364">
        <v>222</v>
      </c>
      <c r="X1364">
        <v>15</v>
      </c>
      <c r="Y1364">
        <f>IF(W1364*$H$11&gt;=AA1364,1.0,(AA1364/(AA1364-W1364*$H$11)))</f>
        <v>0</v>
      </c>
      <c r="Z1364">
        <f>(Y1364-1)*100</f>
        <v>0</v>
      </c>
      <c r="AA1364">
        <f>MAX(0,($B$11+$C$11*AR1364)/(1+$D$11*AR1364)*AM1364/(AO1364+273)*$E$11)</f>
        <v>0</v>
      </c>
      <c r="AB1364">
        <f>$B$9*AS1364+$C$9*AT1364</f>
        <v>0</v>
      </c>
      <c r="AC1364">
        <f>AB1364*AD1364</f>
        <v>0</v>
      </c>
      <c r="AD1364">
        <f>($B$9*$D$7+$C$9*$D$7)/($B$9+$C$9)</f>
        <v>0</v>
      </c>
      <c r="AE1364">
        <f>($B$9*$K$7+$C$9*$K$7)/($B$9+$C$9)</f>
        <v>0</v>
      </c>
      <c r="AF1364">
        <v>10</v>
      </c>
      <c r="AG1364">
        <v>1547647329.3</v>
      </c>
      <c r="AH1364">
        <v>400.215</v>
      </c>
      <c r="AI1364">
        <v>399.854</v>
      </c>
      <c r="AJ1364">
        <v>10.3196</v>
      </c>
      <c r="AK1364">
        <v>3.57044</v>
      </c>
      <c r="AL1364">
        <v>1435.51</v>
      </c>
      <c r="AM1364">
        <v>98.9686</v>
      </c>
      <c r="AN1364">
        <v>0.0251813</v>
      </c>
      <c r="AO1364">
        <v>8.50467</v>
      </c>
      <c r="AP1364">
        <v>999.9</v>
      </c>
      <c r="AQ1364">
        <v>999.9</v>
      </c>
      <c r="AR1364">
        <v>10008.1</v>
      </c>
      <c r="AS1364">
        <v>0</v>
      </c>
      <c r="AT1364">
        <v>995.876</v>
      </c>
      <c r="AU1364">
        <v>0</v>
      </c>
      <c r="AV1364" t="s">
        <v>204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404.390795081967</v>
      </c>
      <c r="BE1364">
        <v>0.273158607974746</v>
      </c>
      <c r="BF1364">
        <v>0.119959278509013</v>
      </c>
      <c r="BG1364">
        <v>-1</v>
      </c>
      <c r="BH1364">
        <v>0</v>
      </c>
      <c r="BI1364">
        <v>0</v>
      </c>
      <c r="BJ1364" t="s">
        <v>205</v>
      </c>
      <c r="BK1364">
        <v>1.88461</v>
      </c>
      <c r="BL1364">
        <v>1.88156</v>
      </c>
      <c r="BM1364">
        <v>1.88309</v>
      </c>
      <c r="BN1364">
        <v>1.88185</v>
      </c>
      <c r="BO1364">
        <v>1.88372</v>
      </c>
      <c r="BP1364">
        <v>1.88301</v>
      </c>
      <c r="BQ1364">
        <v>1.88477</v>
      </c>
      <c r="BR1364">
        <v>1.88228</v>
      </c>
      <c r="BS1364" t="s">
        <v>206</v>
      </c>
      <c r="BT1364" t="s">
        <v>17</v>
      </c>
      <c r="BU1364" t="s">
        <v>17</v>
      </c>
      <c r="BV1364" t="s">
        <v>17</v>
      </c>
      <c r="BW1364" t="s">
        <v>207</v>
      </c>
      <c r="BX1364" t="s">
        <v>208</v>
      </c>
      <c r="BY1364" t="s">
        <v>209</v>
      </c>
      <c r="BZ1364" t="s">
        <v>209</v>
      </c>
      <c r="CA1364" t="s">
        <v>209</v>
      </c>
      <c r="CB1364" t="s">
        <v>209</v>
      </c>
      <c r="CC1364">
        <v>5</v>
      </c>
      <c r="CD1364">
        <v>0</v>
      </c>
      <c r="CE1364">
        <v>0</v>
      </c>
      <c r="CF1364">
        <v>0</v>
      </c>
      <c r="CG1364">
        <v>0</v>
      </c>
      <c r="CH1364">
        <v>2</v>
      </c>
      <c r="CI1364">
        <v>1263.92</v>
      </c>
      <c r="CJ1364">
        <v>-0.946127</v>
      </c>
      <c r="CK1364">
        <v>8.36552</v>
      </c>
      <c r="CL1364">
        <v>10.1848</v>
      </c>
      <c r="CM1364">
        <v>29.9996</v>
      </c>
      <c r="CN1364">
        <v>9.93126</v>
      </c>
      <c r="CO1364">
        <v>10.2279</v>
      </c>
      <c r="CP1364">
        <v>-1</v>
      </c>
      <c r="CQ1364">
        <v>0</v>
      </c>
      <c r="CR1364">
        <v>100</v>
      </c>
      <c r="CS1364">
        <v>-999.9</v>
      </c>
      <c r="CT1364">
        <v>400</v>
      </c>
      <c r="CU1364">
        <v>5.91617</v>
      </c>
      <c r="CV1364">
        <v>103.828</v>
      </c>
      <c r="CW1364">
        <v>103.32</v>
      </c>
    </row>
    <row r="1365" spans="1:101">
      <c r="A1365">
        <v>1351</v>
      </c>
      <c r="B1365">
        <v>1547647331.3</v>
      </c>
      <c r="C1365">
        <v>5048</v>
      </c>
      <c r="D1365" t="s">
        <v>2935</v>
      </c>
      <c r="E1365" t="s">
        <v>2936</v>
      </c>
      <c r="F1365">
        <f>J1365+I1365+M1365*K1365</f>
        <v>0</v>
      </c>
      <c r="G1365">
        <f>(1000*AM1365)/(L1365*(AO1365+273.15))</f>
        <v>0</v>
      </c>
      <c r="H1365">
        <f>((G1365*F1365*(1-(AJ1365/1000)))/(100*K1365))*(BE1365/60)</f>
        <v>0</v>
      </c>
      <c r="I1365" t="s">
        <v>197</v>
      </c>
      <c r="J1365" t="s">
        <v>198</v>
      </c>
      <c r="K1365" t="s">
        <v>199</v>
      </c>
      <c r="L1365" t="s">
        <v>200</v>
      </c>
      <c r="M1365" t="s">
        <v>201</v>
      </c>
      <c r="N1365" t="s">
        <v>202</v>
      </c>
      <c r="O1365" t="s">
        <v>469</v>
      </c>
      <c r="P1365" t="s">
        <v>2032</v>
      </c>
      <c r="Q1365">
        <v>1547647331.3</v>
      </c>
      <c r="R1365">
        <f>AL1365*Y1365*(AJ1365-AK1365)/(100*AF1365*(1000-Y1365*AJ1365))</f>
        <v>0</v>
      </c>
      <c r="S1365">
        <f>AL1365*Y1365*(AI1365-AH1365*(1000-Y1365*AK1365)/(1000-Y1365*AJ1365))/(100*AF1365)</f>
        <v>0</v>
      </c>
      <c r="T1365">
        <f>(U1365/V1365*100)</f>
        <v>0</v>
      </c>
      <c r="U1365">
        <f>AJ1365*(AM1365+AN1365)/1000</f>
        <v>0</v>
      </c>
      <c r="V1365">
        <f>0.61365*exp(17.502*AO1365/(240.97+AO1365))</f>
        <v>0</v>
      </c>
      <c r="W1365">
        <v>223</v>
      </c>
      <c r="X1365">
        <v>16</v>
      </c>
      <c r="Y1365">
        <f>IF(W1365*$H$11&gt;=AA1365,1.0,(AA1365/(AA1365-W1365*$H$11)))</f>
        <v>0</v>
      </c>
      <c r="Z1365">
        <f>(Y1365-1)*100</f>
        <v>0</v>
      </c>
      <c r="AA1365">
        <f>MAX(0,($B$11+$C$11*AR1365)/(1+$D$11*AR1365)*AM1365/(AO1365+273)*$E$11)</f>
        <v>0</v>
      </c>
      <c r="AB1365">
        <f>$B$9*AS1365+$C$9*AT1365</f>
        <v>0</v>
      </c>
      <c r="AC1365">
        <f>AB1365*AD1365</f>
        <v>0</v>
      </c>
      <c r="AD1365">
        <f>($B$9*$D$7+$C$9*$D$7)/($B$9+$C$9)</f>
        <v>0</v>
      </c>
      <c r="AE1365">
        <f>($B$9*$K$7+$C$9*$K$7)/($B$9+$C$9)</f>
        <v>0</v>
      </c>
      <c r="AF1365">
        <v>10</v>
      </c>
      <c r="AG1365">
        <v>1547647331.3</v>
      </c>
      <c r="AH1365">
        <v>400.165</v>
      </c>
      <c r="AI1365">
        <v>399.826</v>
      </c>
      <c r="AJ1365">
        <v>10.3517</v>
      </c>
      <c r="AK1365">
        <v>3.57051</v>
      </c>
      <c r="AL1365">
        <v>1435.33</v>
      </c>
      <c r="AM1365">
        <v>98.9689</v>
      </c>
      <c r="AN1365">
        <v>0.0241301</v>
      </c>
      <c r="AO1365">
        <v>8.53774</v>
      </c>
      <c r="AP1365">
        <v>999.9</v>
      </c>
      <c r="AQ1365">
        <v>999.9</v>
      </c>
      <c r="AR1365">
        <v>10005</v>
      </c>
      <c r="AS1365">
        <v>0</v>
      </c>
      <c r="AT1365">
        <v>733.443</v>
      </c>
      <c r="AU1365">
        <v>0</v>
      </c>
      <c r="AV1365" t="s">
        <v>204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404.396827868852</v>
      </c>
      <c r="BE1365">
        <v>0.232831299884905</v>
      </c>
      <c r="BF1365">
        <v>0.114426917948513</v>
      </c>
      <c r="BG1365">
        <v>-1</v>
      </c>
      <c r="BH1365">
        <v>0</v>
      </c>
      <c r="BI1365">
        <v>0</v>
      </c>
      <c r="BJ1365" t="s">
        <v>205</v>
      </c>
      <c r="BK1365">
        <v>1.88461</v>
      </c>
      <c r="BL1365">
        <v>1.88156</v>
      </c>
      <c r="BM1365">
        <v>1.88309</v>
      </c>
      <c r="BN1365">
        <v>1.88186</v>
      </c>
      <c r="BO1365">
        <v>1.8837</v>
      </c>
      <c r="BP1365">
        <v>1.883</v>
      </c>
      <c r="BQ1365">
        <v>1.88477</v>
      </c>
      <c r="BR1365">
        <v>1.8823</v>
      </c>
      <c r="BS1365" t="s">
        <v>206</v>
      </c>
      <c r="BT1365" t="s">
        <v>17</v>
      </c>
      <c r="BU1365" t="s">
        <v>17</v>
      </c>
      <c r="BV1365" t="s">
        <v>17</v>
      </c>
      <c r="BW1365" t="s">
        <v>207</v>
      </c>
      <c r="BX1365" t="s">
        <v>208</v>
      </c>
      <c r="BY1365" t="s">
        <v>209</v>
      </c>
      <c r="BZ1365" t="s">
        <v>209</v>
      </c>
      <c r="CA1365" t="s">
        <v>209</v>
      </c>
      <c r="CB1365" t="s">
        <v>209</v>
      </c>
      <c r="CC1365">
        <v>5</v>
      </c>
      <c r="CD1365">
        <v>0</v>
      </c>
      <c r="CE1365">
        <v>0</v>
      </c>
      <c r="CF1365">
        <v>0</v>
      </c>
      <c r="CG1365">
        <v>0</v>
      </c>
      <c r="CH1365">
        <v>2</v>
      </c>
      <c r="CI1365">
        <v>1262.84</v>
      </c>
      <c r="CJ1365">
        <v>-0.944002</v>
      </c>
      <c r="CK1365">
        <v>8.3732</v>
      </c>
      <c r="CL1365">
        <v>10.1839</v>
      </c>
      <c r="CM1365">
        <v>29.9997</v>
      </c>
      <c r="CN1365">
        <v>9.9304</v>
      </c>
      <c r="CO1365">
        <v>10.2262</v>
      </c>
      <c r="CP1365">
        <v>-1</v>
      </c>
      <c r="CQ1365">
        <v>0</v>
      </c>
      <c r="CR1365">
        <v>100</v>
      </c>
      <c r="CS1365">
        <v>-999.9</v>
      </c>
      <c r="CT1365">
        <v>400</v>
      </c>
      <c r="CU1365">
        <v>5.76789</v>
      </c>
      <c r="CV1365">
        <v>103.831</v>
      </c>
      <c r="CW1365">
        <v>103.321</v>
      </c>
    </row>
    <row r="1366" spans="1:101">
      <c r="A1366">
        <v>1352</v>
      </c>
      <c r="B1366">
        <v>1547647333.3</v>
      </c>
      <c r="C1366">
        <v>5050</v>
      </c>
      <c r="D1366" t="s">
        <v>2937</v>
      </c>
      <c r="E1366" t="s">
        <v>2938</v>
      </c>
      <c r="F1366">
        <f>J1366+I1366+M1366*K1366</f>
        <v>0</v>
      </c>
      <c r="G1366">
        <f>(1000*AM1366)/(L1366*(AO1366+273.15))</f>
        <v>0</v>
      </c>
      <c r="H1366">
        <f>((G1366*F1366*(1-(AJ1366/1000)))/(100*K1366))*(BE1366/60)</f>
        <v>0</v>
      </c>
      <c r="I1366" t="s">
        <v>197</v>
      </c>
      <c r="J1366" t="s">
        <v>198</v>
      </c>
      <c r="K1366" t="s">
        <v>199</v>
      </c>
      <c r="L1366" t="s">
        <v>200</v>
      </c>
      <c r="M1366" t="s">
        <v>201</v>
      </c>
      <c r="N1366" t="s">
        <v>202</v>
      </c>
      <c r="O1366" t="s">
        <v>469</v>
      </c>
      <c r="P1366" t="s">
        <v>2032</v>
      </c>
      <c r="Q1366">
        <v>1547647333.3</v>
      </c>
      <c r="R1366">
        <f>AL1366*Y1366*(AJ1366-AK1366)/(100*AF1366*(1000-Y1366*AJ1366))</f>
        <v>0</v>
      </c>
      <c r="S1366">
        <f>AL1366*Y1366*(AI1366-AH1366*(1000-Y1366*AK1366)/(1000-Y1366*AJ1366))/(100*AF1366)</f>
        <v>0</v>
      </c>
      <c r="T1366">
        <f>(U1366/V1366*100)</f>
        <v>0</v>
      </c>
      <c r="U1366">
        <f>AJ1366*(AM1366+AN1366)/1000</f>
        <v>0</v>
      </c>
      <c r="V1366">
        <f>0.61365*exp(17.502*AO1366/(240.97+AO1366))</f>
        <v>0</v>
      </c>
      <c r="W1366">
        <v>215</v>
      </c>
      <c r="X1366">
        <v>15</v>
      </c>
      <c r="Y1366">
        <f>IF(W1366*$H$11&gt;=AA1366,1.0,(AA1366/(AA1366-W1366*$H$11)))</f>
        <v>0</v>
      </c>
      <c r="Z1366">
        <f>(Y1366-1)*100</f>
        <v>0</v>
      </c>
      <c r="AA1366">
        <f>MAX(0,($B$11+$C$11*AR1366)/(1+$D$11*AR1366)*AM1366/(AO1366+273)*$E$11)</f>
        <v>0</v>
      </c>
      <c r="AB1366">
        <f>$B$9*AS1366+$C$9*AT1366</f>
        <v>0</v>
      </c>
      <c r="AC1366">
        <f>AB1366*AD1366</f>
        <v>0</v>
      </c>
      <c r="AD1366">
        <f>($B$9*$D$7+$C$9*$D$7)/($B$9+$C$9)</f>
        <v>0</v>
      </c>
      <c r="AE1366">
        <f>($B$9*$K$7+$C$9*$K$7)/($B$9+$C$9)</f>
        <v>0</v>
      </c>
      <c r="AF1366">
        <v>10</v>
      </c>
      <c r="AG1366">
        <v>1547647333.3</v>
      </c>
      <c r="AH1366">
        <v>400.086</v>
      </c>
      <c r="AI1366">
        <v>399.831</v>
      </c>
      <c r="AJ1366">
        <v>10.3821</v>
      </c>
      <c r="AK1366">
        <v>3.57023</v>
      </c>
      <c r="AL1366">
        <v>1435.5</v>
      </c>
      <c r="AM1366">
        <v>98.9694</v>
      </c>
      <c r="AN1366">
        <v>0.0242103</v>
      </c>
      <c r="AO1366">
        <v>8.55348</v>
      </c>
      <c r="AP1366">
        <v>999.9</v>
      </c>
      <c r="AQ1366">
        <v>999.9</v>
      </c>
      <c r="AR1366">
        <v>10007.5</v>
      </c>
      <c r="AS1366">
        <v>0</v>
      </c>
      <c r="AT1366">
        <v>612.529</v>
      </c>
      <c r="AU1366">
        <v>0</v>
      </c>
      <c r="AV1366" t="s">
        <v>204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404.402229508197</v>
      </c>
      <c r="BE1366">
        <v>0.178799495610105</v>
      </c>
      <c r="BF1366">
        <v>0.107694146977449</v>
      </c>
      <c r="BG1366">
        <v>-1</v>
      </c>
      <c r="BH1366">
        <v>0</v>
      </c>
      <c r="BI1366">
        <v>0</v>
      </c>
      <c r="BJ1366" t="s">
        <v>205</v>
      </c>
      <c r="BK1366">
        <v>1.88461</v>
      </c>
      <c r="BL1366">
        <v>1.88156</v>
      </c>
      <c r="BM1366">
        <v>1.88309</v>
      </c>
      <c r="BN1366">
        <v>1.88186</v>
      </c>
      <c r="BO1366">
        <v>1.8837</v>
      </c>
      <c r="BP1366">
        <v>1.88297</v>
      </c>
      <c r="BQ1366">
        <v>1.88477</v>
      </c>
      <c r="BR1366">
        <v>1.8823</v>
      </c>
      <c r="BS1366" t="s">
        <v>206</v>
      </c>
      <c r="BT1366" t="s">
        <v>17</v>
      </c>
      <c r="BU1366" t="s">
        <v>17</v>
      </c>
      <c r="BV1366" t="s">
        <v>17</v>
      </c>
      <c r="BW1366" t="s">
        <v>207</v>
      </c>
      <c r="BX1366" t="s">
        <v>208</v>
      </c>
      <c r="BY1366" t="s">
        <v>209</v>
      </c>
      <c r="BZ1366" t="s">
        <v>209</v>
      </c>
      <c r="CA1366" t="s">
        <v>209</v>
      </c>
      <c r="CB1366" t="s">
        <v>209</v>
      </c>
      <c r="CC1366">
        <v>5</v>
      </c>
      <c r="CD1366">
        <v>0</v>
      </c>
      <c r="CE1366">
        <v>0</v>
      </c>
      <c r="CF1366">
        <v>0</v>
      </c>
      <c r="CG1366">
        <v>0</v>
      </c>
      <c r="CH1366">
        <v>2</v>
      </c>
      <c r="CI1366">
        <v>1268.71</v>
      </c>
      <c r="CJ1366">
        <v>-0.956751</v>
      </c>
      <c r="CK1366">
        <v>8.38067</v>
      </c>
      <c r="CL1366">
        <v>10.1831</v>
      </c>
      <c r="CM1366">
        <v>29.9997</v>
      </c>
      <c r="CN1366">
        <v>9.92954</v>
      </c>
      <c r="CO1366">
        <v>10.2245</v>
      </c>
      <c r="CP1366">
        <v>-1</v>
      </c>
      <c r="CQ1366">
        <v>0</v>
      </c>
      <c r="CR1366">
        <v>100</v>
      </c>
      <c r="CS1366">
        <v>-999.9</v>
      </c>
      <c r="CT1366">
        <v>400</v>
      </c>
      <c r="CU1366">
        <v>5.61945</v>
      </c>
      <c r="CV1366">
        <v>103.835</v>
      </c>
      <c r="CW1366">
        <v>103.322</v>
      </c>
    </row>
    <row r="1367" spans="1:101">
      <c r="A1367">
        <v>1353</v>
      </c>
      <c r="B1367">
        <v>1547647335.3</v>
      </c>
      <c r="C1367">
        <v>5052</v>
      </c>
      <c r="D1367" t="s">
        <v>2939</v>
      </c>
      <c r="E1367" t="s">
        <v>2940</v>
      </c>
      <c r="F1367">
        <f>J1367+I1367+M1367*K1367</f>
        <v>0</v>
      </c>
      <c r="G1367">
        <f>(1000*AM1367)/(L1367*(AO1367+273.15))</f>
        <v>0</v>
      </c>
      <c r="H1367">
        <f>((G1367*F1367*(1-(AJ1367/1000)))/(100*K1367))*(BE1367/60)</f>
        <v>0</v>
      </c>
      <c r="I1367" t="s">
        <v>197</v>
      </c>
      <c r="J1367" t="s">
        <v>198</v>
      </c>
      <c r="K1367" t="s">
        <v>199</v>
      </c>
      <c r="L1367" t="s">
        <v>200</v>
      </c>
      <c r="M1367" t="s">
        <v>201</v>
      </c>
      <c r="N1367" t="s">
        <v>202</v>
      </c>
      <c r="O1367" t="s">
        <v>469</v>
      </c>
      <c r="P1367" t="s">
        <v>2032</v>
      </c>
      <c r="Q1367">
        <v>1547647335.3</v>
      </c>
      <c r="R1367">
        <f>AL1367*Y1367*(AJ1367-AK1367)/(100*AF1367*(1000-Y1367*AJ1367))</f>
        <v>0</v>
      </c>
      <c r="S1367">
        <f>AL1367*Y1367*(AI1367-AH1367*(1000-Y1367*AK1367)/(1000-Y1367*AJ1367))/(100*AF1367)</f>
        <v>0</v>
      </c>
      <c r="T1367">
        <f>(U1367/V1367*100)</f>
        <v>0</v>
      </c>
      <c r="U1367">
        <f>AJ1367*(AM1367+AN1367)/1000</f>
        <v>0</v>
      </c>
      <c r="V1367">
        <f>0.61365*exp(17.502*AO1367/(240.97+AO1367))</f>
        <v>0</v>
      </c>
      <c r="W1367">
        <v>200</v>
      </c>
      <c r="X1367">
        <v>14</v>
      </c>
      <c r="Y1367">
        <f>IF(W1367*$H$11&gt;=AA1367,1.0,(AA1367/(AA1367-W1367*$H$11)))</f>
        <v>0</v>
      </c>
      <c r="Z1367">
        <f>(Y1367-1)*100</f>
        <v>0</v>
      </c>
      <c r="AA1367">
        <f>MAX(0,($B$11+$C$11*AR1367)/(1+$D$11*AR1367)*AM1367/(AO1367+273)*$E$11)</f>
        <v>0</v>
      </c>
      <c r="AB1367">
        <f>$B$9*AS1367+$C$9*AT1367</f>
        <v>0</v>
      </c>
      <c r="AC1367">
        <f>AB1367*AD1367</f>
        <v>0</v>
      </c>
      <c r="AD1367">
        <f>($B$9*$D$7+$C$9*$D$7)/($B$9+$C$9)</f>
        <v>0</v>
      </c>
      <c r="AE1367">
        <f>($B$9*$K$7+$C$9*$K$7)/($B$9+$C$9)</f>
        <v>0</v>
      </c>
      <c r="AF1367">
        <v>10</v>
      </c>
      <c r="AG1367">
        <v>1547647335.3</v>
      </c>
      <c r="AH1367">
        <v>400.089</v>
      </c>
      <c r="AI1367">
        <v>399.862</v>
      </c>
      <c r="AJ1367">
        <v>10.4076</v>
      </c>
      <c r="AK1367">
        <v>3.57147</v>
      </c>
      <c r="AL1367">
        <v>1435.29</v>
      </c>
      <c r="AM1367">
        <v>98.9686</v>
      </c>
      <c r="AN1367">
        <v>0.0255524</v>
      </c>
      <c r="AO1367">
        <v>8.56783</v>
      </c>
      <c r="AP1367">
        <v>999.9</v>
      </c>
      <c r="AQ1367">
        <v>999.9</v>
      </c>
      <c r="AR1367">
        <v>10012.5</v>
      </c>
      <c r="AS1367">
        <v>0</v>
      </c>
      <c r="AT1367">
        <v>653.237</v>
      </c>
      <c r="AU1367">
        <v>0</v>
      </c>
      <c r="AV1367" t="s">
        <v>204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404.406704918033</v>
      </c>
      <c r="BE1367">
        <v>0.108160163535729</v>
      </c>
      <c r="BF1367">
        <v>0.09986012254235</v>
      </c>
      <c r="BG1367">
        <v>-1</v>
      </c>
      <c r="BH1367">
        <v>0</v>
      </c>
      <c r="BI1367">
        <v>0</v>
      </c>
      <c r="BJ1367" t="s">
        <v>205</v>
      </c>
      <c r="BK1367">
        <v>1.88461</v>
      </c>
      <c r="BL1367">
        <v>1.88156</v>
      </c>
      <c r="BM1367">
        <v>1.88309</v>
      </c>
      <c r="BN1367">
        <v>1.88186</v>
      </c>
      <c r="BO1367">
        <v>1.88372</v>
      </c>
      <c r="BP1367">
        <v>1.88295</v>
      </c>
      <c r="BQ1367">
        <v>1.88476</v>
      </c>
      <c r="BR1367">
        <v>1.8823</v>
      </c>
      <c r="BS1367" t="s">
        <v>206</v>
      </c>
      <c r="BT1367" t="s">
        <v>17</v>
      </c>
      <c r="BU1367" t="s">
        <v>17</v>
      </c>
      <c r="BV1367" t="s">
        <v>17</v>
      </c>
      <c r="BW1367" t="s">
        <v>207</v>
      </c>
      <c r="BX1367" t="s">
        <v>208</v>
      </c>
      <c r="BY1367" t="s">
        <v>209</v>
      </c>
      <c r="BZ1367" t="s">
        <v>209</v>
      </c>
      <c r="CA1367" t="s">
        <v>209</v>
      </c>
      <c r="CB1367" t="s">
        <v>209</v>
      </c>
      <c r="CC1367">
        <v>5</v>
      </c>
      <c r="CD1367">
        <v>0</v>
      </c>
      <c r="CE1367">
        <v>0</v>
      </c>
      <c r="CF1367">
        <v>0</v>
      </c>
      <c r="CG1367">
        <v>0</v>
      </c>
      <c r="CH1367">
        <v>2</v>
      </c>
      <c r="CI1367">
        <v>1279.85</v>
      </c>
      <c r="CJ1367">
        <v>-0.961</v>
      </c>
      <c r="CK1367">
        <v>8.38727</v>
      </c>
      <c r="CL1367">
        <v>10.1819</v>
      </c>
      <c r="CM1367">
        <v>29.9997</v>
      </c>
      <c r="CN1367">
        <v>9.92851</v>
      </c>
      <c r="CO1367">
        <v>10.223</v>
      </c>
      <c r="CP1367">
        <v>-1</v>
      </c>
      <c r="CQ1367">
        <v>0</v>
      </c>
      <c r="CR1367">
        <v>100</v>
      </c>
      <c r="CS1367">
        <v>-999.9</v>
      </c>
      <c r="CT1367">
        <v>400</v>
      </c>
      <c r="CU1367">
        <v>5.46962</v>
      </c>
      <c r="CV1367">
        <v>103.837</v>
      </c>
      <c r="CW1367">
        <v>103.323</v>
      </c>
    </row>
    <row r="1368" spans="1:101">
      <c r="A1368">
        <v>1354</v>
      </c>
      <c r="B1368">
        <v>1547647337.3</v>
      </c>
      <c r="C1368">
        <v>5054</v>
      </c>
      <c r="D1368" t="s">
        <v>2941</v>
      </c>
      <c r="E1368" t="s">
        <v>2942</v>
      </c>
      <c r="F1368">
        <f>J1368+I1368+M1368*K1368</f>
        <v>0</v>
      </c>
      <c r="G1368">
        <f>(1000*AM1368)/(L1368*(AO1368+273.15))</f>
        <v>0</v>
      </c>
      <c r="H1368">
        <f>((G1368*F1368*(1-(AJ1368/1000)))/(100*K1368))*(BE1368/60)</f>
        <v>0</v>
      </c>
      <c r="I1368" t="s">
        <v>197</v>
      </c>
      <c r="J1368" t="s">
        <v>198</v>
      </c>
      <c r="K1368" t="s">
        <v>199</v>
      </c>
      <c r="L1368" t="s">
        <v>200</v>
      </c>
      <c r="M1368" t="s">
        <v>201</v>
      </c>
      <c r="N1368" t="s">
        <v>202</v>
      </c>
      <c r="O1368" t="s">
        <v>469</v>
      </c>
      <c r="P1368" t="s">
        <v>2032</v>
      </c>
      <c r="Q1368">
        <v>1547647337.3</v>
      </c>
      <c r="R1368">
        <f>AL1368*Y1368*(AJ1368-AK1368)/(100*AF1368*(1000-Y1368*AJ1368))</f>
        <v>0</v>
      </c>
      <c r="S1368">
        <f>AL1368*Y1368*(AI1368-AH1368*(1000-Y1368*AK1368)/(1000-Y1368*AJ1368))/(100*AF1368)</f>
        <v>0</v>
      </c>
      <c r="T1368">
        <f>(U1368/V1368*100)</f>
        <v>0</v>
      </c>
      <c r="U1368">
        <f>AJ1368*(AM1368+AN1368)/1000</f>
        <v>0</v>
      </c>
      <c r="V1368">
        <f>0.61365*exp(17.502*AO1368/(240.97+AO1368))</f>
        <v>0</v>
      </c>
      <c r="W1368">
        <v>202</v>
      </c>
      <c r="X1368">
        <v>14</v>
      </c>
      <c r="Y1368">
        <f>IF(W1368*$H$11&gt;=AA1368,1.0,(AA1368/(AA1368-W1368*$H$11)))</f>
        <v>0</v>
      </c>
      <c r="Z1368">
        <f>(Y1368-1)*100</f>
        <v>0</v>
      </c>
      <c r="AA1368">
        <f>MAX(0,($B$11+$C$11*AR1368)/(1+$D$11*AR1368)*AM1368/(AO1368+273)*$E$11)</f>
        <v>0</v>
      </c>
      <c r="AB1368">
        <f>$B$9*AS1368+$C$9*AT1368</f>
        <v>0</v>
      </c>
      <c r="AC1368">
        <f>AB1368*AD1368</f>
        <v>0</v>
      </c>
      <c r="AD1368">
        <f>($B$9*$D$7+$C$9*$D$7)/($B$9+$C$9)</f>
        <v>0</v>
      </c>
      <c r="AE1368">
        <f>($B$9*$K$7+$C$9*$K$7)/($B$9+$C$9)</f>
        <v>0</v>
      </c>
      <c r="AF1368">
        <v>10</v>
      </c>
      <c r="AG1368">
        <v>1547647337.3</v>
      </c>
      <c r="AH1368">
        <v>400.105</v>
      </c>
      <c r="AI1368">
        <v>399.845</v>
      </c>
      <c r="AJ1368">
        <v>10.4312</v>
      </c>
      <c r="AK1368">
        <v>3.57266</v>
      </c>
      <c r="AL1368">
        <v>1434.71</v>
      </c>
      <c r="AM1368">
        <v>98.9687</v>
      </c>
      <c r="AN1368">
        <v>0.0257576</v>
      </c>
      <c r="AO1368">
        <v>8.58323</v>
      </c>
      <c r="AP1368">
        <v>999.9</v>
      </c>
      <c r="AQ1368">
        <v>999.9</v>
      </c>
      <c r="AR1368">
        <v>10013.1</v>
      </c>
      <c r="AS1368">
        <v>0</v>
      </c>
      <c r="AT1368">
        <v>652.265</v>
      </c>
      <c r="AU1368">
        <v>0</v>
      </c>
      <c r="AV1368" t="s">
        <v>204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404.412032786885</v>
      </c>
      <c r="BE1368">
        <v>0.0349377255145119</v>
      </c>
      <c r="BF1368">
        <v>0.0892249812870575</v>
      </c>
      <c r="BG1368">
        <v>-1</v>
      </c>
      <c r="BH1368">
        <v>0</v>
      </c>
      <c r="BI1368">
        <v>0</v>
      </c>
      <c r="BJ1368" t="s">
        <v>205</v>
      </c>
      <c r="BK1368">
        <v>1.88461</v>
      </c>
      <c r="BL1368">
        <v>1.88156</v>
      </c>
      <c r="BM1368">
        <v>1.88309</v>
      </c>
      <c r="BN1368">
        <v>1.88186</v>
      </c>
      <c r="BO1368">
        <v>1.88374</v>
      </c>
      <c r="BP1368">
        <v>1.88299</v>
      </c>
      <c r="BQ1368">
        <v>1.88477</v>
      </c>
      <c r="BR1368">
        <v>1.88232</v>
      </c>
      <c r="BS1368" t="s">
        <v>206</v>
      </c>
      <c r="BT1368" t="s">
        <v>17</v>
      </c>
      <c r="BU1368" t="s">
        <v>17</v>
      </c>
      <c r="BV1368" t="s">
        <v>17</v>
      </c>
      <c r="BW1368" t="s">
        <v>207</v>
      </c>
      <c r="BX1368" t="s">
        <v>208</v>
      </c>
      <c r="BY1368" t="s">
        <v>209</v>
      </c>
      <c r="BZ1368" t="s">
        <v>209</v>
      </c>
      <c r="CA1368" t="s">
        <v>209</v>
      </c>
      <c r="CB1368" t="s">
        <v>209</v>
      </c>
      <c r="CC1368">
        <v>5</v>
      </c>
      <c r="CD1368">
        <v>0</v>
      </c>
      <c r="CE1368">
        <v>0</v>
      </c>
      <c r="CF1368">
        <v>0</v>
      </c>
      <c r="CG1368">
        <v>0</v>
      </c>
      <c r="CH1368">
        <v>2</v>
      </c>
      <c r="CI1368">
        <v>1278.25</v>
      </c>
      <c r="CJ1368">
        <v>-0.954627</v>
      </c>
      <c r="CK1368">
        <v>8.39393</v>
      </c>
      <c r="CL1368">
        <v>10.1809</v>
      </c>
      <c r="CM1368">
        <v>29.9998</v>
      </c>
      <c r="CN1368">
        <v>9.92766</v>
      </c>
      <c r="CO1368">
        <v>10.2215</v>
      </c>
      <c r="CP1368">
        <v>-1</v>
      </c>
      <c r="CQ1368">
        <v>0</v>
      </c>
      <c r="CR1368">
        <v>100</v>
      </c>
      <c r="CS1368">
        <v>-999.9</v>
      </c>
      <c r="CT1368">
        <v>400</v>
      </c>
      <c r="CU1368">
        <v>5.32022</v>
      </c>
      <c r="CV1368">
        <v>103.837</v>
      </c>
      <c r="CW1368">
        <v>103.322</v>
      </c>
    </row>
    <row r="1369" spans="1:101">
      <c r="A1369">
        <v>1355</v>
      </c>
      <c r="B1369">
        <v>1547647339.3</v>
      </c>
      <c r="C1369">
        <v>5056</v>
      </c>
      <c r="D1369" t="s">
        <v>2943</v>
      </c>
      <c r="E1369" t="s">
        <v>2944</v>
      </c>
      <c r="F1369">
        <f>J1369+I1369+M1369*K1369</f>
        <v>0</v>
      </c>
      <c r="G1369">
        <f>(1000*AM1369)/(L1369*(AO1369+273.15))</f>
        <v>0</v>
      </c>
      <c r="H1369">
        <f>((G1369*F1369*(1-(AJ1369/1000)))/(100*K1369))*(BE1369/60)</f>
        <v>0</v>
      </c>
      <c r="I1369" t="s">
        <v>197</v>
      </c>
      <c r="J1369" t="s">
        <v>198</v>
      </c>
      <c r="K1369" t="s">
        <v>199</v>
      </c>
      <c r="L1369" t="s">
        <v>200</v>
      </c>
      <c r="M1369" t="s">
        <v>201</v>
      </c>
      <c r="N1369" t="s">
        <v>202</v>
      </c>
      <c r="O1369" t="s">
        <v>469</v>
      </c>
      <c r="P1369" t="s">
        <v>2032</v>
      </c>
      <c r="Q1369">
        <v>1547647339.3</v>
      </c>
      <c r="R1369">
        <f>AL1369*Y1369*(AJ1369-AK1369)/(100*AF1369*(1000-Y1369*AJ1369))</f>
        <v>0</v>
      </c>
      <c r="S1369">
        <f>AL1369*Y1369*(AI1369-AH1369*(1000-Y1369*AK1369)/(1000-Y1369*AJ1369))/(100*AF1369)</f>
        <v>0</v>
      </c>
      <c r="T1369">
        <f>(U1369/V1369*100)</f>
        <v>0</v>
      </c>
      <c r="U1369">
        <f>AJ1369*(AM1369+AN1369)/1000</f>
        <v>0</v>
      </c>
      <c r="V1369">
        <f>0.61365*exp(17.502*AO1369/(240.97+AO1369))</f>
        <v>0</v>
      </c>
      <c r="W1369">
        <v>205</v>
      </c>
      <c r="X1369">
        <v>14</v>
      </c>
      <c r="Y1369">
        <f>IF(W1369*$H$11&gt;=AA1369,1.0,(AA1369/(AA1369-W1369*$H$11)))</f>
        <v>0</v>
      </c>
      <c r="Z1369">
        <f>(Y1369-1)*100</f>
        <v>0</v>
      </c>
      <c r="AA1369">
        <f>MAX(0,($B$11+$C$11*AR1369)/(1+$D$11*AR1369)*AM1369/(AO1369+273)*$E$11)</f>
        <v>0</v>
      </c>
      <c r="AB1369">
        <f>$B$9*AS1369+$C$9*AT1369</f>
        <v>0</v>
      </c>
      <c r="AC1369">
        <f>AB1369*AD1369</f>
        <v>0</v>
      </c>
      <c r="AD1369">
        <f>($B$9*$D$7+$C$9*$D$7)/($B$9+$C$9)</f>
        <v>0</v>
      </c>
      <c r="AE1369">
        <f>($B$9*$K$7+$C$9*$K$7)/($B$9+$C$9)</f>
        <v>0</v>
      </c>
      <c r="AF1369">
        <v>10</v>
      </c>
      <c r="AG1369">
        <v>1547647339.3</v>
      </c>
      <c r="AH1369">
        <v>400.097</v>
      </c>
      <c r="AI1369">
        <v>399.799</v>
      </c>
      <c r="AJ1369">
        <v>10.4546</v>
      </c>
      <c r="AK1369">
        <v>3.57246</v>
      </c>
      <c r="AL1369">
        <v>1433.98</v>
      </c>
      <c r="AM1369">
        <v>98.9696</v>
      </c>
      <c r="AN1369">
        <v>0.025779</v>
      </c>
      <c r="AO1369">
        <v>8.61653</v>
      </c>
      <c r="AP1369">
        <v>999.9</v>
      </c>
      <c r="AQ1369">
        <v>999.9</v>
      </c>
      <c r="AR1369">
        <v>9990</v>
      </c>
      <c r="AS1369">
        <v>0</v>
      </c>
      <c r="AT1369">
        <v>532.359</v>
      </c>
      <c r="AU1369">
        <v>0</v>
      </c>
      <c r="AV1369" t="s">
        <v>204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404.417254098361</v>
      </c>
      <c r="BE1369">
        <v>-0.0322099942398086</v>
      </c>
      <c r="BF1369">
        <v>0.0782645326656156</v>
      </c>
      <c r="BG1369">
        <v>-1</v>
      </c>
      <c r="BH1369">
        <v>0</v>
      </c>
      <c r="BI1369">
        <v>0</v>
      </c>
      <c r="BJ1369" t="s">
        <v>205</v>
      </c>
      <c r="BK1369">
        <v>1.88461</v>
      </c>
      <c r="BL1369">
        <v>1.88156</v>
      </c>
      <c r="BM1369">
        <v>1.88309</v>
      </c>
      <c r="BN1369">
        <v>1.88186</v>
      </c>
      <c r="BO1369">
        <v>1.88372</v>
      </c>
      <c r="BP1369">
        <v>1.88302</v>
      </c>
      <c r="BQ1369">
        <v>1.88476</v>
      </c>
      <c r="BR1369">
        <v>1.88231</v>
      </c>
      <c r="BS1369" t="s">
        <v>206</v>
      </c>
      <c r="BT1369" t="s">
        <v>17</v>
      </c>
      <c r="BU1369" t="s">
        <v>17</v>
      </c>
      <c r="BV1369" t="s">
        <v>17</v>
      </c>
      <c r="BW1369" t="s">
        <v>207</v>
      </c>
      <c r="BX1369" t="s">
        <v>208</v>
      </c>
      <c r="BY1369" t="s">
        <v>209</v>
      </c>
      <c r="BZ1369" t="s">
        <v>209</v>
      </c>
      <c r="CA1369" t="s">
        <v>209</v>
      </c>
      <c r="CB1369" t="s">
        <v>209</v>
      </c>
      <c r="CC1369">
        <v>5</v>
      </c>
      <c r="CD1369">
        <v>0</v>
      </c>
      <c r="CE1369">
        <v>0</v>
      </c>
      <c r="CF1369">
        <v>0</v>
      </c>
      <c r="CG1369">
        <v>0</v>
      </c>
      <c r="CH1369">
        <v>2</v>
      </c>
      <c r="CI1369">
        <v>1274.99</v>
      </c>
      <c r="CJ1369">
        <v>-0.956752</v>
      </c>
      <c r="CK1369">
        <v>8.40127</v>
      </c>
      <c r="CL1369">
        <v>10.18</v>
      </c>
      <c r="CM1369">
        <v>29.9999</v>
      </c>
      <c r="CN1369">
        <v>9.92696</v>
      </c>
      <c r="CO1369">
        <v>10.2198</v>
      </c>
      <c r="CP1369">
        <v>-1</v>
      </c>
      <c r="CQ1369">
        <v>0</v>
      </c>
      <c r="CR1369">
        <v>100</v>
      </c>
      <c r="CS1369">
        <v>-999.9</v>
      </c>
      <c r="CT1369">
        <v>400</v>
      </c>
      <c r="CU1369">
        <v>5.16662</v>
      </c>
      <c r="CV1369">
        <v>103.837</v>
      </c>
      <c r="CW1369">
        <v>103.322</v>
      </c>
    </row>
    <row r="1370" spans="1:101">
      <c r="A1370">
        <v>1356</v>
      </c>
      <c r="B1370">
        <v>1547647341.3</v>
      </c>
      <c r="C1370">
        <v>5058</v>
      </c>
      <c r="D1370" t="s">
        <v>2945</v>
      </c>
      <c r="E1370" t="s">
        <v>2946</v>
      </c>
      <c r="F1370">
        <f>J1370+I1370+M1370*K1370</f>
        <v>0</v>
      </c>
      <c r="G1370">
        <f>(1000*AM1370)/(L1370*(AO1370+273.15))</f>
        <v>0</v>
      </c>
      <c r="H1370">
        <f>((G1370*F1370*(1-(AJ1370/1000)))/(100*K1370))*(BE1370/60)</f>
        <v>0</v>
      </c>
      <c r="I1370" t="s">
        <v>197</v>
      </c>
      <c r="J1370" t="s">
        <v>198</v>
      </c>
      <c r="K1370" t="s">
        <v>199</v>
      </c>
      <c r="L1370" t="s">
        <v>200</v>
      </c>
      <c r="M1370" t="s">
        <v>201</v>
      </c>
      <c r="N1370" t="s">
        <v>202</v>
      </c>
      <c r="O1370" t="s">
        <v>469</v>
      </c>
      <c r="P1370" t="s">
        <v>2032</v>
      </c>
      <c r="Q1370">
        <v>1547647341.3</v>
      </c>
      <c r="R1370">
        <f>AL1370*Y1370*(AJ1370-AK1370)/(100*AF1370*(1000-Y1370*AJ1370))</f>
        <v>0</v>
      </c>
      <c r="S1370">
        <f>AL1370*Y1370*(AI1370-AH1370*(1000-Y1370*AK1370)/(1000-Y1370*AJ1370))/(100*AF1370)</f>
        <v>0</v>
      </c>
      <c r="T1370">
        <f>(U1370/V1370*100)</f>
        <v>0</v>
      </c>
      <c r="U1370">
        <f>AJ1370*(AM1370+AN1370)/1000</f>
        <v>0</v>
      </c>
      <c r="V1370">
        <f>0.61365*exp(17.502*AO1370/(240.97+AO1370))</f>
        <v>0</v>
      </c>
      <c r="W1370">
        <v>198</v>
      </c>
      <c r="X1370">
        <v>14</v>
      </c>
      <c r="Y1370">
        <f>IF(W1370*$H$11&gt;=AA1370,1.0,(AA1370/(AA1370-W1370*$H$11)))</f>
        <v>0</v>
      </c>
      <c r="Z1370">
        <f>(Y1370-1)*100</f>
        <v>0</v>
      </c>
      <c r="AA1370">
        <f>MAX(0,($B$11+$C$11*AR1370)/(1+$D$11*AR1370)*AM1370/(AO1370+273)*$E$11)</f>
        <v>0</v>
      </c>
      <c r="AB1370">
        <f>$B$9*AS1370+$C$9*AT1370</f>
        <v>0</v>
      </c>
      <c r="AC1370">
        <f>AB1370*AD1370</f>
        <v>0</v>
      </c>
      <c r="AD1370">
        <f>($B$9*$D$7+$C$9*$D$7)/($B$9+$C$9)</f>
        <v>0</v>
      </c>
      <c r="AE1370">
        <f>($B$9*$K$7+$C$9*$K$7)/($B$9+$C$9)</f>
        <v>0</v>
      </c>
      <c r="AF1370">
        <v>10</v>
      </c>
      <c r="AG1370">
        <v>1547647341.3</v>
      </c>
      <c r="AH1370">
        <v>400.081</v>
      </c>
      <c r="AI1370">
        <v>399.823</v>
      </c>
      <c r="AJ1370">
        <v>10.4793</v>
      </c>
      <c r="AK1370">
        <v>3.57243</v>
      </c>
      <c r="AL1370">
        <v>1433.88</v>
      </c>
      <c r="AM1370">
        <v>98.9697</v>
      </c>
      <c r="AN1370">
        <v>0.025528</v>
      </c>
      <c r="AO1370">
        <v>8.63694</v>
      </c>
      <c r="AP1370">
        <v>999.9</v>
      </c>
      <c r="AQ1370">
        <v>999.9</v>
      </c>
      <c r="AR1370">
        <v>9993.75</v>
      </c>
      <c r="AS1370">
        <v>0</v>
      </c>
      <c r="AT1370">
        <v>440.859</v>
      </c>
      <c r="AU1370">
        <v>0</v>
      </c>
      <c r="AV1370" t="s">
        <v>204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404.420172131147</v>
      </c>
      <c r="BE1370">
        <v>-0.0871496888209523</v>
      </c>
      <c r="BF1370">
        <v>0.0727964479207911</v>
      </c>
      <c r="BG1370">
        <v>-1</v>
      </c>
      <c r="BH1370">
        <v>0</v>
      </c>
      <c r="BI1370">
        <v>0</v>
      </c>
      <c r="BJ1370" t="s">
        <v>205</v>
      </c>
      <c r="BK1370">
        <v>1.88461</v>
      </c>
      <c r="BL1370">
        <v>1.88156</v>
      </c>
      <c r="BM1370">
        <v>1.8831</v>
      </c>
      <c r="BN1370">
        <v>1.88185</v>
      </c>
      <c r="BO1370">
        <v>1.88371</v>
      </c>
      <c r="BP1370">
        <v>1.88299</v>
      </c>
      <c r="BQ1370">
        <v>1.88475</v>
      </c>
      <c r="BR1370">
        <v>1.88231</v>
      </c>
      <c r="BS1370" t="s">
        <v>206</v>
      </c>
      <c r="BT1370" t="s">
        <v>17</v>
      </c>
      <c r="BU1370" t="s">
        <v>17</v>
      </c>
      <c r="BV1370" t="s">
        <v>17</v>
      </c>
      <c r="BW1370" t="s">
        <v>207</v>
      </c>
      <c r="BX1370" t="s">
        <v>208</v>
      </c>
      <c r="BY1370" t="s">
        <v>209</v>
      </c>
      <c r="BZ1370" t="s">
        <v>209</v>
      </c>
      <c r="CA1370" t="s">
        <v>209</v>
      </c>
      <c r="CB1370" t="s">
        <v>209</v>
      </c>
      <c r="CC1370">
        <v>5</v>
      </c>
      <c r="CD1370">
        <v>0</v>
      </c>
      <c r="CE1370">
        <v>0</v>
      </c>
      <c r="CF1370">
        <v>0</v>
      </c>
      <c r="CG1370">
        <v>0</v>
      </c>
      <c r="CH1370">
        <v>2</v>
      </c>
      <c r="CI1370">
        <v>1280.72</v>
      </c>
      <c r="CJ1370">
        <v>-0.963126</v>
      </c>
      <c r="CK1370">
        <v>8.4084</v>
      </c>
      <c r="CL1370">
        <v>10.179</v>
      </c>
      <c r="CM1370">
        <v>29.9999</v>
      </c>
      <c r="CN1370">
        <v>9.92611</v>
      </c>
      <c r="CO1370">
        <v>10.2184</v>
      </c>
      <c r="CP1370">
        <v>-1</v>
      </c>
      <c r="CQ1370">
        <v>0</v>
      </c>
      <c r="CR1370">
        <v>100</v>
      </c>
      <c r="CS1370">
        <v>-999.9</v>
      </c>
      <c r="CT1370">
        <v>400</v>
      </c>
      <c r="CU1370">
        <v>5.06927</v>
      </c>
      <c r="CV1370">
        <v>103.836</v>
      </c>
      <c r="CW1370">
        <v>103.322</v>
      </c>
    </row>
    <row r="1371" spans="1:101">
      <c r="A1371">
        <v>1357</v>
      </c>
      <c r="B1371">
        <v>1547647343.3</v>
      </c>
      <c r="C1371">
        <v>5060</v>
      </c>
      <c r="D1371" t="s">
        <v>2947</v>
      </c>
      <c r="E1371" t="s">
        <v>2948</v>
      </c>
      <c r="F1371">
        <f>J1371+I1371+M1371*K1371</f>
        <v>0</v>
      </c>
      <c r="G1371">
        <f>(1000*AM1371)/(L1371*(AO1371+273.15))</f>
        <v>0</v>
      </c>
      <c r="H1371">
        <f>((G1371*F1371*(1-(AJ1371/1000)))/(100*K1371))*(BE1371/60)</f>
        <v>0</v>
      </c>
      <c r="I1371" t="s">
        <v>197</v>
      </c>
      <c r="J1371" t="s">
        <v>198</v>
      </c>
      <c r="K1371" t="s">
        <v>199</v>
      </c>
      <c r="L1371" t="s">
        <v>200</v>
      </c>
      <c r="M1371" t="s">
        <v>201</v>
      </c>
      <c r="N1371" t="s">
        <v>202</v>
      </c>
      <c r="O1371" t="s">
        <v>469</v>
      </c>
      <c r="P1371" t="s">
        <v>2032</v>
      </c>
      <c r="Q1371">
        <v>1547647343.3</v>
      </c>
      <c r="R1371">
        <f>AL1371*Y1371*(AJ1371-AK1371)/(100*AF1371*(1000-Y1371*AJ1371))</f>
        <v>0</v>
      </c>
      <c r="S1371">
        <f>AL1371*Y1371*(AI1371-AH1371*(1000-Y1371*AK1371)/(1000-Y1371*AJ1371))/(100*AF1371)</f>
        <v>0</v>
      </c>
      <c r="T1371">
        <f>(U1371/V1371*100)</f>
        <v>0</v>
      </c>
      <c r="U1371">
        <f>AJ1371*(AM1371+AN1371)/1000</f>
        <v>0</v>
      </c>
      <c r="V1371">
        <f>0.61365*exp(17.502*AO1371/(240.97+AO1371))</f>
        <v>0</v>
      </c>
      <c r="W1371">
        <v>201</v>
      </c>
      <c r="X1371">
        <v>14</v>
      </c>
      <c r="Y1371">
        <f>IF(W1371*$H$11&gt;=AA1371,1.0,(AA1371/(AA1371-W1371*$H$11)))</f>
        <v>0</v>
      </c>
      <c r="Z1371">
        <f>(Y1371-1)*100</f>
        <v>0</v>
      </c>
      <c r="AA1371">
        <f>MAX(0,($B$11+$C$11*AR1371)/(1+$D$11*AR1371)*AM1371/(AO1371+273)*$E$11)</f>
        <v>0</v>
      </c>
      <c r="AB1371">
        <f>$B$9*AS1371+$C$9*AT1371</f>
        <v>0</v>
      </c>
      <c r="AC1371">
        <f>AB1371*AD1371</f>
        <v>0</v>
      </c>
      <c r="AD1371">
        <f>($B$9*$D$7+$C$9*$D$7)/($B$9+$C$9)</f>
        <v>0</v>
      </c>
      <c r="AE1371">
        <f>($B$9*$K$7+$C$9*$K$7)/($B$9+$C$9)</f>
        <v>0</v>
      </c>
      <c r="AF1371">
        <v>10</v>
      </c>
      <c r="AG1371">
        <v>1547647343.3</v>
      </c>
      <c r="AH1371">
        <v>400.095</v>
      </c>
      <c r="AI1371">
        <v>399.856</v>
      </c>
      <c r="AJ1371">
        <v>10.4991</v>
      </c>
      <c r="AK1371">
        <v>3.57309</v>
      </c>
      <c r="AL1371">
        <v>1433.85</v>
      </c>
      <c r="AM1371">
        <v>98.9694</v>
      </c>
      <c r="AN1371">
        <v>0.0253793</v>
      </c>
      <c r="AO1371">
        <v>8.61005</v>
      </c>
      <c r="AP1371">
        <v>999.9</v>
      </c>
      <c r="AQ1371">
        <v>999.9</v>
      </c>
      <c r="AR1371">
        <v>9986.25</v>
      </c>
      <c r="AS1371">
        <v>0</v>
      </c>
      <c r="AT1371">
        <v>402.446</v>
      </c>
      <c r="AU1371">
        <v>0</v>
      </c>
      <c r="AV1371" t="s">
        <v>204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404.421336065574</v>
      </c>
      <c r="BE1371">
        <v>-0.133393470352662</v>
      </c>
      <c r="BF1371">
        <v>0.070853070164485</v>
      </c>
      <c r="BG1371">
        <v>-1</v>
      </c>
      <c r="BH1371">
        <v>0</v>
      </c>
      <c r="BI1371">
        <v>0</v>
      </c>
      <c r="BJ1371" t="s">
        <v>205</v>
      </c>
      <c r="BK1371">
        <v>1.88461</v>
      </c>
      <c r="BL1371">
        <v>1.88156</v>
      </c>
      <c r="BM1371">
        <v>1.88309</v>
      </c>
      <c r="BN1371">
        <v>1.88186</v>
      </c>
      <c r="BO1371">
        <v>1.88371</v>
      </c>
      <c r="BP1371">
        <v>1.88298</v>
      </c>
      <c r="BQ1371">
        <v>1.88475</v>
      </c>
      <c r="BR1371">
        <v>1.8823</v>
      </c>
      <c r="BS1371" t="s">
        <v>206</v>
      </c>
      <c r="BT1371" t="s">
        <v>17</v>
      </c>
      <c r="BU1371" t="s">
        <v>17</v>
      </c>
      <c r="BV1371" t="s">
        <v>17</v>
      </c>
      <c r="BW1371" t="s">
        <v>207</v>
      </c>
      <c r="BX1371" t="s">
        <v>208</v>
      </c>
      <c r="BY1371" t="s">
        <v>209</v>
      </c>
      <c r="BZ1371" t="s">
        <v>209</v>
      </c>
      <c r="CA1371" t="s">
        <v>209</v>
      </c>
      <c r="CB1371" t="s">
        <v>209</v>
      </c>
      <c r="CC1371">
        <v>5</v>
      </c>
      <c r="CD1371">
        <v>0</v>
      </c>
      <c r="CE1371">
        <v>0</v>
      </c>
      <c r="CF1371">
        <v>0</v>
      </c>
      <c r="CG1371">
        <v>0</v>
      </c>
      <c r="CH1371">
        <v>2</v>
      </c>
      <c r="CI1371">
        <v>1278.06</v>
      </c>
      <c r="CJ1371">
        <v>-0.958877</v>
      </c>
      <c r="CK1371">
        <v>8.41527</v>
      </c>
      <c r="CL1371">
        <v>10.1782</v>
      </c>
      <c r="CM1371">
        <v>29.9998</v>
      </c>
      <c r="CN1371">
        <v>9.92496</v>
      </c>
      <c r="CO1371">
        <v>10.2172</v>
      </c>
      <c r="CP1371">
        <v>-1</v>
      </c>
      <c r="CQ1371">
        <v>0</v>
      </c>
      <c r="CR1371">
        <v>100</v>
      </c>
      <c r="CS1371">
        <v>-999.9</v>
      </c>
      <c r="CT1371">
        <v>400</v>
      </c>
      <c r="CU1371">
        <v>4.92705</v>
      </c>
      <c r="CV1371">
        <v>103.837</v>
      </c>
      <c r="CW1371">
        <v>103.322</v>
      </c>
    </row>
    <row r="1372" spans="1:101">
      <c r="A1372">
        <v>1358</v>
      </c>
      <c r="B1372">
        <v>1547647345.3</v>
      </c>
      <c r="C1372">
        <v>5062</v>
      </c>
      <c r="D1372" t="s">
        <v>2949</v>
      </c>
      <c r="E1372" t="s">
        <v>2950</v>
      </c>
      <c r="F1372">
        <f>J1372+I1372+M1372*K1372</f>
        <v>0</v>
      </c>
      <c r="G1372">
        <f>(1000*AM1372)/(L1372*(AO1372+273.15))</f>
        <v>0</v>
      </c>
      <c r="H1372">
        <f>((G1372*F1372*(1-(AJ1372/1000)))/(100*K1372))*(BE1372/60)</f>
        <v>0</v>
      </c>
      <c r="I1372" t="s">
        <v>197</v>
      </c>
      <c r="J1372" t="s">
        <v>198</v>
      </c>
      <c r="K1372" t="s">
        <v>199</v>
      </c>
      <c r="L1372" t="s">
        <v>200</v>
      </c>
      <c r="M1372" t="s">
        <v>201</v>
      </c>
      <c r="N1372" t="s">
        <v>202</v>
      </c>
      <c r="O1372" t="s">
        <v>469</v>
      </c>
      <c r="P1372" t="s">
        <v>2032</v>
      </c>
      <c r="Q1372">
        <v>1547647345.3</v>
      </c>
      <c r="R1372">
        <f>AL1372*Y1372*(AJ1372-AK1372)/(100*AF1372*(1000-Y1372*AJ1372))</f>
        <v>0</v>
      </c>
      <c r="S1372">
        <f>AL1372*Y1372*(AI1372-AH1372*(1000-Y1372*AK1372)/(1000-Y1372*AJ1372))/(100*AF1372)</f>
        <v>0</v>
      </c>
      <c r="T1372">
        <f>(U1372/V1372*100)</f>
        <v>0</v>
      </c>
      <c r="U1372">
        <f>AJ1372*(AM1372+AN1372)/1000</f>
        <v>0</v>
      </c>
      <c r="V1372">
        <f>0.61365*exp(17.502*AO1372/(240.97+AO1372))</f>
        <v>0</v>
      </c>
      <c r="W1372">
        <v>206</v>
      </c>
      <c r="X1372">
        <v>14</v>
      </c>
      <c r="Y1372">
        <f>IF(W1372*$H$11&gt;=AA1372,1.0,(AA1372/(AA1372-W1372*$H$11)))</f>
        <v>0</v>
      </c>
      <c r="Z1372">
        <f>(Y1372-1)*100</f>
        <v>0</v>
      </c>
      <c r="AA1372">
        <f>MAX(0,($B$11+$C$11*AR1372)/(1+$D$11*AR1372)*AM1372/(AO1372+273)*$E$11)</f>
        <v>0</v>
      </c>
      <c r="AB1372">
        <f>$B$9*AS1372+$C$9*AT1372</f>
        <v>0</v>
      </c>
      <c r="AC1372">
        <f>AB1372*AD1372</f>
        <v>0</v>
      </c>
      <c r="AD1372">
        <f>($B$9*$D$7+$C$9*$D$7)/($B$9+$C$9)</f>
        <v>0</v>
      </c>
      <c r="AE1372">
        <f>($B$9*$K$7+$C$9*$K$7)/($B$9+$C$9)</f>
        <v>0</v>
      </c>
      <c r="AF1372">
        <v>10</v>
      </c>
      <c r="AG1372">
        <v>1547647345.3</v>
      </c>
      <c r="AH1372">
        <v>400.087</v>
      </c>
      <c r="AI1372">
        <v>399.834</v>
      </c>
      <c r="AJ1372">
        <v>10.5118</v>
      </c>
      <c r="AK1372">
        <v>3.57319</v>
      </c>
      <c r="AL1372">
        <v>1433.7</v>
      </c>
      <c r="AM1372">
        <v>98.9697</v>
      </c>
      <c r="AN1372">
        <v>0.0256675</v>
      </c>
      <c r="AO1372">
        <v>8.59274</v>
      </c>
      <c r="AP1372">
        <v>999.9</v>
      </c>
      <c r="AQ1372">
        <v>999.9</v>
      </c>
      <c r="AR1372">
        <v>10008.8</v>
      </c>
      <c r="AS1372">
        <v>0</v>
      </c>
      <c r="AT1372">
        <v>375.94</v>
      </c>
      <c r="AU1372">
        <v>0</v>
      </c>
      <c r="AV1372" t="s">
        <v>204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404.42168852459</v>
      </c>
      <c r="BE1372">
        <v>-0.167746638802063</v>
      </c>
      <c r="BF1372">
        <v>0.0703470415991861</v>
      </c>
      <c r="BG1372">
        <v>-1</v>
      </c>
      <c r="BH1372">
        <v>0</v>
      </c>
      <c r="BI1372">
        <v>0</v>
      </c>
      <c r="BJ1372" t="s">
        <v>205</v>
      </c>
      <c r="BK1372">
        <v>1.88461</v>
      </c>
      <c r="BL1372">
        <v>1.88156</v>
      </c>
      <c r="BM1372">
        <v>1.88309</v>
      </c>
      <c r="BN1372">
        <v>1.88187</v>
      </c>
      <c r="BO1372">
        <v>1.88371</v>
      </c>
      <c r="BP1372">
        <v>1.88299</v>
      </c>
      <c r="BQ1372">
        <v>1.88477</v>
      </c>
      <c r="BR1372">
        <v>1.8823</v>
      </c>
      <c r="BS1372" t="s">
        <v>206</v>
      </c>
      <c r="BT1372" t="s">
        <v>17</v>
      </c>
      <c r="BU1372" t="s">
        <v>17</v>
      </c>
      <c r="BV1372" t="s">
        <v>17</v>
      </c>
      <c r="BW1372" t="s">
        <v>207</v>
      </c>
      <c r="BX1372" t="s">
        <v>208</v>
      </c>
      <c r="BY1372" t="s">
        <v>209</v>
      </c>
      <c r="BZ1372" t="s">
        <v>209</v>
      </c>
      <c r="CA1372" t="s">
        <v>209</v>
      </c>
      <c r="CB1372" t="s">
        <v>209</v>
      </c>
      <c r="CC1372">
        <v>5</v>
      </c>
      <c r="CD1372">
        <v>0</v>
      </c>
      <c r="CE1372">
        <v>0</v>
      </c>
      <c r="CF1372">
        <v>0</v>
      </c>
      <c r="CG1372">
        <v>0</v>
      </c>
      <c r="CH1372">
        <v>2</v>
      </c>
      <c r="CI1372">
        <v>1274.17</v>
      </c>
      <c r="CJ1372">
        <v>-0.958877</v>
      </c>
      <c r="CK1372">
        <v>8.42211</v>
      </c>
      <c r="CL1372">
        <v>10.1773</v>
      </c>
      <c r="CM1372">
        <v>29.9998</v>
      </c>
      <c r="CN1372">
        <v>9.92381</v>
      </c>
      <c r="CO1372">
        <v>10.2157</v>
      </c>
      <c r="CP1372">
        <v>-1</v>
      </c>
      <c r="CQ1372">
        <v>0</v>
      </c>
      <c r="CR1372">
        <v>100</v>
      </c>
      <c r="CS1372">
        <v>-999.9</v>
      </c>
      <c r="CT1372">
        <v>400</v>
      </c>
      <c r="CU1372">
        <v>4.78648</v>
      </c>
      <c r="CV1372">
        <v>103.837</v>
      </c>
      <c r="CW1372">
        <v>103.322</v>
      </c>
    </row>
    <row r="1373" spans="1:101">
      <c r="A1373">
        <v>1359</v>
      </c>
      <c r="B1373">
        <v>1547647347.3</v>
      </c>
      <c r="C1373">
        <v>5064</v>
      </c>
      <c r="D1373" t="s">
        <v>2951</v>
      </c>
      <c r="E1373" t="s">
        <v>2952</v>
      </c>
      <c r="F1373">
        <f>J1373+I1373+M1373*K1373</f>
        <v>0</v>
      </c>
      <c r="G1373">
        <f>(1000*AM1373)/(L1373*(AO1373+273.15))</f>
        <v>0</v>
      </c>
      <c r="H1373">
        <f>((G1373*F1373*(1-(AJ1373/1000)))/(100*K1373))*(BE1373/60)</f>
        <v>0</v>
      </c>
      <c r="I1373" t="s">
        <v>197</v>
      </c>
      <c r="J1373" t="s">
        <v>198</v>
      </c>
      <c r="K1373" t="s">
        <v>199</v>
      </c>
      <c r="L1373" t="s">
        <v>200</v>
      </c>
      <c r="M1373" t="s">
        <v>201</v>
      </c>
      <c r="N1373" t="s">
        <v>202</v>
      </c>
      <c r="O1373" t="s">
        <v>469</v>
      </c>
      <c r="P1373" t="s">
        <v>2032</v>
      </c>
      <c r="Q1373">
        <v>1547647347.3</v>
      </c>
      <c r="R1373">
        <f>AL1373*Y1373*(AJ1373-AK1373)/(100*AF1373*(1000-Y1373*AJ1373))</f>
        <v>0</v>
      </c>
      <c r="S1373">
        <f>AL1373*Y1373*(AI1373-AH1373*(1000-Y1373*AK1373)/(1000-Y1373*AJ1373))/(100*AF1373)</f>
        <v>0</v>
      </c>
      <c r="T1373">
        <f>(U1373/V1373*100)</f>
        <v>0</v>
      </c>
      <c r="U1373">
        <f>AJ1373*(AM1373+AN1373)/1000</f>
        <v>0</v>
      </c>
      <c r="V1373">
        <f>0.61365*exp(17.502*AO1373/(240.97+AO1373))</f>
        <v>0</v>
      </c>
      <c r="W1373">
        <v>200</v>
      </c>
      <c r="X1373">
        <v>14</v>
      </c>
      <c r="Y1373">
        <f>IF(W1373*$H$11&gt;=AA1373,1.0,(AA1373/(AA1373-W1373*$H$11)))</f>
        <v>0</v>
      </c>
      <c r="Z1373">
        <f>(Y1373-1)*100</f>
        <v>0</v>
      </c>
      <c r="AA1373">
        <f>MAX(0,($B$11+$C$11*AR1373)/(1+$D$11*AR1373)*AM1373/(AO1373+273)*$E$11)</f>
        <v>0</v>
      </c>
      <c r="AB1373">
        <f>$B$9*AS1373+$C$9*AT1373</f>
        <v>0</v>
      </c>
      <c r="AC1373">
        <f>AB1373*AD1373</f>
        <v>0</v>
      </c>
      <c r="AD1373">
        <f>($B$9*$D$7+$C$9*$D$7)/($B$9+$C$9)</f>
        <v>0</v>
      </c>
      <c r="AE1373">
        <f>($B$9*$K$7+$C$9*$K$7)/($B$9+$C$9)</f>
        <v>0</v>
      </c>
      <c r="AF1373">
        <v>10</v>
      </c>
      <c r="AG1373">
        <v>1547647347.3</v>
      </c>
      <c r="AH1373">
        <v>400.069</v>
      </c>
      <c r="AI1373">
        <v>399.818</v>
      </c>
      <c r="AJ1373">
        <v>10.5212</v>
      </c>
      <c r="AK1373">
        <v>3.57298</v>
      </c>
      <c r="AL1373">
        <v>1433.73</v>
      </c>
      <c r="AM1373">
        <v>98.9706</v>
      </c>
      <c r="AN1373">
        <v>0.0254639</v>
      </c>
      <c r="AO1373">
        <v>8.58115</v>
      </c>
      <c r="AP1373">
        <v>999.9</v>
      </c>
      <c r="AQ1373">
        <v>999.9</v>
      </c>
      <c r="AR1373">
        <v>10041.9</v>
      </c>
      <c r="AS1373">
        <v>0</v>
      </c>
      <c r="AT1373">
        <v>355.95</v>
      </c>
      <c r="AU1373">
        <v>0</v>
      </c>
      <c r="AV1373" t="s">
        <v>204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404.420631147541</v>
      </c>
      <c r="BE1373">
        <v>-0.195875585806575</v>
      </c>
      <c r="BF1373">
        <v>0.0713963998747598</v>
      </c>
      <c r="BG1373">
        <v>-1</v>
      </c>
      <c r="BH1373">
        <v>0</v>
      </c>
      <c r="BI1373">
        <v>0</v>
      </c>
      <c r="BJ1373" t="s">
        <v>205</v>
      </c>
      <c r="BK1373">
        <v>1.88461</v>
      </c>
      <c r="BL1373">
        <v>1.88156</v>
      </c>
      <c r="BM1373">
        <v>1.88309</v>
      </c>
      <c r="BN1373">
        <v>1.88187</v>
      </c>
      <c r="BO1373">
        <v>1.8837</v>
      </c>
      <c r="BP1373">
        <v>1.88299</v>
      </c>
      <c r="BQ1373">
        <v>1.88477</v>
      </c>
      <c r="BR1373">
        <v>1.88231</v>
      </c>
      <c r="BS1373" t="s">
        <v>206</v>
      </c>
      <c r="BT1373" t="s">
        <v>17</v>
      </c>
      <c r="BU1373" t="s">
        <v>17</v>
      </c>
      <c r="BV1373" t="s">
        <v>17</v>
      </c>
      <c r="BW1373" t="s">
        <v>207</v>
      </c>
      <c r="BX1373" t="s">
        <v>208</v>
      </c>
      <c r="BY1373" t="s">
        <v>209</v>
      </c>
      <c r="BZ1373" t="s">
        <v>209</v>
      </c>
      <c r="CA1373" t="s">
        <v>209</v>
      </c>
      <c r="CB1373" t="s">
        <v>209</v>
      </c>
      <c r="CC1373">
        <v>5</v>
      </c>
      <c r="CD1373">
        <v>0</v>
      </c>
      <c r="CE1373">
        <v>0</v>
      </c>
      <c r="CF1373">
        <v>0</v>
      </c>
      <c r="CG1373">
        <v>0</v>
      </c>
      <c r="CH1373">
        <v>2</v>
      </c>
      <c r="CI1373">
        <v>1279.1</v>
      </c>
      <c r="CJ1373">
        <v>-0.961002</v>
      </c>
      <c r="CK1373">
        <v>8.42866</v>
      </c>
      <c r="CL1373">
        <v>10.1761</v>
      </c>
      <c r="CM1373">
        <v>29.9998</v>
      </c>
      <c r="CN1373">
        <v>9.92266</v>
      </c>
      <c r="CO1373">
        <v>10.2141</v>
      </c>
      <c r="CP1373">
        <v>-1</v>
      </c>
      <c r="CQ1373">
        <v>0</v>
      </c>
      <c r="CR1373">
        <v>100</v>
      </c>
      <c r="CS1373">
        <v>-999.9</v>
      </c>
      <c r="CT1373">
        <v>400</v>
      </c>
      <c r="CU1373">
        <v>4.64682</v>
      </c>
      <c r="CV1373">
        <v>103.837</v>
      </c>
      <c r="CW1373">
        <v>103.323</v>
      </c>
    </row>
    <row r="1374" spans="1:101">
      <c r="A1374">
        <v>1360</v>
      </c>
      <c r="B1374">
        <v>1547647349.3</v>
      </c>
      <c r="C1374">
        <v>5066</v>
      </c>
      <c r="D1374" t="s">
        <v>2953</v>
      </c>
      <c r="E1374" t="s">
        <v>2954</v>
      </c>
      <c r="F1374">
        <f>J1374+I1374+M1374*K1374</f>
        <v>0</v>
      </c>
      <c r="G1374">
        <f>(1000*AM1374)/(L1374*(AO1374+273.15))</f>
        <v>0</v>
      </c>
      <c r="H1374">
        <f>((G1374*F1374*(1-(AJ1374/1000)))/(100*K1374))*(BE1374/60)</f>
        <v>0</v>
      </c>
      <c r="I1374" t="s">
        <v>197</v>
      </c>
      <c r="J1374" t="s">
        <v>198</v>
      </c>
      <c r="K1374" t="s">
        <v>199</v>
      </c>
      <c r="L1374" t="s">
        <v>200</v>
      </c>
      <c r="M1374" t="s">
        <v>201</v>
      </c>
      <c r="N1374" t="s">
        <v>202</v>
      </c>
      <c r="O1374" t="s">
        <v>469</v>
      </c>
      <c r="P1374" t="s">
        <v>2032</v>
      </c>
      <c r="Q1374">
        <v>1547647349.3</v>
      </c>
      <c r="R1374">
        <f>AL1374*Y1374*(AJ1374-AK1374)/(100*AF1374*(1000-Y1374*AJ1374))</f>
        <v>0</v>
      </c>
      <c r="S1374">
        <f>AL1374*Y1374*(AI1374-AH1374*(1000-Y1374*AK1374)/(1000-Y1374*AJ1374))/(100*AF1374)</f>
        <v>0</v>
      </c>
      <c r="T1374">
        <f>(U1374/V1374*100)</f>
        <v>0</v>
      </c>
      <c r="U1374">
        <f>AJ1374*(AM1374+AN1374)/1000</f>
        <v>0</v>
      </c>
      <c r="V1374">
        <f>0.61365*exp(17.502*AO1374/(240.97+AO1374))</f>
        <v>0</v>
      </c>
      <c r="W1374">
        <v>204</v>
      </c>
      <c r="X1374">
        <v>14</v>
      </c>
      <c r="Y1374">
        <f>IF(W1374*$H$11&gt;=AA1374,1.0,(AA1374/(AA1374-W1374*$H$11)))</f>
        <v>0</v>
      </c>
      <c r="Z1374">
        <f>(Y1374-1)*100</f>
        <v>0</v>
      </c>
      <c r="AA1374">
        <f>MAX(0,($B$11+$C$11*AR1374)/(1+$D$11*AR1374)*AM1374/(AO1374+273)*$E$11)</f>
        <v>0</v>
      </c>
      <c r="AB1374">
        <f>$B$9*AS1374+$C$9*AT1374</f>
        <v>0</v>
      </c>
      <c r="AC1374">
        <f>AB1374*AD1374</f>
        <v>0</v>
      </c>
      <c r="AD1374">
        <f>($B$9*$D$7+$C$9*$D$7)/($B$9+$C$9)</f>
        <v>0</v>
      </c>
      <c r="AE1374">
        <f>($B$9*$K$7+$C$9*$K$7)/($B$9+$C$9)</f>
        <v>0</v>
      </c>
      <c r="AF1374">
        <v>10</v>
      </c>
      <c r="AG1374">
        <v>1547647349.3</v>
      </c>
      <c r="AH1374">
        <v>400.099</v>
      </c>
      <c r="AI1374">
        <v>399.825</v>
      </c>
      <c r="AJ1374">
        <v>10.5286</v>
      </c>
      <c r="AK1374">
        <v>3.57356</v>
      </c>
      <c r="AL1374">
        <v>1433.85</v>
      </c>
      <c r="AM1374">
        <v>98.9703</v>
      </c>
      <c r="AN1374">
        <v>0.0256923</v>
      </c>
      <c r="AO1374">
        <v>8.55517</v>
      </c>
      <c r="AP1374">
        <v>999.9</v>
      </c>
      <c r="AQ1374">
        <v>999.9</v>
      </c>
      <c r="AR1374">
        <v>10008.1</v>
      </c>
      <c r="AS1374">
        <v>0</v>
      </c>
      <c r="AT1374">
        <v>351.444</v>
      </c>
      <c r="AU1374">
        <v>0</v>
      </c>
      <c r="AV1374" t="s">
        <v>204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404.418827868852</v>
      </c>
      <c r="BE1374">
        <v>-0.219684611071968</v>
      </c>
      <c r="BF1374">
        <v>0.0728976030799539</v>
      </c>
      <c r="BG1374">
        <v>-1</v>
      </c>
      <c r="BH1374">
        <v>0</v>
      </c>
      <c r="BI1374">
        <v>0</v>
      </c>
      <c r="BJ1374" t="s">
        <v>205</v>
      </c>
      <c r="BK1374">
        <v>1.88461</v>
      </c>
      <c r="BL1374">
        <v>1.88156</v>
      </c>
      <c r="BM1374">
        <v>1.88309</v>
      </c>
      <c r="BN1374">
        <v>1.88187</v>
      </c>
      <c r="BO1374">
        <v>1.8837</v>
      </c>
      <c r="BP1374">
        <v>1.883</v>
      </c>
      <c r="BQ1374">
        <v>1.88477</v>
      </c>
      <c r="BR1374">
        <v>1.88231</v>
      </c>
      <c r="BS1374" t="s">
        <v>206</v>
      </c>
      <c r="BT1374" t="s">
        <v>17</v>
      </c>
      <c r="BU1374" t="s">
        <v>17</v>
      </c>
      <c r="BV1374" t="s">
        <v>17</v>
      </c>
      <c r="BW1374" t="s">
        <v>207</v>
      </c>
      <c r="BX1374" t="s">
        <v>208</v>
      </c>
      <c r="BY1374" t="s">
        <v>209</v>
      </c>
      <c r="BZ1374" t="s">
        <v>209</v>
      </c>
      <c r="CA1374" t="s">
        <v>209</v>
      </c>
      <c r="CB1374" t="s">
        <v>209</v>
      </c>
      <c r="CC1374">
        <v>5</v>
      </c>
      <c r="CD1374">
        <v>0</v>
      </c>
      <c r="CE1374">
        <v>0</v>
      </c>
      <c r="CF1374">
        <v>0</v>
      </c>
      <c r="CG1374">
        <v>0</v>
      </c>
      <c r="CH1374">
        <v>2</v>
      </c>
      <c r="CI1374">
        <v>1275.91</v>
      </c>
      <c r="CJ1374">
        <v>-0.961003</v>
      </c>
      <c r="CK1374">
        <v>8.43427</v>
      </c>
      <c r="CL1374">
        <v>10.175</v>
      </c>
      <c r="CM1374">
        <v>29.9999</v>
      </c>
      <c r="CN1374">
        <v>9.92124</v>
      </c>
      <c r="CO1374">
        <v>10.2126</v>
      </c>
      <c r="CP1374">
        <v>-1</v>
      </c>
      <c r="CQ1374">
        <v>0</v>
      </c>
      <c r="CR1374">
        <v>100</v>
      </c>
      <c r="CS1374">
        <v>-999.9</v>
      </c>
      <c r="CT1374">
        <v>400</v>
      </c>
      <c r="CU1374">
        <v>4.50535</v>
      </c>
      <c r="CV1374">
        <v>103.837</v>
      </c>
      <c r="CW1374">
        <v>103.325</v>
      </c>
    </row>
    <row r="1375" spans="1:101">
      <c r="A1375">
        <v>1361</v>
      </c>
      <c r="B1375">
        <v>1547647351.3</v>
      </c>
      <c r="C1375">
        <v>5068</v>
      </c>
      <c r="D1375" t="s">
        <v>2955</v>
      </c>
      <c r="E1375" t="s">
        <v>2956</v>
      </c>
      <c r="F1375">
        <f>J1375+I1375+M1375*K1375</f>
        <v>0</v>
      </c>
      <c r="G1375">
        <f>(1000*AM1375)/(L1375*(AO1375+273.15))</f>
        <v>0</v>
      </c>
      <c r="H1375">
        <f>((G1375*F1375*(1-(AJ1375/1000)))/(100*K1375))*(BE1375/60)</f>
        <v>0</v>
      </c>
      <c r="I1375" t="s">
        <v>197</v>
      </c>
      <c r="J1375" t="s">
        <v>198</v>
      </c>
      <c r="K1375" t="s">
        <v>199</v>
      </c>
      <c r="L1375" t="s">
        <v>200</v>
      </c>
      <c r="M1375" t="s">
        <v>201</v>
      </c>
      <c r="N1375" t="s">
        <v>202</v>
      </c>
      <c r="O1375" t="s">
        <v>469</v>
      </c>
      <c r="P1375" t="s">
        <v>2032</v>
      </c>
      <c r="Q1375">
        <v>1547647351.3</v>
      </c>
      <c r="R1375">
        <f>AL1375*Y1375*(AJ1375-AK1375)/(100*AF1375*(1000-Y1375*AJ1375))</f>
        <v>0</v>
      </c>
      <c r="S1375">
        <f>AL1375*Y1375*(AI1375-AH1375*(1000-Y1375*AK1375)/(1000-Y1375*AJ1375))/(100*AF1375)</f>
        <v>0</v>
      </c>
      <c r="T1375">
        <f>(U1375/V1375*100)</f>
        <v>0</v>
      </c>
      <c r="U1375">
        <f>AJ1375*(AM1375+AN1375)/1000</f>
        <v>0</v>
      </c>
      <c r="V1375">
        <f>0.61365*exp(17.502*AO1375/(240.97+AO1375))</f>
        <v>0</v>
      </c>
      <c r="W1375">
        <v>209</v>
      </c>
      <c r="X1375">
        <v>15</v>
      </c>
      <c r="Y1375">
        <f>IF(W1375*$H$11&gt;=AA1375,1.0,(AA1375/(AA1375-W1375*$H$11)))</f>
        <v>0</v>
      </c>
      <c r="Z1375">
        <f>(Y1375-1)*100</f>
        <v>0</v>
      </c>
      <c r="AA1375">
        <f>MAX(0,($B$11+$C$11*AR1375)/(1+$D$11*AR1375)*AM1375/(AO1375+273)*$E$11)</f>
        <v>0</v>
      </c>
      <c r="AB1375">
        <f>$B$9*AS1375+$C$9*AT1375</f>
        <v>0</v>
      </c>
      <c r="AC1375">
        <f>AB1375*AD1375</f>
        <v>0</v>
      </c>
      <c r="AD1375">
        <f>($B$9*$D$7+$C$9*$D$7)/($B$9+$C$9)</f>
        <v>0</v>
      </c>
      <c r="AE1375">
        <f>($B$9*$K$7+$C$9*$K$7)/($B$9+$C$9)</f>
        <v>0</v>
      </c>
      <c r="AF1375">
        <v>10</v>
      </c>
      <c r="AG1375">
        <v>1547647351.3</v>
      </c>
      <c r="AH1375">
        <v>400.133</v>
      </c>
      <c r="AI1375">
        <v>399.812</v>
      </c>
      <c r="AJ1375">
        <v>10.5348</v>
      </c>
      <c r="AK1375">
        <v>3.57368</v>
      </c>
      <c r="AL1375">
        <v>1434.07</v>
      </c>
      <c r="AM1375">
        <v>98.9708</v>
      </c>
      <c r="AN1375">
        <v>0.025941</v>
      </c>
      <c r="AO1375">
        <v>8.54278</v>
      </c>
      <c r="AP1375">
        <v>999.9</v>
      </c>
      <c r="AQ1375">
        <v>999.9</v>
      </c>
      <c r="AR1375">
        <v>9998.12</v>
      </c>
      <c r="AS1375">
        <v>0</v>
      </c>
      <c r="AT1375">
        <v>362.324</v>
      </c>
      <c r="AU1375">
        <v>0</v>
      </c>
      <c r="AV1375" t="s">
        <v>204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404.415409836066</v>
      </c>
      <c r="BE1375">
        <v>-0.221461049667583</v>
      </c>
      <c r="BF1375">
        <v>0.0730818936669017</v>
      </c>
      <c r="BG1375">
        <v>-1</v>
      </c>
      <c r="BH1375">
        <v>0</v>
      </c>
      <c r="BI1375">
        <v>0</v>
      </c>
      <c r="BJ1375" t="s">
        <v>205</v>
      </c>
      <c r="BK1375">
        <v>1.88461</v>
      </c>
      <c r="BL1375">
        <v>1.88156</v>
      </c>
      <c r="BM1375">
        <v>1.88309</v>
      </c>
      <c r="BN1375">
        <v>1.88187</v>
      </c>
      <c r="BO1375">
        <v>1.8837</v>
      </c>
      <c r="BP1375">
        <v>1.88301</v>
      </c>
      <c r="BQ1375">
        <v>1.88477</v>
      </c>
      <c r="BR1375">
        <v>1.8823</v>
      </c>
      <c r="BS1375" t="s">
        <v>206</v>
      </c>
      <c r="BT1375" t="s">
        <v>17</v>
      </c>
      <c r="BU1375" t="s">
        <v>17</v>
      </c>
      <c r="BV1375" t="s">
        <v>17</v>
      </c>
      <c r="BW1375" t="s">
        <v>207</v>
      </c>
      <c r="BX1375" t="s">
        <v>208</v>
      </c>
      <c r="BY1375" t="s">
        <v>209</v>
      </c>
      <c r="BZ1375" t="s">
        <v>209</v>
      </c>
      <c r="CA1375" t="s">
        <v>209</v>
      </c>
      <c r="CB1375" t="s">
        <v>209</v>
      </c>
      <c r="CC1375">
        <v>5</v>
      </c>
      <c r="CD1375">
        <v>0</v>
      </c>
      <c r="CE1375">
        <v>0</v>
      </c>
      <c r="CF1375">
        <v>0</v>
      </c>
      <c r="CG1375">
        <v>0</v>
      </c>
      <c r="CH1375">
        <v>2</v>
      </c>
      <c r="CI1375">
        <v>1272.56</v>
      </c>
      <c r="CJ1375">
        <v>-0.963127</v>
      </c>
      <c r="CK1375">
        <v>8.43985</v>
      </c>
      <c r="CL1375">
        <v>10.1738</v>
      </c>
      <c r="CM1375">
        <v>29.9999</v>
      </c>
      <c r="CN1375">
        <v>9.91982</v>
      </c>
      <c r="CO1375">
        <v>10.2114</v>
      </c>
      <c r="CP1375">
        <v>-1</v>
      </c>
      <c r="CQ1375">
        <v>0</v>
      </c>
      <c r="CR1375">
        <v>100</v>
      </c>
      <c r="CS1375">
        <v>-999.9</v>
      </c>
      <c r="CT1375">
        <v>400</v>
      </c>
      <c r="CU1375">
        <v>4.36747</v>
      </c>
      <c r="CV1375">
        <v>103.837</v>
      </c>
      <c r="CW1375">
        <v>103.326</v>
      </c>
    </row>
    <row r="1376" spans="1:101">
      <c r="A1376">
        <v>1362</v>
      </c>
      <c r="B1376">
        <v>1547647353.3</v>
      </c>
      <c r="C1376">
        <v>5070</v>
      </c>
      <c r="D1376" t="s">
        <v>2957</v>
      </c>
      <c r="E1376" t="s">
        <v>2958</v>
      </c>
      <c r="F1376">
        <f>J1376+I1376+M1376*K1376</f>
        <v>0</v>
      </c>
      <c r="G1376">
        <f>(1000*AM1376)/(L1376*(AO1376+273.15))</f>
        <v>0</v>
      </c>
      <c r="H1376">
        <f>((G1376*F1376*(1-(AJ1376/1000)))/(100*K1376))*(BE1376/60)</f>
        <v>0</v>
      </c>
      <c r="I1376" t="s">
        <v>197</v>
      </c>
      <c r="J1376" t="s">
        <v>198</v>
      </c>
      <c r="K1376" t="s">
        <v>199</v>
      </c>
      <c r="L1376" t="s">
        <v>200</v>
      </c>
      <c r="M1376" t="s">
        <v>201</v>
      </c>
      <c r="N1376" t="s">
        <v>202</v>
      </c>
      <c r="O1376" t="s">
        <v>469</v>
      </c>
      <c r="P1376" t="s">
        <v>2032</v>
      </c>
      <c r="Q1376">
        <v>1547647353.3</v>
      </c>
      <c r="R1376">
        <f>AL1376*Y1376*(AJ1376-AK1376)/(100*AF1376*(1000-Y1376*AJ1376))</f>
        <v>0</v>
      </c>
      <c r="S1376">
        <f>AL1376*Y1376*(AI1376-AH1376*(1000-Y1376*AK1376)/(1000-Y1376*AJ1376))/(100*AF1376)</f>
        <v>0</v>
      </c>
      <c r="T1376">
        <f>(U1376/V1376*100)</f>
        <v>0</v>
      </c>
      <c r="U1376">
        <f>AJ1376*(AM1376+AN1376)/1000</f>
        <v>0</v>
      </c>
      <c r="V1376">
        <f>0.61365*exp(17.502*AO1376/(240.97+AO1376))</f>
        <v>0</v>
      </c>
      <c r="W1376">
        <v>199</v>
      </c>
      <c r="X1376">
        <v>14</v>
      </c>
      <c r="Y1376">
        <f>IF(W1376*$H$11&gt;=AA1376,1.0,(AA1376/(AA1376-W1376*$H$11)))</f>
        <v>0</v>
      </c>
      <c r="Z1376">
        <f>(Y1376-1)*100</f>
        <v>0</v>
      </c>
      <c r="AA1376">
        <f>MAX(0,($B$11+$C$11*AR1376)/(1+$D$11*AR1376)*AM1376/(AO1376+273)*$E$11)</f>
        <v>0</v>
      </c>
      <c r="AB1376">
        <f>$B$9*AS1376+$C$9*AT1376</f>
        <v>0</v>
      </c>
      <c r="AC1376">
        <f>AB1376*AD1376</f>
        <v>0</v>
      </c>
      <c r="AD1376">
        <f>($B$9*$D$7+$C$9*$D$7)/($B$9+$C$9)</f>
        <v>0</v>
      </c>
      <c r="AE1376">
        <f>($B$9*$K$7+$C$9*$K$7)/($B$9+$C$9)</f>
        <v>0</v>
      </c>
      <c r="AF1376">
        <v>10</v>
      </c>
      <c r="AG1376">
        <v>1547647353.3</v>
      </c>
      <c r="AH1376">
        <v>400.138</v>
      </c>
      <c r="AI1376">
        <v>399.819</v>
      </c>
      <c r="AJ1376">
        <v>10.5394</v>
      </c>
      <c r="AK1376">
        <v>3.57397</v>
      </c>
      <c r="AL1376">
        <v>1434.02</v>
      </c>
      <c r="AM1376">
        <v>98.9716</v>
      </c>
      <c r="AN1376">
        <v>0.0253665</v>
      </c>
      <c r="AO1376">
        <v>8.53654</v>
      </c>
      <c r="AP1376">
        <v>999.9</v>
      </c>
      <c r="AQ1376">
        <v>999.9</v>
      </c>
      <c r="AR1376">
        <v>10002.5</v>
      </c>
      <c r="AS1376">
        <v>0</v>
      </c>
      <c r="AT1376">
        <v>397.152</v>
      </c>
      <c r="AU1376">
        <v>0</v>
      </c>
      <c r="AV1376" t="s">
        <v>204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404.411581967213</v>
      </c>
      <c r="BE1376">
        <v>-0.206213330832044</v>
      </c>
      <c r="BF1376">
        <v>0.0710006742249139</v>
      </c>
      <c r="BG1376">
        <v>-1</v>
      </c>
      <c r="BH1376">
        <v>0</v>
      </c>
      <c r="BI1376">
        <v>0</v>
      </c>
      <c r="BJ1376" t="s">
        <v>205</v>
      </c>
      <c r="BK1376">
        <v>1.88461</v>
      </c>
      <c r="BL1376">
        <v>1.88156</v>
      </c>
      <c r="BM1376">
        <v>1.88309</v>
      </c>
      <c r="BN1376">
        <v>1.88187</v>
      </c>
      <c r="BO1376">
        <v>1.88372</v>
      </c>
      <c r="BP1376">
        <v>1.88303</v>
      </c>
      <c r="BQ1376">
        <v>1.88477</v>
      </c>
      <c r="BR1376">
        <v>1.8823</v>
      </c>
      <c r="BS1376" t="s">
        <v>206</v>
      </c>
      <c r="BT1376" t="s">
        <v>17</v>
      </c>
      <c r="BU1376" t="s">
        <v>17</v>
      </c>
      <c r="BV1376" t="s">
        <v>17</v>
      </c>
      <c r="BW1376" t="s">
        <v>207</v>
      </c>
      <c r="BX1376" t="s">
        <v>208</v>
      </c>
      <c r="BY1376" t="s">
        <v>209</v>
      </c>
      <c r="BZ1376" t="s">
        <v>209</v>
      </c>
      <c r="CA1376" t="s">
        <v>209</v>
      </c>
      <c r="CB1376" t="s">
        <v>209</v>
      </c>
      <c r="CC1376">
        <v>5</v>
      </c>
      <c r="CD1376">
        <v>0</v>
      </c>
      <c r="CE1376">
        <v>0</v>
      </c>
      <c r="CF1376">
        <v>0</v>
      </c>
      <c r="CG1376">
        <v>0</v>
      </c>
      <c r="CH1376">
        <v>2</v>
      </c>
      <c r="CI1376">
        <v>1279.88</v>
      </c>
      <c r="CJ1376">
        <v>-0.963128</v>
      </c>
      <c r="CK1376">
        <v>8.44587</v>
      </c>
      <c r="CL1376">
        <v>10.1724</v>
      </c>
      <c r="CM1376">
        <v>29.9999</v>
      </c>
      <c r="CN1376">
        <v>9.91855</v>
      </c>
      <c r="CO1376">
        <v>10.2099</v>
      </c>
      <c r="CP1376">
        <v>-1</v>
      </c>
      <c r="CQ1376">
        <v>0</v>
      </c>
      <c r="CR1376">
        <v>100</v>
      </c>
      <c r="CS1376">
        <v>-999.9</v>
      </c>
      <c r="CT1376">
        <v>400</v>
      </c>
      <c r="CU1376">
        <v>4.19321</v>
      </c>
      <c r="CV1376">
        <v>103.837</v>
      </c>
      <c r="CW1376">
        <v>103.325</v>
      </c>
    </row>
    <row r="1377" spans="1:101">
      <c r="A1377">
        <v>1363</v>
      </c>
      <c r="B1377">
        <v>1547647355.3</v>
      </c>
      <c r="C1377">
        <v>5072</v>
      </c>
      <c r="D1377" t="s">
        <v>2959</v>
      </c>
      <c r="E1377" t="s">
        <v>2960</v>
      </c>
      <c r="F1377">
        <f>J1377+I1377+M1377*K1377</f>
        <v>0</v>
      </c>
      <c r="G1377">
        <f>(1000*AM1377)/(L1377*(AO1377+273.15))</f>
        <v>0</v>
      </c>
      <c r="H1377">
        <f>((G1377*F1377*(1-(AJ1377/1000)))/(100*K1377))*(BE1377/60)</f>
        <v>0</v>
      </c>
      <c r="I1377" t="s">
        <v>197</v>
      </c>
      <c r="J1377" t="s">
        <v>198</v>
      </c>
      <c r="K1377" t="s">
        <v>199</v>
      </c>
      <c r="L1377" t="s">
        <v>200</v>
      </c>
      <c r="M1377" t="s">
        <v>201</v>
      </c>
      <c r="N1377" t="s">
        <v>202</v>
      </c>
      <c r="O1377" t="s">
        <v>469</v>
      </c>
      <c r="P1377" t="s">
        <v>2032</v>
      </c>
      <c r="Q1377">
        <v>1547647355.3</v>
      </c>
      <c r="R1377">
        <f>AL1377*Y1377*(AJ1377-AK1377)/(100*AF1377*(1000-Y1377*AJ1377))</f>
        <v>0</v>
      </c>
      <c r="S1377">
        <f>AL1377*Y1377*(AI1377-AH1377*(1000-Y1377*AK1377)/(1000-Y1377*AJ1377))/(100*AF1377)</f>
        <v>0</v>
      </c>
      <c r="T1377">
        <f>(U1377/V1377*100)</f>
        <v>0</v>
      </c>
      <c r="U1377">
        <f>AJ1377*(AM1377+AN1377)/1000</f>
        <v>0</v>
      </c>
      <c r="V1377">
        <f>0.61365*exp(17.502*AO1377/(240.97+AO1377))</f>
        <v>0</v>
      </c>
      <c r="W1377">
        <v>200</v>
      </c>
      <c r="X1377">
        <v>14</v>
      </c>
      <c r="Y1377">
        <f>IF(W1377*$H$11&gt;=AA1377,1.0,(AA1377/(AA1377-W1377*$H$11)))</f>
        <v>0</v>
      </c>
      <c r="Z1377">
        <f>(Y1377-1)*100</f>
        <v>0</v>
      </c>
      <c r="AA1377">
        <f>MAX(0,($B$11+$C$11*AR1377)/(1+$D$11*AR1377)*AM1377/(AO1377+273)*$E$11)</f>
        <v>0</v>
      </c>
      <c r="AB1377">
        <f>$B$9*AS1377+$C$9*AT1377</f>
        <v>0</v>
      </c>
      <c r="AC1377">
        <f>AB1377*AD1377</f>
        <v>0</v>
      </c>
      <c r="AD1377">
        <f>($B$9*$D$7+$C$9*$D$7)/($B$9+$C$9)</f>
        <v>0</v>
      </c>
      <c r="AE1377">
        <f>($B$9*$K$7+$C$9*$K$7)/($B$9+$C$9)</f>
        <v>0</v>
      </c>
      <c r="AF1377">
        <v>10</v>
      </c>
      <c r="AG1377">
        <v>1547647355.3</v>
      </c>
      <c r="AH1377">
        <v>400.143</v>
      </c>
      <c r="AI1377">
        <v>399.854</v>
      </c>
      <c r="AJ1377">
        <v>10.544</v>
      </c>
      <c r="AK1377">
        <v>3.5749</v>
      </c>
      <c r="AL1377">
        <v>1433.87</v>
      </c>
      <c r="AM1377">
        <v>98.9719</v>
      </c>
      <c r="AN1377">
        <v>0.025192</v>
      </c>
      <c r="AO1377">
        <v>8.53764</v>
      </c>
      <c r="AP1377">
        <v>999.9</v>
      </c>
      <c r="AQ1377">
        <v>999.9</v>
      </c>
      <c r="AR1377">
        <v>9986.25</v>
      </c>
      <c r="AS1377">
        <v>0</v>
      </c>
      <c r="AT1377">
        <v>481.861</v>
      </c>
      <c r="AU1377">
        <v>0</v>
      </c>
      <c r="AV1377" t="s">
        <v>204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404.408336065574</v>
      </c>
      <c r="BE1377">
        <v>-0.188961410645611</v>
      </c>
      <c r="BF1377">
        <v>0.068937202435276</v>
      </c>
      <c r="BG1377">
        <v>-1</v>
      </c>
      <c r="BH1377">
        <v>0</v>
      </c>
      <c r="BI1377">
        <v>0</v>
      </c>
      <c r="BJ1377" t="s">
        <v>205</v>
      </c>
      <c r="BK1377">
        <v>1.88461</v>
      </c>
      <c r="BL1377">
        <v>1.88156</v>
      </c>
      <c r="BM1377">
        <v>1.88309</v>
      </c>
      <c r="BN1377">
        <v>1.88187</v>
      </c>
      <c r="BO1377">
        <v>1.88373</v>
      </c>
      <c r="BP1377">
        <v>1.88302</v>
      </c>
      <c r="BQ1377">
        <v>1.88477</v>
      </c>
      <c r="BR1377">
        <v>1.88232</v>
      </c>
      <c r="BS1377" t="s">
        <v>206</v>
      </c>
      <c r="BT1377" t="s">
        <v>17</v>
      </c>
      <c r="BU1377" t="s">
        <v>17</v>
      </c>
      <c r="BV1377" t="s">
        <v>17</v>
      </c>
      <c r="BW1377" t="s">
        <v>207</v>
      </c>
      <c r="BX1377" t="s">
        <v>208</v>
      </c>
      <c r="BY1377" t="s">
        <v>209</v>
      </c>
      <c r="BZ1377" t="s">
        <v>209</v>
      </c>
      <c r="CA1377" t="s">
        <v>209</v>
      </c>
      <c r="CB1377" t="s">
        <v>209</v>
      </c>
      <c r="CC1377">
        <v>5</v>
      </c>
      <c r="CD1377">
        <v>0</v>
      </c>
      <c r="CE1377">
        <v>0</v>
      </c>
      <c r="CF1377">
        <v>0</v>
      </c>
      <c r="CG1377">
        <v>0</v>
      </c>
      <c r="CH1377">
        <v>2</v>
      </c>
      <c r="CI1377">
        <v>1278.84</v>
      </c>
      <c r="CJ1377">
        <v>-0.961003</v>
      </c>
      <c r="CK1377">
        <v>8.4518</v>
      </c>
      <c r="CL1377">
        <v>10.171</v>
      </c>
      <c r="CM1377">
        <v>29.9998</v>
      </c>
      <c r="CN1377">
        <v>9.91711</v>
      </c>
      <c r="CO1377">
        <v>10.2083</v>
      </c>
      <c r="CP1377">
        <v>-1</v>
      </c>
      <c r="CQ1377">
        <v>0</v>
      </c>
      <c r="CR1377">
        <v>99.6288</v>
      </c>
      <c r="CS1377">
        <v>-999.9</v>
      </c>
      <c r="CT1377">
        <v>400</v>
      </c>
      <c r="CU1377">
        <v>4.04797</v>
      </c>
      <c r="CV1377">
        <v>103.837</v>
      </c>
      <c r="CW1377">
        <v>103.326</v>
      </c>
    </row>
    <row r="1378" spans="1:101">
      <c r="A1378">
        <v>1364</v>
      </c>
      <c r="B1378">
        <v>1547647357.3</v>
      </c>
      <c r="C1378">
        <v>5074</v>
      </c>
      <c r="D1378" t="s">
        <v>2961</v>
      </c>
      <c r="E1378" t="s">
        <v>2962</v>
      </c>
      <c r="F1378">
        <f>J1378+I1378+M1378*K1378</f>
        <v>0</v>
      </c>
      <c r="G1378">
        <f>(1000*AM1378)/(L1378*(AO1378+273.15))</f>
        <v>0</v>
      </c>
      <c r="H1378">
        <f>((G1378*F1378*(1-(AJ1378/1000)))/(100*K1378))*(BE1378/60)</f>
        <v>0</v>
      </c>
      <c r="I1378" t="s">
        <v>197</v>
      </c>
      <c r="J1378" t="s">
        <v>198</v>
      </c>
      <c r="K1378" t="s">
        <v>199</v>
      </c>
      <c r="L1378" t="s">
        <v>200</v>
      </c>
      <c r="M1378" t="s">
        <v>201</v>
      </c>
      <c r="N1378" t="s">
        <v>202</v>
      </c>
      <c r="O1378" t="s">
        <v>469</v>
      </c>
      <c r="P1378" t="s">
        <v>2032</v>
      </c>
      <c r="Q1378">
        <v>1547647357.3</v>
      </c>
      <c r="R1378">
        <f>AL1378*Y1378*(AJ1378-AK1378)/(100*AF1378*(1000-Y1378*AJ1378))</f>
        <v>0</v>
      </c>
      <c r="S1378">
        <f>AL1378*Y1378*(AI1378-AH1378*(1000-Y1378*AK1378)/(1000-Y1378*AJ1378))/(100*AF1378)</f>
        <v>0</v>
      </c>
      <c r="T1378">
        <f>(U1378/V1378*100)</f>
        <v>0</v>
      </c>
      <c r="U1378">
        <f>AJ1378*(AM1378+AN1378)/1000</f>
        <v>0</v>
      </c>
      <c r="V1378">
        <f>0.61365*exp(17.502*AO1378/(240.97+AO1378))</f>
        <v>0</v>
      </c>
      <c r="W1378">
        <v>211</v>
      </c>
      <c r="X1378">
        <v>15</v>
      </c>
      <c r="Y1378">
        <f>IF(W1378*$H$11&gt;=AA1378,1.0,(AA1378/(AA1378-W1378*$H$11)))</f>
        <v>0</v>
      </c>
      <c r="Z1378">
        <f>(Y1378-1)*100</f>
        <v>0</v>
      </c>
      <c r="AA1378">
        <f>MAX(0,($B$11+$C$11*AR1378)/(1+$D$11*AR1378)*AM1378/(AO1378+273)*$E$11)</f>
        <v>0</v>
      </c>
      <c r="AB1378">
        <f>$B$9*AS1378+$C$9*AT1378</f>
        <v>0</v>
      </c>
      <c r="AC1378">
        <f>AB1378*AD1378</f>
        <v>0</v>
      </c>
      <c r="AD1378">
        <f>($B$9*$D$7+$C$9*$D$7)/($B$9+$C$9)</f>
        <v>0</v>
      </c>
      <c r="AE1378">
        <f>($B$9*$K$7+$C$9*$K$7)/($B$9+$C$9)</f>
        <v>0</v>
      </c>
      <c r="AF1378">
        <v>10</v>
      </c>
      <c r="AG1378">
        <v>1547647357.3</v>
      </c>
      <c r="AH1378">
        <v>400.136</v>
      </c>
      <c r="AI1378">
        <v>399.859</v>
      </c>
      <c r="AJ1378">
        <v>10.5497</v>
      </c>
      <c r="AK1378">
        <v>3.57502</v>
      </c>
      <c r="AL1378">
        <v>1434.01</v>
      </c>
      <c r="AM1378">
        <v>98.9725</v>
      </c>
      <c r="AN1378">
        <v>0.0255267</v>
      </c>
      <c r="AO1378">
        <v>8.54177</v>
      </c>
      <c r="AP1378">
        <v>999.9</v>
      </c>
      <c r="AQ1378">
        <v>999.9</v>
      </c>
      <c r="AR1378">
        <v>10001.2</v>
      </c>
      <c r="AS1378">
        <v>0</v>
      </c>
      <c r="AT1378">
        <v>775.834</v>
      </c>
      <c r="AU1378">
        <v>0</v>
      </c>
      <c r="AV1378" t="s">
        <v>204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404.404409836066</v>
      </c>
      <c r="BE1378">
        <v>-0.169035379661841</v>
      </c>
      <c r="BF1378">
        <v>0.0659434375236244</v>
      </c>
      <c r="BG1378">
        <v>-1</v>
      </c>
      <c r="BH1378">
        <v>0</v>
      </c>
      <c r="BI1378">
        <v>0</v>
      </c>
      <c r="BJ1378" t="s">
        <v>205</v>
      </c>
      <c r="BK1378">
        <v>1.88461</v>
      </c>
      <c r="BL1378">
        <v>1.88156</v>
      </c>
      <c r="BM1378">
        <v>1.88309</v>
      </c>
      <c r="BN1378">
        <v>1.88187</v>
      </c>
      <c r="BO1378">
        <v>1.88373</v>
      </c>
      <c r="BP1378">
        <v>1.88302</v>
      </c>
      <c r="BQ1378">
        <v>1.88476</v>
      </c>
      <c r="BR1378">
        <v>1.88232</v>
      </c>
      <c r="BS1378" t="s">
        <v>206</v>
      </c>
      <c r="BT1378" t="s">
        <v>17</v>
      </c>
      <c r="BU1378" t="s">
        <v>17</v>
      </c>
      <c r="BV1378" t="s">
        <v>17</v>
      </c>
      <c r="BW1378" t="s">
        <v>207</v>
      </c>
      <c r="BX1378" t="s">
        <v>208</v>
      </c>
      <c r="BY1378" t="s">
        <v>209</v>
      </c>
      <c r="BZ1378" t="s">
        <v>209</v>
      </c>
      <c r="CA1378" t="s">
        <v>209</v>
      </c>
      <c r="CB1378" t="s">
        <v>209</v>
      </c>
      <c r="CC1378">
        <v>5</v>
      </c>
      <c r="CD1378">
        <v>0</v>
      </c>
      <c r="CE1378">
        <v>0</v>
      </c>
      <c r="CF1378">
        <v>0</v>
      </c>
      <c r="CG1378">
        <v>0</v>
      </c>
      <c r="CH1378">
        <v>2</v>
      </c>
      <c r="CI1378">
        <v>1270.64</v>
      </c>
      <c r="CJ1378">
        <v>-0.961004</v>
      </c>
      <c r="CK1378">
        <v>8.45765</v>
      </c>
      <c r="CL1378">
        <v>10.1697</v>
      </c>
      <c r="CM1378">
        <v>29.9997</v>
      </c>
      <c r="CN1378">
        <v>9.9158</v>
      </c>
      <c r="CO1378">
        <v>10.2068</v>
      </c>
      <c r="CP1378">
        <v>-1</v>
      </c>
      <c r="CQ1378">
        <v>0</v>
      </c>
      <c r="CR1378">
        <v>99.6288</v>
      </c>
      <c r="CS1378">
        <v>-999.9</v>
      </c>
      <c r="CT1378">
        <v>400</v>
      </c>
      <c r="CU1378">
        <v>3.89781</v>
      </c>
      <c r="CV1378">
        <v>103.836</v>
      </c>
      <c r="CW1378">
        <v>103.327</v>
      </c>
    </row>
    <row r="1379" spans="1:101">
      <c r="A1379">
        <v>1365</v>
      </c>
      <c r="B1379">
        <v>1547647359.3</v>
      </c>
      <c r="C1379">
        <v>5076</v>
      </c>
      <c r="D1379" t="s">
        <v>2963</v>
      </c>
      <c r="E1379" t="s">
        <v>2964</v>
      </c>
      <c r="F1379">
        <f>J1379+I1379+M1379*K1379</f>
        <v>0</v>
      </c>
      <c r="G1379">
        <f>(1000*AM1379)/(L1379*(AO1379+273.15))</f>
        <v>0</v>
      </c>
      <c r="H1379">
        <f>((G1379*F1379*(1-(AJ1379/1000)))/(100*K1379))*(BE1379/60)</f>
        <v>0</v>
      </c>
      <c r="I1379" t="s">
        <v>197</v>
      </c>
      <c r="J1379" t="s">
        <v>198</v>
      </c>
      <c r="K1379" t="s">
        <v>199</v>
      </c>
      <c r="L1379" t="s">
        <v>200</v>
      </c>
      <c r="M1379" t="s">
        <v>201</v>
      </c>
      <c r="N1379" t="s">
        <v>202</v>
      </c>
      <c r="O1379" t="s">
        <v>469</v>
      </c>
      <c r="P1379" t="s">
        <v>2032</v>
      </c>
      <c r="Q1379">
        <v>1547647359.3</v>
      </c>
      <c r="R1379">
        <f>AL1379*Y1379*(AJ1379-AK1379)/(100*AF1379*(1000-Y1379*AJ1379))</f>
        <v>0</v>
      </c>
      <c r="S1379">
        <f>AL1379*Y1379*(AI1379-AH1379*(1000-Y1379*AK1379)/(1000-Y1379*AJ1379))/(100*AF1379)</f>
        <v>0</v>
      </c>
      <c r="T1379">
        <f>(U1379/V1379*100)</f>
        <v>0</v>
      </c>
      <c r="U1379">
        <f>AJ1379*(AM1379+AN1379)/1000</f>
        <v>0</v>
      </c>
      <c r="V1379">
        <f>0.61365*exp(17.502*AO1379/(240.97+AO1379))</f>
        <v>0</v>
      </c>
      <c r="W1379">
        <v>210</v>
      </c>
      <c r="X1379">
        <v>15</v>
      </c>
      <c r="Y1379">
        <f>IF(W1379*$H$11&gt;=AA1379,1.0,(AA1379/(AA1379-W1379*$H$11)))</f>
        <v>0</v>
      </c>
      <c r="Z1379">
        <f>(Y1379-1)*100</f>
        <v>0</v>
      </c>
      <c r="AA1379">
        <f>MAX(0,($B$11+$C$11*AR1379)/(1+$D$11*AR1379)*AM1379/(AO1379+273)*$E$11)</f>
        <v>0</v>
      </c>
      <c r="AB1379">
        <f>$B$9*AS1379+$C$9*AT1379</f>
        <v>0</v>
      </c>
      <c r="AC1379">
        <f>AB1379*AD1379</f>
        <v>0</v>
      </c>
      <c r="AD1379">
        <f>($B$9*$D$7+$C$9*$D$7)/($B$9+$C$9)</f>
        <v>0</v>
      </c>
      <c r="AE1379">
        <f>($B$9*$K$7+$C$9*$K$7)/($B$9+$C$9)</f>
        <v>0</v>
      </c>
      <c r="AF1379">
        <v>10</v>
      </c>
      <c r="AG1379">
        <v>1547647359.3</v>
      </c>
      <c r="AH1379">
        <v>400.141</v>
      </c>
      <c r="AI1379">
        <v>399.851</v>
      </c>
      <c r="AJ1379">
        <v>10.5566</v>
      </c>
      <c r="AK1379">
        <v>3.57457</v>
      </c>
      <c r="AL1379">
        <v>1434.76</v>
      </c>
      <c r="AM1379">
        <v>98.9737</v>
      </c>
      <c r="AN1379">
        <v>0.0256212</v>
      </c>
      <c r="AO1379">
        <v>8.54416</v>
      </c>
      <c r="AP1379">
        <v>999.9</v>
      </c>
      <c r="AQ1379">
        <v>999.9</v>
      </c>
      <c r="AR1379">
        <v>10028.1</v>
      </c>
      <c r="AS1379">
        <v>0</v>
      </c>
      <c r="AT1379">
        <v>1105.68</v>
      </c>
      <c r="AU1379">
        <v>0</v>
      </c>
      <c r="AV1379" t="s">
        <v>204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404.401049180328</v>
      </c>
      <c r="BE1379">
        <v>-0.151022094969989</v>
      </c>
      <c r="BF1379">
        <v>0.0635165981223267</v>
      </c>
      <c r="BG1379">
        <v>-1</v>
      </c>
      <c r="BH1379">
        <v>0</v>
      </c>
      <c r="BI1379">
        <v>0</v>
      </c>
      <c r="BJ1379" t="s">
        <v>205</v>
      </c>
      <c r="BK1379">
        <v>1.88461</v>
      </c>
      <c r="BL1379">
        <v>1.88155</v>
      </c>
      <c r="BM1379">
        <v>1.88309</v>
      </c>
      <c r="BN1379">
        <v>1.88187</v>
      </c>
      <c r="BO1379">
        <v>1.88373</v>
      </c>
      <c r="BP1379">
        <v>1.88301</v>
      </c>
      <c r="BQ1379">
        <v>1.88476</v>
      </c>
      <c r="BR1379">
        <v>1.88231</v>
      </c>
      <c r="BS1379" t="s">
        <v>206</v>
      </c>
      <c r="BT1379" t="s">
        <v>17</v>
      </c>
      <c r="BU1379" t="s">
        <v>17</v>
      </c>
      <c r="BV1379" t="s">
        <v>17</v>
      </c>
      <c r="BW1379" t="s">
        <v>207</v>
      </c>
      <c r="BX1379" t="s">
        <v>208</v>
      </c>
      <c r="BY1379" t="s">
        <v>209</v>
      </c>
      <c r="BZ1379" t="s">
        <v>209</v>
      </c>
      <c r="CA1379" t="s">
        <v>209</v>
      </c>
      <c r="CB1379" t="s">
        <v>209</v>
      </c>
      <c r="CC1379">
        <v>5</v>
      </c>
      <c r="CD1379">
        <v>0</v>
      </c>
      <c r="CE1379">
        <v>0</v>
      </c>
      <c r="CF1379">
        <v>0</v>
      </c>
      <c r="CG1379">
        <v>0</v>
      </c>
      <c r="CH1379">
        <v>2</v>
      </c>
      <c r="CI1379">
        <v>1272.06</v>
      </c>
      <c r="CJ1379">
        <v>-0.963129</v>
      </c>
      <c r="CK1379">
        <v>8.46345</v>
      </c>
      <c r="CL1379">
        <v>10.1682</v>
      </c>
      <c r="CM1379">
        <v>29.9998</v>
      </c>
      <c r="CN1379">
        <v>9.91467</v>
      </c>
      <c r="CO1379">
        <v>10.2054</v>
      </c>
      <c r="CP1379">
        <v>-1</v>
      </c>
      <c r="CQ1379">
        <v>0</v>
      </c>
      <c r="CR1379">
        <v>99.6288</v>
      </c>
      <c r="CS1379">
        <v>-999.9</v>
      </c>
      <c r="CT1379">
        <v>400</v>
      </c>
      <c r="CU1379">
        <v>3.75186</v>
      </c>
      <c r="CV1379">
        <v>103.837</v>
      </c>
      <c r="CW1379">
        <v>103.328</v>
      </c>
    </row>
    <row r="1380" spans="1:101">
      <c r="A1380">
        <v>1366</v>
      </c>
      <c r="B1380">
        <v>1547647361.3</v>
      </c>
      <c r="C1380">
        <v>5078</v>
      </c>
      <c r="D1380" t="s">
        <v>2965</v>
      </c>
      <c r="E1380" t="s">
        <v>2966</v>
      </c>
      <c r="F1380">
        <f>J1380+I1380+M1380*K1380</f>
        <v>0</v>
      </c>
      <c r="G1380">
        <f>(1000*AM1380)/(L1380*(AO1380+273.15))</f>
        <v>0</v>
      </c>
      <c r="H1380">
        <f>((G1380*F1380*(1-(AJ1380/1000)))/(100*K1380))*(BE1380/60)</f>
        <v>0</v>
      </c>
      <c r="I1380" t="s">
        <v>197</v>
      </c>
      <c r="J1380" t="s">
        <v>198</v>
      </c>
      <c r="K1380" t="s">
        <v>199</v>
      </c>
      <c r="L1380" t="s">
        <v>200</v>
      </c>
      <c r="M1380" t="s">
        <v>201</v>
      </c>
      <c r="N1380" t="s">
        <v>202</v>
      </c>
      <c r="O1380" t="s">
        <v>469</v>
      </c>
      <c r="P1380" t="s">
        <v>2032</v>
      </c>
      <c r="Q1380">
        <v>1547647361.3</v>
      </c>
      <c r="R1380">
        <f>AL1380*Y1380*(AJ1380-AK1380)/(100*AF1380*(1000-Y1380*AJ1380))</f>
        <v>0</v>
      </c>
      <c r="S1380">
        <f>AL1380*Y1380*(AI1380-AH1380*(1000-Y1380*AK1380)/(1000-Y1380*AJ1380))/(100*AF1380)</f>
        <v>0</v>
      </c>
      <c r="T1380">
        <f>(U1380/V1380*100)</f>
        <v>0</v>
      </c>
      <c r="U1380">
        <f>AJ1380*(AM1380+AN1380)/1000</f>
        <v>0</v>
      </c>
      <c r="V1380">
        <f>0.61365*exp(17.502*AO1380/(240.97+AO1380))</f>
        <v>0</v>
      </c>
      <c r="W1380">
        <v>202</v>
      </c>
      <c r="X1380">
        <v>14</v>
      </c>
      <c r="Y1380">
        <f>IF(W1380*$H$11&gt;=AA1380,1.0,(AA1380/(AA1380-W1380*$H$11)))</f>
        <v>0</v>
      </c>
      <c r="Z1380">
        <f>(Y1380-1)*100</f>
        <v>0</v>
      </c>
      <c r="AA1380">
        <f>MAX(0,($B$11+$C$11*AR1380)/(1+$D$11*AR1380)*AM1380/(AO1380+273)*$E$11)</f>
        <v>0</v>
      </c>
      <c r="AB1380">
        <f>$B$9*AS1380+$C$9*AT1380</f>
        <v>0</v>
      </c>
      <c r="AC1380">
        <f>AB1380*AD1380</f>
        <v>0</v>
      </c>
      <c r="AD1380">
        <f>($B$9*$D$7+$C$9*$D$7)/($B$9+$C$9)</f>
        <v>0</v>
      </c>
      <c r="AE1380">
        <f>($B$9*$K$7+$C$9*$K$7)/($B$9+$C$9)</f>
        <v>0</v>
      </c>
      <c r="AF1380">
        <v>10</v>
      </c>
      <c r="AG1380">
        <v>1547647361.3</v>
      </c>
      <c r="AH1380">
        <v>400.178</v>
      </c>
      <c r="AI1380">
        <v>399.827</v>
      </c>
      <c r="AJ1380">
        <v>10.5635</v>
      </c>
      <c r="AK1380">
        <v>3.5745</v>
      </c>
      <c r="AL1380">
        <v>1434.92</v>
      </c>
      <c r="AM1380">
        <v>98.9747</v>
      </c>
      <c r="AN1380">
        <v>0.0255699</v>
      </c>
      <c r="AO1380">
        <v>8.5528</v>
      </c>
      <c r="AP1380">
        <v>999.9</v>
      </c>
      <c r="AQ1380">
        <v>999.9</v>
      </c>
      <c r="AR1380">
        <v>10015.6</v>
      </c>
      <c r="AS1380">
        <v>0</v>
      </c>
      <c r="AT1380">
        <v>1208</v>
      </c>
      <c r="AU1380">
        <v>0</v>
      </c>
      <c r="AV1380" t="s">
        <v>204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404.399745901639</v>
      </c>
      <c r="BE1380">
        <v>-0.133960072423624</v>
      </c>
      <c r="BF1380">
        <v>0.0626284334781322</v>
      </c>
      <c r="BG1380">
        <v>-1</v>
      </c>
      <c r="BH1380">
        <v>0</v>
      </c>
      <c r="BI1380">
        <v>0</v>
      </c>
      <c r="BJ1380" t="s">
        <v>205</v>
      </c>
      <c r="BK1380">
        <v>1.88461</v>
      </c>
      <c r="BL1380">
        <v>1.88156</v>
      </c>
      <c r="BM1380">
        <v>1.88309</v>
      </c>
      <c r="BN1380">
        <v>1.88187</v>
      </c>
      <c r="BO1380">
        <v>1.88372</v>
      </c>
      <c r="BP1380">
        <v>1.88301</v>
      </c>
      <c r="BQ1380">
        <v>1.88477</v>
      </c>
      <c r="BR1380">
        <v>1.8823</v>
      </c>
      <c r="BS1380" t="s">
        <v>206</v>
      </c>
      <c r="BT1380" t="s">
        <v>17</v>
      </c>
      <c r="BU1380" t="s">
        <v>17</v>
      </c>
      <c r="BV1380" t="s">
        <v>17</v>
      </c>
      <c r="BW1380" t="s">
        <v>207</v>
      </c>
      <c r="BX1380" t="s">
        <v>208</v>
      </c>
      <c r="BY1380" t="s">
        <v>209</v>
      </c>
      <c r="BZ1380" t="s">
        <v>209</v>
      </c>
      <c r="CA1380" t="s">
        <v>209</v>
      </c>
      <c r="CB1380" t="s">
        <v>209</v>
      </c>
      <c r="CC1380">
        <v>5</v>
      </c>
      <c r="CD1380">
        <v>0</v>
      </c>
      <c r="CE1380">
        <v>0</v>
      </c>
      <c r="CF1380">
        <v>0</v>
      </c>
      <c r="CG1380">
        <v>0</v>
      </c>
      <c r="CH1380">
        <v>2</v>
      </c>
      <c r="CI1380">
        <v>1278.22</v>
      </c>
      <c r="CJ1380">
        <v>-0.963129</v>
      </c>
      <c r="CK1380">
        <v>8.46935</v>
      </c>
      <c r="CL1380">
        <v>10.1666</v>
      </c>
      <c r="CM1380">
        <v>29.9998</v>
      </c>
      <c r="CN1380">
        <v>9.91352</v>
      </c>
      <c r="CO1380">
        <v>10.2036</v>
      </c>
      <c r="CP1380">
        <v>-1</v>
      </c>
      <c r="CQ1380">
        <v>0</v>
      </c>
      <c r="CR1380">
        <v>99.6288</v>
      </c>
      <c r="CS1380">
        <v>-999.9</v>
      </c>
      <c r="CT1380">
        <v>400</v>
      </c>
      <c r="CU1380">
        <v>3.60263</v>
      </c>
      <c r="CV1380">
        <v>103.838</v>
      </c>
      <c r="CW1380">
        <v>103.327</v>
      </c>
    </row>
    <row r="1381" spans="1:101">
      <c r="A1381">
        <v>1367</v>
      </c>
      <c r="B1381">
        <v>1547647363.3</v>
      </c>
      <c r="C1381">
        <v>5080</v>
      </c>
      <c r="D1381" t="s">
        <v>2967</v>
      </c>
      <c r="E1381" t="s">
        <v>2968</v>
      </c>
      <c r="F1381">
        <f>J1381+I1381+M1381*K1381</f>
        <v>0</v>
      </c>
      <c r="G1381">
        <f>(1000*AM1381)/(L1381*(AO1381+273.15))</f>
        <v>0</v>
      </c>
      <c r="H1381">
        <f>((G1381*F1381*(1-(AJ1381/1000)))/(100*K1381))*(BE1381/60)</f>
        <v>0</v>
      </c>
      <c r="I1381" t="s">
        <v>197</v>
      </c>
      <c r="J1381" t="s">
        <v>198</v>
      </c>
      <c r="K1381" t="s">
        <v>199</v>
      </c>
      <c r="L1381" t="s">
        <v>200</v>
      </c>
      <c r="M1381" t="s">
        <v>201</v>
      </c>
      <c r="N1381" t="s">
        <v>202</v>
      </c>
      <c r="O1381" t="s">
        <v>469</v>
      </c>
      <c r="P1381" t="s">
        <v>2032</v>
      </c>
      <c r="Q1381">
        <v>1547647363.3</v>
      </c>
      <c r="R1381">
        <f>AL1381*Y1381*(AJ1381-AK1381)/(100*AF1381*(1000-Y1381*AJ1381))</f>
        <v>0</v>
      </c>
      <c r="S1381">
        <f>AL1381*Y1381*(AI1381-AH1381*(1000-Y1381*AK1381)/(1000-Y1381*AJ1381))/(100*AF1381)</f>
        <v>0</v>
      </c>
      <c r="T1381">
        <f>(U1381/V1381*100)</f>
        <v>0</v>
      </c>
      <c r="U1381">
        <f>AJ1381*(AM1381+AN1381)/1000</f>
        <v>0</v>
      </c>
      <c r="V1381">
        <f>0.61365*exp(17.502*AO1381/(240.97+AO1381))</f>
        <v>0</v>
      </c>
      <c r="W1381">
        <v>195</v>
      </c>
      <c r="X1381">
        <v>14</v>
      </c>
      <c r="Y1381">
        <f>IF(W1381*$H$11&gt;=AA1381,1.0,(AA1381/(AA1381-W1381*$H$11)))</f>
        <v>0</v>
      </c>
      <c r="Z1381">
        <f>(Y1381-1)*100</f>
        <v>0</v>
      </c>
      <c r="AA1381">
        <f>MAX(0,($B$11+$C$11*AR1381)/(1+$D$11*AR1381)*AM1381/(AO1381+273)*$E$11)</f>
        <v>0</v>
      </c>
      <c r="AB1381">
        <f>$B$9*AS1381+$C$9*AT1381</f>
        <v>0</v>
      </c>
      <c r="AC1381">
        <f>AB1381*AD1381</f>
        <v>0</v>
      </c>
      <c r="AD1381">
        <f>($B$9*$D$7+$C$9*$D$7)/($B$9+$C$9)</f>
        <v>0</v>
      </c>
      <c r="AE1381">
        <f>($B$9*$K$7+$C$9*$K$7)/($B$9+$C$9)</f>
        <v>0</v>
      </c>
      <c r="AF1381">
        <v>10</v>
      </c>
      <c r="AG1381">
        <v>1547647363.3</v>
      </c>
      <c r="AH1381">
        <v>400.15</v>
      </c>
      <c r="AI1381">
        <v>399.813</v>
      </c>
      <c r="AJ1381">
        <v>10.5726</v>
      </c>
      <c r="AK1381">
        <v>3.57493</v>
      </c>
      <c r="AL1381">
        <v>1434.59</v>
      </c>
      <c r="AM1381">
        <v>98.9749</v>
      </c>
      <c r="AN1381">
        <v>0.0256126</v>
      </c>
      <c r="AO1381">
        <v>8.59021</v>
      </c>
      <c r="AP1381">
        <v>999.9</v>
      </c>
      <c r="AQ1381">
        <v>999.9</v>
      </c>
      <c r="AR1381">
        <v>10008.1</v>
      </c>
      <c r="AS1381">
        <v>0</v>
      </c>
      <c r="AT1381">
        <v>1202.82</v>
      </c>
      <c r="AU1381">
        <v>0</v>
      </c>
      <c r="AV1381" t="s">
        <v>204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404.399598360656</v>
      </c>
      <c r="BE1381">
        <v>-0.111503039118669</v>
      </c>
      <c r="BF1381">
        <v>0.062458991114836</v>
      </c>
      <c r="BG1381">
        <v>-1</v>
      </c>
      <c r="BH1381">
        <v>0</v>
      </c>
      <c r="BI1381">
        <v>0</v>
      </c>
      <c r="BJ1381" t="s">
        <v>205</v>
      </c>
      <c r="BK1381">
        <v>1.88461</v>
      </c>
      <c r="BL1381">
        <v>1.88156</v>
      </c>
      <c r="BM1381">
        <v>1.88309</v>
      </c>
      <c r="BN1381">
        <v>1.88187</v>
      </c>
      <c r="BO1381">
        <v>1.8837</v>
      </c>
      <c r="BP1381">
        <v>1.88301</v>
      </c>
      <c r="BQ1381">
        <v>1.88477</v>
      </c>
      <c r="BR1381">
        <v>1.88229</v>
      </c>
      <c r="BS1381" t="s">
        <v>206</v>
      </c>
      <c r="BT1381" t="s">
        <v>17</v>
      </c>
      <c r="BU1381" t="s">
        <v>17</v>
      </c>
      <c r="BV1381" t="s">
        <v>17</v>
      </c>
      <c r="BW1381" t="s">
        <v>207</v>
      </c>
      <c r="BX1381" t="s">
        <v>208</v>
      </c>
      <c r="BY1381" t="s">
        <v>209</v>
      </c>
      <c r="BZ1381" t="s">
        <v>209</v>
      </c>
      <c r="CA1381" t="s">
        <v>209</v>
      </c>
      <c r="CB1381" t="s">
        <v>209</v>
      </c>
      <c r="CC1381">
        <v>5</v>
      </c>
      <c r="CD1381">
        <v>0</v>
      </c>
      <c r="CE1381">
        <v>0</v>
      </c>
      <c r="CF1381">
        <v>0</v>
      </c>
      <c r="CG1381">
        <v>0</v>
      </c>
      <c r="CH1381">
        <v>2</v>
      </c>
      <c r="CI1381">
        <v>1283.4</v>
      </c>
      <c r="CJ1381">
        <v>-0.963129</v>
      </c>
      <c r="CK1381">
        <v>8.47518</v>
      </c>
      <c r="CL1381">
        <v>10.1651</v>
      </c>
      <c r="CM1381">
        <v>29.9998</v>
      </c>
      <c r="CN1381">
        <v>9.91238</v>
      </c>
      <c r="CO1381">
        <v>10.2019</v>
      </c>
      <c r="CP1381">
        <v>-1</v>
      </c>
      <c r="CQ1381">
        <v>0.445831</v>
      </c>
      <c r="CR1381">
        <v>99.6288</v>
      </c>
      <c r="CS1381">
        <v>-999.9</v>
      </c>
      <c r="CT1381">
        <v>400</v>
      </c>
      <c r="CU1381">
        <v>3.44876</v>
      </c>
      <c r="CV1381">
        <v>103.838</v>
      </c>
      <c r="CW1381">
        <v>103.327</v>
      </c>
    </row>
    <row r="1382" spans="1:101">
      <c r="A1382">
        <v>1368</v>
      </c>
      <c r="B1382">
        <v>1547647365.3</v>
      </c>
      <c r="C1382">
        <v>5082</v>
      </c>
      <c r="D1382" t="s">
        <v>2969</v>
      </c>
      <c r="E1382" t="s">
        <v>2970</v>
      </c>
      <c r="F1382">
        <f>J1382+I1382+M1382*K1382</f>
        <v>0</v>
      </c>
      <c r="G1382">
        <f>(1000*AM1382)/(L1382*(AO1382+273.15))</f>
        <v>0</v>
      </c>
      <c r="H1382">
        <f>((G1382*F1382*(1-(AJ1382/1000)))/(100*K1382))*(BE1382/60)</f>
        <v>0</v>
      </c>
      <c r="I1382" t="s">
        <v>197</v>
      </c>
      <c r="J1382" t="s">
        <v>198</v>
      </c>
      <c r="K1382" t="s">
        <v>199</v>
      </c>
      <c r="L1382" t="s">
        <v>200</v>
      </c>
      <c r="M1382" t="s">
        <v>201</v>
      </c>
      <c r="N1382" t="s">
        <v>202</v>
      </c>
      <c r="O1382" t="s">
        <v>469</v>
      </c>
      <c r="P1382" t="s">
        <v>2032</v>
      </c>
      <c r="Q1382">
        <v>1547647365.3</v>
      </c>
      <c r="R1382">
        <f>AL1382*Y1382*(AJ1382-AK1382)/(100*AF1382*(1000-Y1382*AJ1382))</f>
        <v>0</v>
      </c>
      <c r="S1382">
        <f>AL1382*Y1382*(AI1382-AH1382*(1000-Y1382*AK1382)/(1000-Y1382*AJ1382))/(100*AF1382)</f>
        <v>0</v>
      </c>
      <c r="T1382">
        <f>(U1382/V1382*100)</f>
        <v>0</v>
      </c>
      <c r="U1382">
        <f>AJ1382*(AM1382+AN1382)/1000</f>
        <v>0</v>
      </c>
      <c r="V1382">
        <f>0.61365*exp(17.502*AO1382/(240.97+AO1382))</f>
        <v>0</v>
      </c>
      <c r="W1382">
        <v>197</v>
      </c>
      <c r="X1382">
        <v>14</v>
      </c>
      <c r="Y1382">
        <f>IF(W1382*$H$11&gt;=AA1382,1.0,(AA1382/(AA1382-W1382*$H$11)))</f>
        <v>0</v>
      </c>
      <c r="Z1382">
        <f>(Y1382-1)*100</f>
        <v>0</v>
      </c>
      <c r="AA1382">
        <f>MAX(0,($B$11+$C$11*AR1382)/(1+$D$11*AR1382)*AM1382/(AO1382+273)*$E$11)</f>
        <v>0</v>
      </c>
      <c r="AB1382">
        <f>$B$9*AS1382+$C$9*AT1382</f>
        <v>0</v>
      </c>
      <c r="AC1382">
        <f>AB1382*AD1382</f>
        <v>0</v>
      </c>
      <c r="AD1382">
        <f>($B$9*$D$7+$C$9*$D$7)/($B$9+$C$9)</f>
        <v>0</v>
      </c>
      <c r="AE1382">
        <f>($B$9*$K$7+$C$9*$K$7)/($B$9+$C$9)</f>
        <v>0</v>
      </c>
      <c r="AF1382">
        <v>10</v>
      </c>
      <c r="AG1382">
        <v>1547647365.3</v>
      </c>
      <c r="AH1382">
        <v>400.116</v>
      </c>
      <c r="AI1382">
        <v>399.832</v>
      </c>
      <c r="AJ1382">
        <v>10.5861</v>
      </c>
      <c r="AK1382">
        <v>3.57599</v>
      </c>
      <c r="AL1382">
        <v>1434.93</v>
      </c>
      <c r="AM1382">
        <v>98.9753</v>
      </c>
      <c r="AN1382">
        <v>0.0256058</v>
      </c>
      <c r="AO1382">
        <v>8.63733</v>
      </c>
      <c r="AP1382">
        <v>999.9</v>
      </c>
      <c r="AQ1382">
        <v>999.9</v>
      </c>
      <c r="AR1382">
        <v>9985.62</v>
      </c>
      <c r="AS1382">
        <v>0</v>
      </c>
      <c r="AT1382">
        <v>1181.49</v>
      </c>
      <c r="AU1382">
        <v>0</v>
      </c>
      <c r="AV1382" t="s">
        <v>204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404.398426229508</v>
      </c>
      <c r="BE1382">
        <v>-0.0957458573406011</v>
      </c>
      <c r="BF1382">
        <v>0.0617089835945731</v>
      </c>
      <c r="BG1382">
        <v>-1</v>
      </c>
      <c r="BH1382">
        <v>0</v>
      </c>
      <c r="BI1382">
        <v>0</v>
      </c>
      <c r="BJ1382" t="s">
        <v>205</v>
      </c>
      <c r="BK1382">
        <v>1.88461</v>
      </c>
      <c r="BL1382">
        <v>1.88156</v>
      </c>
      <c r="BM1382">
        <v>1.88309</v>
      </c>
      <c r="BN1382">
        <v>1.88187</v>
      </c>
      <c r="BO1382">
        <v>1.88371</v>
      </c>
      <c r="BP1382">
        <v>1.88302</v>
      </c>
      <c r="BQ1382">
        <v>1.88477</v>
      </c>
      <c r="BR1382">
        <v>1.88231</v>
      </c>
      <c r="BS1382" t="s">
        <v>206</v>
      </c>
      <c r="BT1382" t="s">
        <v>17</v>
      </c>
      <c r="BU1382" t="s">
        <v>17</v>
      </c>
      <c r="BV1382" t="s">
        <v>17</v>
      </c>
      <c r="BW1382" t="s">
        <v>207</v>
      </c>
      <c r="BX1382" t="s">
        <v>208</v>
      </c>
      <c r="BY1382" t="s">
        <v>209</v>
      </c>
      <c r="BZ1382" t="s">
        <v>209</v>
      </c>
      <c r="CA1382" t="s">
        <v>209</v>
      </c>
      <c r="CB1382" t="s">
        <v>209</v>
      </c>
      <c r="CC1382">
        <v>5</v>
      </c>
      <c r="CD1382">
        <v>0</v>
      </c>
      <c r="CE1382">
        <v>0</v>
      </c>
      <c r="CF1382">
        <v>0</v>
      </c>
      <c r="CG1382">
        <v>0</v>
      </c>
      <c r="CH1382">
        <v>2</v>
      </c>
      <c r="CI1382">
        <v>1281.68</v>
      </c>
      <c r="CJ1382">
        <v>-0.96313</v>
      </c>
      <c r="CK1382">
        <v>8.48037</v>
      </c>
      <c r="CL1382">
        <v>10.1636</v>
      </c>
      <c r="CM1382">
        <v>29.9998</v>
      </c>
      <c r="CN1382">
        <v>9.91134</v>
      </c>
      <c r="CO1382">
        <v>10.2002</v>
      </c>
      <c r="CP1382">
        <v>-1</v>
      </c>
      <c r="CQ1382">
        <v>1.73006</v>
      </c>
      <c r="CR1382">
        <v>99.6288</v>
      </c>
      <c r="CS1382">
        <v>-999.9</v>
      </c>
      <c r="CT1382">
        <v>400</v>
      </c>
      <c r="CU1382">
        <v>3.29057</v>
      </c>
      <c r="CV1382">
        <v>103.839</v>
      </c>
      <c r="CW1382">
        <v>103.327</v>
      </c>
    </row>
    <row r="1383" spans="1:101">
      <c r="A1383">
        <v>1369</v>
      </c>
      <c r="B1383">
        <v>1547647367.3</v>
      </c>
      <c r="C1383">
        <v>5084</v>
      </c>
      <c r="D1383" t="s">
        <v>2971</v>
      </c>
      <c r="E1383" t="s">
        <v>2972</v>
      </c>
      <c r="F1383">
        <f>J1383+I1383+M1383*K1383</f>
        <v>0</v>
      </c>
      <c r="G1383">
        <f>(1000*AM1383)/(L1383*(AO1383+273.15))</f>
        <v>0</v>
      </c>
      <c r="H1383">
        <f>((G1383*F1383*(1-(AJ1383/1000)))/(100*K1383))*(BE1383/60)</f>
        <v>0</v>
      </c>
      <c r="I1383" t="s">
        <v>197</v>
      </c>
      <c r="J1383" t="s">
        <v>198</v>
      </c>
      <c r="K1383" t="s">
        <v>199</v>
      </c>
      <c r="L1383" t="s">
        <v>200</v>
      </c>
      <c r="M1383" t="s">
        <v>201</v>
      </c>
      <c r="N1383" t="s">
        <v>202</v>
      </c>
      <c r="O1383" t="s">
        <v>469</v>
      </c>
      <c r="P1383" t="s">
        <v>2032</v>
      </c>
      <c r="Q1383">
        <v>1547647367.3</v>
      </c>
      <c r="R1383">
        <f>AL1383*Y1383*(AJ1383-AK1383)/(100*AF1383*(1000-Y1383*AJ1383))</f>
        <v>0</v>
      </c>
      <c r="S1383">
        <f>AL1383*Y1383*(AI1383-AH1383*(1000-Y1383*AK1383)/(1000-Y1383*AJ1383))/(100*AF1383)</f>
        <v>0</v>
      </c>
      <c r="T1383">
        <f>(U1383/V1383*100)</f>
        <v>0</v>
      </c>
      <c r="U1383">
        <f>AJ1383*(AM1383+AN1383)/1000</f>
        <v>0</v>
      </c>
      <c r="V1383">
        <f>0.61365*exp(17.502*AO1383/(240.97+AO1383))</f>
        <v>0</v>
      </c>
      <c r="W1383">
        <v>198</v>
      </c>
      <c r="X1383">
        <v>14</v>
      </c>
      <c r="Y1383">
        <f>IF(W1383*$H$11&gt;=AA1383,1.0,(AA1383/(AA1383-W1383*$H$11)))</f>
        <v>0</v>
      </c>
      <c r="Z1383">
        <f>(Y1383-1)*100</f>
        <v>0</v>
      </c>
      <c r="AA1383">
        <f>MAX(0,($B$11+$C$11*AR1383)/(1+$D$11*AR1383)*AM1383/(AO1383+273)*$E$11)</f>
        <v>0</v>
      </c>
      <c r="AB1383">
        <f>$B$9*AS1383+$C$9*AT1383</f>
        <v>0</v>
      </c>
      <c r="AC1383">
        <f>AB1383*AD1383</f>
        <v>0</v>
      </c>
      <c r="AD1383">
        <f>($B$9*$D$7+$C$9*$D$7)/($B$9+$C$9)</f>
        <v>0</v>
      </c>
      <c r="AE1383">
        <f>($B$9*$K$7+$C$9*$K$7)/($B$9+$C$9)</f>
        <v>0</v>
      </c>
      <c r="AF1383">
        <v>10</v>
      </c>
      <c r="AG1383">
        <v>1547647367.3</v>
      </c>
      <c r="AH1383">
        <v>400.131</v>
      </c>
      <c r="AI1383">
        <v>399.849</v>
      </c>
      <c r="AJ1383">
        <v>10.6031</v>
      </c>
      <c r="AK1383">
        <v>3.57613</v>
      </c>
      <c r="AL1383">
        <v>1434.91</v>
      </c>
      <c r="AM1383">
        <v>98.9746</v>
      </c>
      <c r="AN1383">
        <v>0.0254699</v>
      </c>
      <c r="AO1383">
        <v>8.66846</v>
      </c>
      <c r="AP1383">
        <v>999.9</v>
      </c>
      <c r="AQ1383">
        <v>999.9</v>
      </c>
      <c r="AR1383">
        <v>9966.88</v>
      </c>
      <c r="AS1383">
        <v>0</v>
      </c>
      <c r="AT1383">
        <v>1190.37</v>
      </c>
      <c r="AU1383">
        <v>0</v>
      </c>
      <c r="AV1383" t="s">
        <v>204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404.395868852459</v>
      </c>
      <c r="BE1383">
        <v>-0.0816599286581442</v>
      </c>
      <c r="BF1383">
        <v>0.0601735128838406</v>
      </c>
      <c r="BG1383">
        <v>-1</v>
      </c>
      <c r="BH1383">
        <v>0</v>
      </c>
      <c r="BI1383">
        <v>0</v>
      </c>
      <c r="BJ1383" t="s">
        <v>205</v>
      </c>
      <c r="BK1383">
        <v>1.88461</v>
      </c>
      <c r="BL1383">
        <v>1.88156</v>
      </c>
      <c r="BM1383">
        <v>1.88309</v>
      </c>
      <c r="BN1383">
        <v>1.88187</v>
      </c>
      <c r="BO1383">
        <v>1.88371</v>
      </c>
      <c r="BP1383">
        <v>1.88302</v>
      </c>
      <c r="BQ1383">
        <v>1.88477</v>
      </c>
      <c r="BR1383">
        <v>1.8823</v>
      </c>
      <c r="BS1383" t="s">
        <v>206</v>
      </c>
      <c r="BT1383" t="s">
        <v>17</v>
      </c>
      <c r="BU1383" t="s">
        <v>17</v>
      </c>
      <c r="BV1383" t="s">
        <v>17</v>
      </c>
      <c r="BW1383" t="s">
        <v>207</v>
      </c>
      <c r="BX1383" t="s">
        <v>208</v>
      </c>
      <c r="BY1383" t="s">
        <v>209</v>
      </c>
      <c r="BZ1383" t="s">
        <v>209</v>
      </c>
      <c r="CA1383" t="s">
        <v>209</v>
      </c>
      <c r="CB1383" t="s">
        <v>209</v>
      </c>
      <c r="CC1383">
        <v>5</v>
      </c>
      <c r="CD1383">
        <v>0</v>
      </c>
      <c r="CE1383">
        <v>0</v>
      </c>
      <c r="CF1383">
        <v>0</v>
      </c>
      <c r="CG1383">
        <v>0</v>
      </c>
      <c r="CH1383">
        <v>2</v>
      </c>
      <c r="CI1383">
        <v>1281.08</v>
      </c>
      <c r="CJ1383">
        <v>-0.96313</v>
      </c>
      <c r="CK1383">
        <v>8.48583</v>
      </c>
      <c r="CL1383">
        <v>10.162</v>
      </c>
      <c r="CM1383">
        <v>29.9998</v>
      </c>
      <c r="CN1383">
        <v>9.91047</v>
      </c>
      <c r="CO1383">
        <v>10.1987</v>
      </c>
      <c r="CP1383">
        <v>-1</v>
      </c>
      <c r="CQ1383">
        <v>3.20469</v>
      </c>
      <c r="CR1383">
        <v>99.2522</v>
      </c>
      <c r="CS1383">
        <v>-999.9</v>
      </c>
      <c r="CT1383">
        <v>400</v>
      </c>
      <c r="CU1383">
        <v>3.17941</v>
      </c>
      <c r="CV1383">
        <v>103.839</v>
      </c>
      <c r="CW1383">
        <v>103.327</v>
      </c>
    </row>
    <row r="1384" spans="1:101">
      <c r="A1384">
        <v>1370</v>
      </c>
      <c r="B1384">
        <v>1547647369.3</v>
      </c>
      <c r="C1384">
        <v>5086</v>
      </c>
      <c r="D1384" t="s">
        <v>2973</v>
      </c>
      <c r="E1384" t="s">
        <v>2974</v>
      </c>
      <c r="F1384">
        <f>J1384+I1384+M1384*K1384</f>
        <v>0</v>
      </c>
      <c r="G1384">
        <f>(1000*AM1384)/(L1384*(AO1384+273.15))</f>
        <v>0</v>
      </c>
      <c r="H1384">
        <f>((G1384*F1384*(1-(AJ1384/1000)))/(100*K1384))*(BE1384/60)</f>
        <v>0</v>
      </c>
      <c r="I1384" t="s">
        <v>197</v>
      </c>
      <c r="J1384" t="s">
        <v>198</v>
      </c>
      <c r="K1384" t="s">
        <v>199</v>
      </c>
      <c r="L1384" t="s">
        <v>200</v>
      </c>
      <c r="M1384" t="s">
        <v>201</v>
      </c>
      <c r="N1384" t="s">
        <v>202</v>
      </c>
      <c r="O1384" t="s">
        <v>469</v>
      </c>
      <c r="P1384" t="s">
        <v>2032</v>
      </c>
      <c r="Q1384">
        <v>1547647369.3</v>
      </c>
      <c r="R1384">
        <f>AL1384*Y1384*(AJ1384-AK1384)/(100*AF1384*(1000-Y1384*AJ1384))</f>
        <v>0</v>
      </c>
      <c r="S1384">
        <f>AL1384*Y1384*(AI1384-AH1384*(1000-Y1384*AK1384)/(1000-Y1384*AJ1384))/(100*AF1384)</f>
        <v>0</v>
      </c>
      <c r="T1384">
        <f>(U1384/V1384*100)</f>
        <v>0</v>
      </c>
      <c r="U1384">
        <f>AJ1384*(AM1384+AN1384)/1000</f>
        <v>0</v>
      </c>
      <c r="V1384">
        <f>0.61365*exp(17.502*AO1384/(240.97+AO1384))</f>
        <v>0</v>
      </c>
      <c r="W1384">
        <v>200</v>
      </c>
      <c r="X1384">
        <v>14</v>
      </c>
      <c r="Y1384">
        <f>IF(W1384*$H$11&gt;=AA1384,1.0,(AA1384/(AA1384-W1384*$H$11)))</f>
        <v>0</v>
      </c>
      <c r="Z1384">
        <f>(Y1384-1)*100</f>
        <v>0</v>
      </c>
      <c r="AA1384">
        <f>MAX(0,($B$11+$C$11*AR1384)/(1+$D$11*AR1384)*AM1384/(AO1384+273)*$E$11)</f>
        <v>0</v>
      </c>
      <c r="AB1384">
        <f>$B$9*AS1384+$C$9*AT1384</f>
        <v>0</v>
      </c>
      <c r="AC1384">
        <f>AB1384*AD1384</f>
        <v>0</v>
      </c>
      <c r="AD1384">
        <f>($B$9*$D$7+$C$9*$D$7)/($B$9+$C$9)</f>
        <v>0</v>
      </c>
      <c r="AE1384">
        <f>($B$9*$K$7+$C$9*$K$7)/($B$9+$C$9)</f>
        <v>0</v>
      </c>
      <c r="AF1384">
        <v>10</v>
      </c>
      <c r="AG1384">
        <v>1547647369.3</v>
      </c>
      <c r="AH1384">
        <v>400.145</v>
      </c>
      <c r="AI1384">
        <v>399.83</v>
      </c>
      <c r="AJ1384">
        <v>10.6215</v>
      </c>
      <c r="AK1384">
        <v>3.57582</v>
      </c>
      <c r="AL1384">
        <v>1434.73</v>
      </c>
      <c r="AM1384">
        <v>98.9735</v>
      </c>
      <c r="AN1384">
        <v>0.0253261</v>
      </c>
      <c r="AO1384">
        <v>8.70644</v>
      </c>
      <c r="AP1384">
        <v>999.9</v>
      </c>
      <c r="AQ1384">
        <v>999.9</v>
      </c>
      <c r="AR1384">
        <v>10035</v>
      </c>
      <c r="AS1384">
        <v>0</v>
      </c>
      <c r="AT1384">
        <v>1177.57</v>
      </c>
      <c r="AU1384">
        <v>0</v>
      </c>
      <c r="AV1384" t="s">
        <v>204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404.393327868852</v>
      </c>
      <c r="BE1384">
        <v>-0.0579715777234051</v>
      </c>
      <c r="BF1384">
        <v>0.0575443439306525</v>
      </c>
      <c r="BG1384">
        <v>-1</v>
      </c>
      <c r="BH1384">
        <v>0</v>
      </c>
      <c r="BI1384">
        <v>0</v>
      </c>
      <c r="BJ1384" t="s">
        <v>205</v>
      </c>
      <c r="BK1384">
        <v>1.88461</v>
      </c>
      <c r="BL1384">
        <v>1.88156</v>
      </c>
      <c r="BM1384">
        <v>1.88309</v>
      </c>
      <c r="BN1384">
        <v>1.88187</v>
      </c>
      <c r="BO1384">
        <v>1.88372</v>
      </c>
      <c r="BP1384">
        <v>1.88301</v>
      </c>
      <c r="BQ1384">
        <v>1.88477</v>
      </c>
      <c r="BR1384">
        <v>1.8823</v>
      </c>
      <c r="BS1384" t="s">
        <v>206</v>
      </c>
      <c r="BT1384" t="s">
        <v>17</v>
      </c>
      <c r="BU1384" t="s">
        <v>17</v>
      </c>
      <c r="BV1384" t="s">
        <v>17</v>
      </c>
      <c r="BW1384" t="s">
        <v>207</v>
      </c>
      <c r="BX1384" t="s">
        <v>208</v>
      </c>
      <c r="BY1384" t="s">
        <v>209</v>
      </c>
      <c r="BZ1384" t="s">
        <v>209</v>
      </c>
      <c r="CA1384" t="s">
        <v>209</v>
      </c>
      <c r="CB1384" t="s">
        <v>209</v>
      </c>
      <c r="CC1384">
        <v>5</v>
      </c>
      <c r="CD1384">
        <v>0</v>
      </c>
      <c r="CE1384">
        <v>0</v>
      </c>
      <c r="CF1384">
        <v>0</v>
      </c>
      <c r="CG1384">
        <v>0</v>
      </c>
      <c r="CH1384">
        <v>2</v>
      </c>
      <c r="CI1384">
        <v>1280.01</v>
      </c>
      <c r="CJ1384">
        <v>-0.96313</v>
      </c>
      <c r="CK1384">
        <v>8.49216</v>
      </c>
      <c r="CL1384">
        <v>10.1604</v>
      </c>
      <c r="CM1384">
        <v>29.9998</v>
      </c>
      <c r="CN1384">
        <v>9.9095</v>
      </c>
      <c r="CO1384">
        <v>10.197</v>
      </c>
      <c r="CP1384">
        <v>-1</v>
      </c>
      <c r="CQ1384">
        <v>5.30183</v>
      </c>
      <c r="CR1384">
        <v>99.2522</v>
      </c>
      <c r="CS1384">
        <v>-999.9</v>
      </c>
      <c r="CT1384">
        <v>400</v>
      </c>
      <c r="CU1384">
        <v>3.0225</v>
      </c>
      <c r="CV1384">
        <v>103.84</v>
      </c>
      <c r="CW1384">
        <v>103.326</v>
      </c>
    </row>
    <row r="1385" spans="1:101">
      <c r="A1385">
        <v>1371</v>
      </c>
      <c r="B1385">
        <v>1547647371.3</v>
      </c>
      <c r="C1385">
        <v>5088</v>
      </c>
      <c r="D1385" t="s">
        <v>2975</v>
      </c>
      <c r="E1385" t="s">
        <v>2976</v>
      </c>
      <c r="F1385">
        <f>J1385+I1385+M1385*K1385</f>
        <v>0</v>
      </c>
      <c r="G1385">
        <f>(1000*AM1385)/(L1385*(AO1385+273.15))</f>
        <v>0</v>
      </c>
      <c r="H1385">
        <f>((G1385*F1385*(1-(AJ1385/1000)))/(100*K1385))*(BE1385/60)</f>
        <v>0</v>
      </c>
      <c r="I1385" t="s">
        <v>197</v>
      </c>
      <c r="J1385" t="s">
        <v>198</v>
      </c>
      <c r="K1385" t="s">
        <v>199</v>
      </c>
      <c r="L1385" t="s">
        <v>200</v>
      </c>
      <c r="M1385" t="s">
        <v>201</v>
      </c>
      <c r="N1385" t="s">
        <v>202</v>
      </c>
      <c r="O1385" t="s">
        <v>469</v>
      </c>
      <c r="P1385" t="s">
        <v>2032</v>
      </c>
      <c r="Q1385">
        <v>1547647371.3</v>
      </c>
      <c r="R1385">
        <f>AL1385*Y1385*(AJ1385-AK1385)/(100*AF1385*(1000-Y1385*AJ1385))</f>
        <v>0</v>
      </c>
      <c r="S1385">
        <f>AL1385*Y1385*(AI1385-AH1385*(1000-Y1385*AK1385)/(1000-Y1385*AJ1385))/(100*AF1385)</f>
        <v>0</v>
      </c>
      <c r="T1385">
        <f>(U1385/V1385*100)</f>
        <v>0</v>
      </c>
      <c r="U1385">
        <f>AJ1385*(AM1385+AN1385)/1000</f>
        <v>0</v>
      </c>
      <c r="V1385">
        <f>0.61365*exp(17.502*AO1385/(240.97+AO1385))</f>
        <v>0</v>
      </c>
      <c r="W1385">
        <v>200</v>
      </c>
      <c r="X1385">
        <v>14</v>
      </c>
      <c r="Y1385">
        <f>IF(W1385*$H$11&gt;=AA1385,1.0,(AA1385/(AA1385-W1385*$H$11)))</f>
        <v>0</v>
      </c>
      <c r="Z1385">
        <f>(Y1385-1)*100</f>
        <v>0</v>
      </c>
      <c r="AA1385">
        <f>MAX(0,($B$11+$C$11*AR1385)/(1+$D$11*AR1385)*AM1385/(AO1385+273)*$E$11)</f>
        <v>0</v>
      </c>
      <c r="AB1385">
        <f>$B$9*AS1385+$C$9*AT1385</f>
        <v>0</v>
      </c>
      <c r="AC1385">
        <f>AB1385*AD1385</f>
        <v>0</v>
      </c>
      <c r="AD1385">
        <f>($B$9*$D$7+$C$9*$D$7)/($B$9+$C$9)</f>
        <v>0</v>
      </c>
      <c r="AE1385">
        <f>($B$9*$K$7+$C$9*$K$7)/($B$9+$C$9)</f>
        <v>0</v>
      </c>
      <c r="AF1385">
        <v>10</v>
      </c>
      <c r="AG1385">
        <v>1547647371.3</v>
      </c>
      <c r="AH1385">
        <v>400.124</v>
      </c>
      <c r="AI1385">
        <v>399.833</v>
      </c>
      <c r="AJ1385">
        <v>10.6387</v>
      </c>
      <c r="AK1385">
        <v>3.57658</v>
      </c>
      <c r="AL1385">
        <v>1434.83</v>
      </c>
      <c r="AM1385">
        <v>98.9757</v>
      </c>
      <c r="AN1385">
        <v>0.0251381</v>
      </c>
      <c r="AO1385">
        <v>8.74157</v>
      </c>
      <c r="AP1385">
        <v>999.9</v>
      </c>
      <c r="AQ1385">
        <v>999.9</v>
      </c>
      <c r="AR1385">
        <v>10050</v>
      </c>
      <c r="AS1385">
        <v>0</v>
      </c>
      <c r="AT1385">
        <v>1172.61</v>
      </c>
      <c r="AU1385">
        <v>0</v>
      </c>
      <c r="AV1385" t="s">
        <v>204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404.392049180328</v>
      </c>
      <c r="BE1385">
        <v>-0.0336254693086888</v>
      </c>
      <c r="BF1385">
        <v>0.0561134466306514</v>
      </c>
      <c r="BG1385">
        <v>-1</v>
      </c>
      <c r="BH1385">
        <v>0</v>
      </c>
      <c r="BI1385">
        <v>0</v>
      </c>
      <c r="BJ1385" t="s">
        <v>205</v>
      </c>
      <c r="BK1385">
        <v>1.88461</v>
      </c>
      <c r="BL1385">
        <v>1.88156</v>
      </c>
      <c r="BM1385">
        <v>1.88309</v>
      </c>
      <c r="BN1385">
        <v>1.88187</v>
      </c>
      <c r="BO1385">
        <v>1.88372</v>
      </c>
      <c r="BP1385">
        <v>1.88302</v>
      </c>
      <c r="BQ1385">
        <v>1.88477</v>
      </c>
      <c r="BR1385">
        <v>1.88231</v>
      </c>
      <c r="BS1385" t="s">
        <v>206</v>
      </c>
      <c r="BT1385" t="s">
        <v>17</v>
      </c>
      <c r="BU1385" t="s">
        <v>17</v>
      </c>
      <c r="BV1385" t="s">
        <v>17</v>
      </c>
      <c r="BW1385" t="s">
        <v>207</v>
      </c>
      <c r="BX1385" t="s">
        <v>208</v>
      </c>
      <c r="BY1385" t="s">
        <v>209</v>
      </c>
      <c r="BZ1385" t="s">
        <v>209</v>
      </c>
      <c r="CA1385" t="s">
        <v>209</v>
      </c>
      <c r="CB1385" t="s">
        <v>209</v>
      </c>
      <c r="CC1385">
        <v>5</v>
      </c>
      <c r="CD1385">
        <v>0</v>
      </c>
      <c r="CE1385">
        <v>0</v>
      </c>
      <c r="CF1385">
        <v>0</v>
      </c>
      <c r="CG1385">
        <v>0</v>
      </c>
      <c r="CH1385">
        <v>2</v>
      </c>
      <c r="CI1385">
        <v>1279.57</v>
      </c>
      <c r="CJ1385">
        <v>-0.961006</v>
      </c>
      <c r="CK1385">
        <v>8.49869</v>
      </c>
      <c r="CL1385">
        <v>10.159</v>
      </c>
      <c r="CM1385">
        <v>29.9998</v>
      </c>
      <c r="CN1385">
        <v>9.90876</v>
      </c>
      <c r="CO1385">
        <v>10.1952</v>
      </c>
      <c r="CP1385">
        <v>-1</v>
      </c>
      <c r="CQ1385">
        <v>7.68164</v>
      </c>
      <c r="CR1385">
        <v>99.2522</v>
      </c>
      <c r="CS1385">
        <v>-999.9</v>
      </c>
      <c r="CT1385">
        <v>400</v>
      </c>
      <c r="CU1385">
        <v>2.90602</v>
      </c>
      <c r="CV1385">
        <v>103.84</v>
      </c>
      <c r="CW1385">
        <v>103.326</v>
      </c>
    </row>
    <row r="1386" spans="1:101">
      <c r="A1386">
        <v>1372</v>
      </c>
      <c r="B1386">
        <v>1547647373.3</v>
      </c>
      <c r="C1386">
        <v>5090</v>
      </c>
      <c r="D1386" t="s">
        <v>2977</v>
      </c>
      <c r="E1386" t="s">
        <v>2978</v>
      </c>
      <c r="F1386">
        <f>J1386+I1386+M1386*K1386</f>
        <v>0</v>
      </c>
      <c r="G1386">
        <f>(1000*AM1386)/(L1386*(AO1386+273.15))</f>
        <v>0</v>
      </c>
      <c r="H1386">
        <f>((G1386*F1386*(1-(AJ1386/1000)))/(100*K1386))*(BE1386/60)</f>
        <v>0</v>
      </c>
      <c r="I1386" t="s">
        <v>197</v>
      </c>
      <c r="J1386" t="s">
        <v>198</v>
      </c>
      <c r="K1386" t="s">
        <v>199</v>
      </c>
      <c r="L1386" t="s">
        <v>200</v>
      </c>
      <c r="M1386" t="s">
        <v>201</v>
      </c>
      <c r="N1386" t="s">
        <v>202</v>
      </c>
      <c r="O1386" t="s">
        <v>469</v>
      </c>
      <c r="P1386" t="s">
        <v>2032</v>
      </c>
      <c r="Q1386">
        <v>1547647373.3</v>
      </c>
      <c r="R1386">
        <f>AL1386*Y1386*(AJ1386-AK1386)/(100*AF1386*(1000-Y1386*AJ1386))</f>
        <v>0</v>
      </c>
      <c r="S1386">
        <f>AL1386*Y1386*(AI1386-AH1386*(1000-Y1386*AK1386)/(1000-Y1386*AJ1386))/(100*AF1386)</f>
        <v>0</v>
      </c>
      <c r="T1386">
        <f>(U1386/V1386*100)</f>
        <v>0</v>
      </c>
      <c r="U1386">
        <f>AJ1386*(AM1386+AN1386)/1000</f>
        <v>0</v>
      </c>
      <c r="V1386">
        <f>0.61365*exp(17.502*AO1386/(240.97+AO1386))</f>
        <v>0</v>
      </c>
      <c r="W1386">
        <v>201</v>
      </c>
      <c r="X1386">
        <v>14</v>
      </c>
      <c r="Y1386">
        <f>IF(W1386*$H$11&gt;=AA1386,1.0,(AA1386/(AA1386-W1386*$H$11)))</f>
        <v>0</v>
      </c>
      <c r="Z1386">
        <f>(Y1386-1)*100</f>
        <v>0</v>
      </c>
      <c r="AA1386">
        <f>MAX(0,($B$11+$C$11*AR1386)/(1+$D$11*AR1386)*AM1386/(AO1386+273)*$E$11)</f>
        <v>0</v>
      </c>
      <c r="AB1386">
        <f>$B$9*AS1386+$C$9*AT1386</f>
        <v>0</v>
      </c>
      <c r="AC1386">
        <f>AB1386*AD1386</f>
        <v>0</v>
      </c>
      <c r="AD1386">
        <f>($B$9*$D$7+$C$9*$D$7)/($B$9+$C$9)</f>
        <v>0</v>
      </c>
      <c r="AE1386">
        <f>($B$9*$K$7+$C$9*$K$7)/($B$9+$C$9)</f>
        <v>0</v>
      </c>
      <c r="AF1386">
        <v>10</v>
      </c>
      <c r="AG1386">
        <v>1547647373.3</v>
      </c>
      <c r="AH1386">
        <v>400.099</v>
      </c>
      <c r="AI1386">
        <v>399.866</v>
      </c>
      <c r="AJ1386">
        <v>10.6543</v>
      </c>
      <c r="AK1386">
        <v>3.57601</v>
      </c>
      <c r="AL1386">
        <v>1434.64</v>
      </c>
      <c r="AM1386">
        <v>98.9772</v>
      </c>
      <c r="AN1386">
        <v>0.0251149</v>
      </c>
      <c r="AO1386">
        <v>8.74596</v>
      </c>
      <c r="AP1386">
        <v>999.9</v>
      </c>
      <c r="AQ1386">
        <v>999.9</v>
      </c>
      <c r="AR1386">
        <v>9983.12</v>
      </c>
      <c r="AS1386">
        <v>0</v>
      </c>
      <c r="AT1386">
        <v>1216.68</v>
      </c>
      <c r="AU1386">
        <v>0</v>
      </c>
      <c r="AV1386" t="s">
        <v>204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404.391508196721</v>
      </c>
      <c r="BE1386">
        <v>-0.0174952762470386</v>
      </c>
      <c r="BF1386">
        <v>0.0557144720142827</v>
      </c>
      <c r="BG1386">
        <v>-1</v>
      </c>
      <c r="BH1386">
        <v>0</v>
      </c>
      <c r="BI1386">
        <v>0</v>
      </c>
      <c r="BJ1386" t="s">
        <v>205</v>
      </c>
      <c r="BK1386">
        <v>1.88461</v>
      </c>
      <c r="BL1386">
        <v>1.88156</v>
      </c>
      <c r="BM1386">
        <v>1.88309</v>
      </c>
      <c r="BN1386">
        <v>1.88187</v>
      </c>
      <c r="BO1386">
        <v>1.88371</v>
      </c>
      <c r="BP1386">
        <v>1.88304</v>
      </c>
      <c r="BQ1386">
        <v>1.88477</v>
      </c>
      <c r="BR1386">
        <v>1.88229</v>
      </c>
      <c r="BS1386" t="s">
        <v>206</v>
      </c>
      <c r="BT1386" t="s">
        <v>17</v>
      </c>
      <c r="BU1386" t="s">
        <v>17</v>
      </c>
      <c r="BV1386" t="s">
        <v>17</v>
      </c>
      <c r="BW1386" t="s">
        <v>207</v>
      </c>
      <c r="BX1386" t="s">
        <v>208</v>
      </c>
      <c r="BY1386" t="s">
        <v>209</v>
      </c>
      <c r="BZ1386" t="s">
        <v>209</v>
      </c>
      <c r="CA1386" t="s">
        <v>209</v>
      </c>
      <c r="CB1386" t="s">
        <v>209</v>
      </c>
      <c r="CC1386">
        <v>5</v>
      </c>
      <c r="CD1386">
        <v>0</v>
      </c>
      <c r="CE1386">
        <v>0</v>
      </c>
      <c r="CF1386">
        <v>0</v>
      </c>
      <c r="CG1386">
        <v>0</v>
      </c>
      <c r="CH1386">
        <v>2</v>
      </c>
      <c r="CI1386">
        <v>1278.98</v>
      </c>
      <c r="CJ1386">
        <v>-0.961006</v>
      </c>
      <c r="CK1386">
        <v>8.50535</v>
      </c>
      <c r="CL1386">
        <v>10.1577</v>
      </c>
      <c r="CM1386">
        <v>29.9999</v>
      </c>
      <c r="CN1386">
        <v>9.90808</v>
      </c>
      <c r="CO1386">
        <v>10.1935</v>
      </c>
      <c r="CP1386">
        <v>-1</v>
      </c>
      <c r="CQ1386">
        <v>10.5856</v>
      </c>
      <c r="CR1386">
        <v>99.2522</v>
      </c>
      <c r="CS1386">
        <v>-999.9</v>
      </c>
      <c r="CT1386">
        <v>400</v>
      </c>
      <c r="CU1386">
        <v>2.75485</v>
      </c>
      <c r="CV1386">
        <v>103.839</v>
      </c>
      <c r="CW1386">
        <v>103.326</v>
      </c>
    </row>
    <row r="1387" spans="1:101">
      <c r="A1387">
        <v>1373</v>
      </c>
      <c r="B1387">
        <v>1547647375.3</v>
      </c>
      <c r="C1387">
        <v>5092</v>
      </c>
      <c r="D1387" t="s">
        <v>2979</v>
      </c>
      <c r="E1387" t="s">
        <v>2980</v>
      </c>
      <c r="F1387">
        <f>J1387+I1387+M1387*K1387</f>
        <v>0</v>
      </c>
      <c r="G1387">
        <f>(1000*AM1387)/(L1387*(AO1387+273.15))</f>
        <v>0</v>
      </c>
      <c r="H1387">
        <f>((G1387*F1387*(1-(AJ1387/1000)))/(100*K1387))*(BE1387/60)</f>
        <v>0</v>
      </c>
      <c r="I1387" t="s">
        <v>197</v>
      </c>
      <c r="J1387" t="s">
        <v>198</v>
      </c>
      <c r="K1387" t="s">
        <v>199</v>
      </c>
      <c r="L1387" t="s">
        <v>200</v>
      </c>
      <c r="M1387" t="s">
        <v>201</v>
      </c>
      <c r="N1387" t="s">
        <v>202</v>
      </c>
      <c r="O1387" t="s">
        <v>469</v>
      </c>
      <c r="P1387" t="s">
        <v>2032</v>
      </c>
      <c r="Q1387">
        <v>1547647375.3</v>
      </c>
      <c r="R1387">
        <f>AL1387*Y1387*(AJ1387-AK1387)/(100*AF1387*(1000-Y1387*AJ1387))</f>
        <v>0</v>
      </c>
      <c r="S1387">
        <f>AL1387*Y1387*(AI1387-AH1387*(1000-Y1387*AK1387)/(1000-Y1387*AJ1387))/(100*AF1387)</f>
        <v>0</v>
      </c>
      <c r="T1387">
        <f>(U1387/V1387*100)</f>
        <v>0</v>
      </c>
      <c r="U1387">
        <f>AJ1387*(AM1387+AN1387)/1000</f>
        <v>0</v>
      </c>
      <c r="V1387">
        <f>0.61365*exp(17.502*AO1387/(240.97+AO1387))</f>
        <v>0</v>
      </c>
      <c r="W1387">
        <v>209</v>
      </c>
      <c r="X1387">
        <v>15</v>
      </c>
      <c r="Y1387">
        <f>IF(W1387*$H$11&gt;=AA1387,1.0,(AA1387/(AA1387-W1387*$H$11)))</f>
        <v>0</v>
      </c>
      <c r="Z1387">
        <f>(Y1387-1)*100</f>
        <v>0</v>
      </c>
      <c r="AA1387">
        <f>MAX(0,($B$11+$C$11*AR1387)/(1+$D$11*AR1387)*AM1387/(AO1387+273)*$E$11)</f>
        <v>0</v>
      </c>
      <c r="AB1387">
        <f>$B$9*AS1387+$C$9*AT1387</f>
        <v>0</v>
      </c>
      <c r="AC1387">
        <f>AB1387*AD1387</f>
        <v>0</v>
      </c>
      <c r="AD1387">
        <f>($B$9*$D$7+$C$9*$D$7)/($B$9+$C$9)</f>
        <v>0</v>
      </c>
      <c r="AE1387">
        <f>($B$9*$K$7+$C$9*$K$7)/($B$9+$C$9)</f>
        <v>0</v>
      </c>
      <c r="AF1387">
        <v>10</v>
      </c>
      <c r="AG1387">
        <v>1547647375.3</v>
      </c>
      <c r="AH1387">
        <v>400.076</v>
      </c>
      <c r="AI1387">
        <v>399.833</v>
      </c>
      <c r="AJ1387">
        <v>10.6694</v>
      </c>
      <c r="AK1387">
        <v>3.57601</v>
      </c>
      <c r="AL1387">
        <v>1434.47</v>
      </c>
      <c r="AM1387">
        <v>98.9758</v>
      </c>
      <c r="AN1387">
        <v>0.025291</v>
      </c>
      <c r="AO1387">
        <v>8.74426</v>
      </c>
      <c r="AP1387">
        <v>999.9</v>
      </c>
      <c r="AQ1387">
        <v>999.9</v>
      </c>
      <c r="AR1387">
        <v>9997.5</v>
      </c>
      <c r="AS1387">
        <v>0</v>
      </c>
      <c r="AT1387">
        <v>1236.35</v>
      </c>
      <c r="AU1387">
        <v>0</v>
      </c>
      <c r="AV1387" t="s">
        <v>204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404.390418032787</v>
      </c>
      <c r="BE1387">
        <v>-0.00223110446660328</v>
      </c>
      <c r="BF1387">
        <v>0.0549331695557581</v>
      </c>
      <c r="BG1387">
        <v>-1</v>
      </c>
      <c r="BH1387">
        <v>0</v>
      </c>
      <c r="BI1387">
        <v>0</v>
      </c>
      <c r="BJ1387" t="s">
        <v>205</v>
      </c>
      <c r="BK1387">
        <v>1.88461</v>
      </c>
      <c r="BL1387">
        <v>1.88156</v>
      </c>
      <c r="BM1387">
        <v>1.8831</v>
      </c>
      <c r="BN1387">
        <v>1.88187</v>
      </c>
      <c r="BO1387">
        <v>1.88371</v>
      </c>
      <c r="BP1387">
        <v>1.88306</v>
      </c>
      <c r="BQ1387">
        <v>1.88477</v>
      </c>
      <c r="BR1387">
        <v>1.8823</v>
      </c>
      <c r="BS1387" t="s">
        <v>206</v>
      </c>
      <c r="BT1387" t="s">
        <v>17</v>
      </c>
      <c r="BU1387" t="s">
        <v>17</v>
      </c>
      <c r="BV1387" t="s">
        <v>17</v>
      </c>
      <c r="BW1387" t="s">
        <v>207</v>
      </c>
      <c r="BX1387" t="s">
        <v>208</v>
      </c>
      <c r="BY1387" t="s">
        <v>209</v>
      </c>
      <c r="BZ1387" t="s">
        <v>209</v>
      </c>
      <c r="CA1387" t="s">
        <v>209</v>
      </c>
      <c r="CB1387" t="s">
        <v>209</v>
      </c>
      <c r="CC1387">
        <v>5</v>
      </c>
      <c r="CD1387">
        <v>0</v>
      </c>
      <c r="CE1387">
        <v>0</v>
      </c>
      <c r="CF1387">
        <v>0</v>
      </c>
      <c r="CG1387">
        <v>0</v>
      </c>
      <c r="CH1387">
        <v>2</v>
      </c>
      <c r="CI1387">
        <v>1272.82</v>
      </c>
      <c r="CJ1387">
        <v>-0.963132</v>
      </c>
      <c r="CK1387">
        <v>8.51206</v>
      </c>
      <c r="CL1387">
        <v>10.1565</v>
      </c>
      <c r="CM1387">
        <v>29.9998</v>
      </c>
      <c r="CN1387">
        <v>9.90694</v>
      </c>
      <c r="CO1387">
        <v>10.1918</v>
      </c>
      <c r="CP1387">
        <v>-1</v>
      </c>
      <c r="CQ1387">
        <v>13.9844</v>
      </c>
      <c r="CR1387">
        <v>99.2522</v>
      </c>
      <c r="CS1387">
        <v>-999.9</v>
      </c>
      <c r="CT1387">
        <v>400</v>
      </c>
      <c r="CU1387">
        <v>2.60263</v>
      </c>
      <c r="CV1387">
        <v>103.839</v>
      </c>
      <c r="CW1387">
        <v>103.326</v>
      </c>
    </row>
    <row r="1388" spans="1:101">
      <c r="A1388">
        <v>1374</v>
      </c>
      <c r="B1388">
        <v>1547647377.3</v>
      </c>
      <c r="C1388">
        <v>5094</v>
      </c>
      <c r="D1388" t="s">
        <v>2981</v>
      </c>
      <c r="E1388" t="s">
        <v>2982</v>
      </c>
      <c r="F1388">
        <f>J1388+I1388+M1388*K1388</f>
        <v>0</v>
      </c>
      <c r="G1388">
        <f>(1000*AM1388)/(L1388*(AO1388+273.15))</f>
        <v>0</v>
      </c>
      <c r="H1388">
        <f>((G1388*F1388*(1-(AJ1388/1000)))/(100*K1388))*(BE1388/60)</f>
        <v>0</v>
      </c>
      <c r="I1388" t="s">
        <v>197</v>
      </c>
      <c r="J1388" t="s">
        <v>198</v>
      </c>
      <c r="K1388" t="s">
        <v>199</v>
      </c>
      <c r="L1388" t="s">
        <v>200</v>
      </c>
      <c r="M1388" t="s">
        <v>201</v>
      </c>
      <c r="N1388" t="s">
        <v>202</v>
      </c>
      <c r="O1388" t="s">
        <v>469</v>
      </c>
      <c r="P1388" t="s">
        <v>2032</v>
      </c>
      <c r="Q1388">
        <v>1547647377.3</v>
      </c>
      <c r="R1388">
        <f>AL1388*Y1388*(AJ1388-AK1388)/(100*AF1388*(1000-Y1388*AJ1388))</f>
        <v>0</v>
      </c>
      <c r="S1388">
        <f>AL1388*Y1388*(AI1388-AH1388*(1000-Y1388*AK1388)/(1000-Y1388*AJ1388))/(100*AF1388)</f>
        <v>0</v>
      </c>
      <c r="T1388">
        <f>(U1388/V1388*100)</f>
        <v>0</v>
      </c>
      <c r="U1388">
        <f>AJ1388*(AM1388+AN1388)/1000</f>
        <v>0</v>
      </c>
      <c r="V1388">
        <f>0.61365*exp(17.502*AO1388/(240.97+AO1388))</f>
        <v>0</v>
      </c>
      <c r="W1388">
        <v>209</v>
      </c>
      <c r="X1388">
        <v>15</v>
      </c>
      <c r="Y1388">
        <f>IF(W1388*$H$11&gt;=AA1388,1.0,(AA1388/(AA1388-W1388*$H$11)))</f>
        <v>0</v>
      </c>
      <c r="Z1388">
        <f>(Y1388-1)*100</f>
        <v>0</v>
      </c>
      <c r="AA1388">
        <f>MAX(0,($B$11+$C$11*AR1388)/(1+$D$11*AR1388)*AM1388/(AO1388+273)*$E$11)</f>
        <v>0</v>
      </c>
      <c r="AB1388">
        <f>$B$9*AS1388+$C$9*AT1388</f>
        <v>0</v>
      </c>
      <c r="AC1388">
        <f>AB1388*AD1388</f>
        <v>0</v>
      </c>
      <c r="AD1388">
        <f>($B$9*$D$7+$C$9*$D$7)/($B$9+$C$9)</f>
        <v>0</v>
      </c>
      <c r="AE1388">
        <f>($B$9*$K$7+$C$9*$K$7)/($B$9+$C$9)</f>
        <v>0</v>
      </c>
      <c r="AF1388">
        <v>10</v>
      </c>
      <c r="AG1388">
        <v>1547647377.3</v>
      </c>
      <c r="AH1388">
        <v>400.044</v>
      </c>
      <c r="AI1388">
        <v>399.836</v>
      </c>
      <c r="AJ1388">
        <v>10.6831</v>
      </c>
      <c r="AK1388">
        <v>3.57734</v>
      </c>
      <c r="AL1388">
        <v>1434.13</v>
      </c>
      <c r="AM1388">
        <v>98.9754</v>
      </c>
      <c r="AN1388">
        <v>0.025222</v>
      </c>
      <c r="AO1388">
        <v>8.75295</v>
      </c>
      <c r="AP1388">
        <v>999.9</v>
      </c>
      <c r="AQ1388">
        <v>999.9</v>
      </c>
      <c r="AR1388">
        <v>10027.5</v>
      </c>
      <c r="AS1388">
        <v>0</v>
      </c>
      <c r="AT1388">
        <v>1237.11</v>
      </c>
      <c r="AU1388">
        <v>0</v>
      </c>
      <c r="AV1388" t="s">
        <v>204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404.387581967213</v>
      </c>
      <c r="BE1388">
        <v>0.0135471975121628</v>
      </c>
      <c r="BF1388">
        <v>0.0528554850301224</v>
      </c>
      <c r="BG1388">
        <v>-1</v>
      </c>
      <c r="BH1388">
        <v>0</v>
      </c>
      <c r="BI1388">
        <v>0</v>
      </c>
      <c r="BJ1388" t="s">
        <v>205</v>
      </c>
      <c r="BK1388">
        <v>1.88461</v>
      </c>
      <c r="BL1388">
        <v>1.88157</v>
      </c>
      <c r="BM1388">
        <v>1.8831</v>
      </c>
      <c r="BN1388">
        <v>1.88187</v>
      </c>
      <c r="BO1388">
        <v>1.88372</v>
      </c>
      <c r="BP1388">
        <v>1.88305</v>
      </c>
      <c r="BQ1388">
        <v>1.88477</v>
      </c>
      <c r="BR1388">
        <v>1.8823</v>
      </c>
      <c r="BS1388" t="s">
        <v>206</v>
      </c>
      <c r="BT1388" t="s">
        <v>17</v>
      </c>
      <c r="BU1388" t="s">
        <v>17</v>
      </c>
      <c r="BV1388" t="s">
        <v>17</v>
      </c>
      <c r="BW1388" t="s">
        <v>207</v>
      </c>
      <c r="BX1388" t="s">
        <v>208</v>
      </c>
      <c r="BY1388" t="s">
        <v>209</v>
      </c>
      <c r="BZ1388" t="s">
        <v>209</v>
      </c>
      <c r="CA1388" t="s">
        <v>209</v>
      </c>
      <c r="CB1388" t="s">
        <v>209</v>
      </c>
      <c r="CC1388">
        <v>5</v>
      </c>
      <c r="CD1388">
        <v>0</v>
      </c>
      <c r="CE1388">
        <v>0</v>
      </c>
      <c r="CF1388">
        <v>0</v>
      </c>
      <c r="CG1388">
        <v>0</v>
      </c>
      <c r="CH1388">
        <v>2</v>
      </c>
      <c r="CI1388">
        <v>1272.17</v>
      </c>
      <c r="CJ1388">
        <v>-0.961007</v>
      </c>
      <c r="CK1388">
        <v>8.51899</v>
      </c>
      <c r="CL1388">
        <v>10.1554</v>
      </c>
      <c r="CM1388">
        <v>29.9998</v>
      </c>
      <c r="CN1388">
        <v>9.90591</v>
      </c>
      <c r="CO1388">
        <v>10.1903</v>
      </c>
      <c r="CP1388">
        <v>-1</v>
      </c>
      <c r="CQ1388">
        <v>17.8682</v>
      </c>
      <c r="CR1388">
        <v>98.8804</v>
      </c>
      <c r="CS1388">
        <v>-999.9</v>
      </c>
      <c r="CT1388">
        <v>400</v>
      </c>
      <c r="CU1388">
        <v>2.44948</v>
      </c>
      <c r="CV1388">
        <v>103.839</v>
      </c>
      <c r="CW1388">
        <v>103.326</v>
      </c>
    </row>
    <row r="1389" spans="1:101">
      <c r="A1389">
        <v>1375</v>
      </c>
      <c r="B1389">
        <v>1547647379.3</v>
      </c>
      <c r="C1389">
        <v>5096</v>
      </c>
      <c r="D1389" t="s">
        <v>2983</v>
      </c>
      <c r="E1389" t="s">
        <v>2984</v>
      </c>
      <c r="F1389">
        <f>J1389+I1389+M1389*K1389</f>
        <v>0</v>
      </c>
      <c r="G1389">
        <f>(1000*AM1389)/(L1389*(AO1389+273.15))</f>
        <v>0</v>
      </c>
      <c r="H1389">
        <f>((G1389*F1389*(1-(AJ1389/1000)))/(100*K1389))*(BE1389/60)</f>
        <v>0</v>
      </c>
      <c r="I1389" t="s">
        <v>197</v>
      </c>
      <c r="J1389" t="s">
        <v>198</v>
      </c>
      <c r="K1389" t="s">
        <v>199</v>
      </c>
      <c r="L1389" t="s">
        <v>200</v>
      </c>
      <c r="M1389" t="s">
        <v>201</v>
      </c>
      <c r="N1389" t="s">
        <v>202</v>
      </c>
      <c r="O1389" t="s">
        <v>469</v>
      </c>
      <c r="P1389" t="s">
        <v>2032</v>
      </c>
      <c r="Q1389">
        <v>1547647379.3</v>
      </c>
      <c r="R1389">
        <f>AL1389*Y1389*(AJ1389-AK1389)/(100*AF1389*(1000-Y1389*AJ1389))</f>
        <v>0</v>
      </c>
      <c r="S1389">
        <f>AL1389*Y1389*(AI1389-AH1389*(1000-Y1389*AK1389)/(1000-Y1389*AJ1389))/(100*AF1389)</f>
        <v>0</v>
      </c>
      <c r="T1389">
        <f>(U1389/V1389*100)</f>
        <v>0</v>
      </c>
      <c r="U1389">
        <f>AJ1389*(AM1389+AN1389)/1000</f>
        <v>0</v>
      </c>
      <c r="V1389">
        <f>0.61365*exp(17.502*AO1389/(240.97+AO1389))</f>
        <v>0</v>
      </c>
      <c r="W1389">
        <v>215</v>
      </c>
      <c r="X1389">
        <v>15</v>
      </c>
      <c r="Y1389">
        <f>IF(W1389*$H$11&gt;=AA1389,1.0,(AA1389/(AA1389-W1389*$H$11)))</f>
        <v>0</v>
      </c>
      <c r="Z1389">
        <f>(Y1389-1)*100</f>
        <v>0</v>
      </c>
      <c r="AA1389">
        <f>MAX(0,($B$11+$C$11*AR1389)/(1+$D$11*AR1389)*AM1389/(AO1389+273)*$E$11)</f>
        <v>0</v>
      </c>
      <c r="AB1389">
        <f>$B$9*AS1389+$C$9*AT1389</f>
        <v>0</v>
      </c>
      <c r="AC1389">
        <f>AB1389*AD1389</f>
        <v>0</v>
      </c>
      <c r="AD1389">
        <f>($B$9*$D$7+$C$9*$D$7)/($B$9+$C$9)</f>
        <v>0</v>
      </c>
      <c r="AE1389">
        <f>($B$9*$K$7+$C$9*$K$7)/($B$9+$C$9)</f>
        <v>0</v>
      </c>
      <c r="AF1389">
        <v>10</v>
      </c>
      <c r="AG1389">
        <v>1547647379.3</v>
      </c>
      <c r="AH1389">
        <v>400.047</v>
      </c>
      <c r="AI1389">
        <v>399.869</v>
      </c>
      <c r="AJ1389">
        <v>10.6962</v>
      </c>
      <c r="AK1389">
        <v>3.57807</v>
      </c>
      <c r="AL1389">
        <v>1433.64</v>
      </c>
      <c r="AM1389">
        <v>98.9754</v>
      </c>
      <c r="AN1389">
        <v>0.0255246</v>
      </c>
      <c r="AO1389">
        <v>8.75744</v>
      </c>
      <c r="AP1389">
        <v>999.9</v>
      </c>
      <c r="AQ1389">
        <v>999.9</v>
      </c>
      <c r="AR1389">
        <v>9994.38</v>
      </c>
      <c r="AS1389">
        <v>0</v>
      </c>
      <c r="AT1389">
        <v>1239.19</v>
      </c>
      <c r="AU1389">
        <v>0</v>
      </c>
      <c r="AV1389" t="s">
        <v>204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404.383204918033</v>
      </c>
      <c r="BE1389">
        <v>0.0295973197383341</v>
      </c>
      <c r="BF1389">
        <v>0.04925692736911</v>
      </c>
      <c r="BG1389">
        <v>-1</v>
      </c>
      <c r="BH1389">
        <v>0</v>
      </c>
      <c r="BI1389">
        <v>0</v>
      </c>
      <c r="BJ1389" t="s">
        <v>205</v>
      </c>
      <c r="BK1389">
        <v>1.88461</v>
      </c>
      <c r="BL1389">
        <v>1.88156</v>
      </c>
      <c r="BM1389">
        <v>1.88309</v>
      </c>
      <c r="BN1389">
        <v>1.88187</v>
      </c>
      <c r="BO1389">
        <v>1.88372</v>
      </c>
      <c r="BP1389">
        <v>1.88303</v>
      </c>
      <c r="BQ1389">
        <v>1.88477</v>
      </c>
      <c r="BR1389">
        <v>1.8823</v>
      </c>
      <c r="BS1389" t="s">
        <v>206</v>
      </c>
      <c r="BT1389" t="s">
        <v>17</v>
      </c>
      <c r="BU1389" t="s">
        <v>17</v>
      </c>
      <c r="BV1389" t="s">
        <v>17</v>
      </c>
      <c r="BW1389" t="s">
        <v>207</v>
      </c>
      <c r="BX1389" t="s">
        <v>208</v>
      </c>
      <c r="BY1389" t="s">
        <v>209</v>
      </c>
      <c r="BZ1389" t="s">
        <v>209</v>
      </c>
      <c r="CA1389" t="s">
        <v>209</v>
      </c>
      <c r="CB1389" t="s">
        <v>209</v>
      </c>
      <c r="CC1389">
        <v>5</v>
      </c>
      <c r="CD1389">
        <v>0</v>
      </c>
      <c r="CE1389">
        <v>0</v>
      </c>
      <c r="CF1389">
        <v>0</v>
      </c>
      <c r="CG1389">
        <v>0</v>
      </c>
      <c r="CH1389">
        <v>2</v>
      </c>
      <c r="CI1389">
        <v>1267.39</v>
      </c>
      <c r="CJ1389">
        <v>-0.961007</v>
      </c>
      <c r="CK1389">
        <v>8.52527</v>
      </c>
      <c r="CL1389">
        <v>10.1542</v>
      </c>
      <c r="CM1389">
        <v>29.9998</v>
      </c>
      <c r="CN1389">
        <v>9.90494</v>
      </c>
      <c r="CO1389">
        <v>10.1887</v>
      </c>
      <c r="CP1389">
        <v>-1</v>
      </c>
      <c r="CQ1389">
        <v>22.2357</v>
      </c>
      <c r="CR1389">
        <v>98.8804</v>
      </c>
      <c r="CS1389">
        <v>-999.9</v>
      </c>
      <c r="CT1389">
        <v>400</v>
      </c>
      <c r="CU1389">
        <v>2.29577</v>
      </c>
      <c r="CV1389">
        <v>103.84</v>
      </c>
      <c r="CW1389">
        <v>103.327</v>
      </c>
    </row>
    <row r="1390" spans="1:101">
      <c r="A1390">
        <v>1376</v>
      </c>
      <c r="B1390">
        <v>1547647381.3</v>
      </c>
      <c r="C1390">
        <v>5098</v>
      </c>
      <c r="D1390" t="s">
        <v>2985</v>
      </c>
      <c r="E1390" t="s">
        <v>2986</v>
      </c>
      <c r="F1390">
        <f>J1390+I1390+M1390*K1390</f>
        <v>0</v>
      </c>
      <c r="G1390">
        <f>(1000*AM1390)/(L1390*(AO1390+273.15))</f>
        <v>0</v>
      </c>
      <c r="H1390">
        <f>((G1390*F1390*(1-(AJ1390/1000)))/(100*K1390))*(BE1390/60)</f>
        <v>0</v>
      </c>
      <c r="I1390" t="s">
        <v>197</v>
      </c>
      <c r="J1390" t="s">
        <v>198</v>
      </c>
      <c r="K1390" t="s">
        <v>199</v>
      </c>
      <c r="L1390" t="s">
        <v>200</v>
      </c>
      <c r="M1390" t="s">
        <v>201</v>
      </c>
      <c r="N1390" t="s">
        <v>202</v>
      </c>
      <c r="O1390" t="s">
        <v>469</v>
      </c>
      <c r="P1390" t="s">
        <v>2032</v>
      </c>
      <c r="Q1390">
        <v>1547647381.3</v>
      </c>
      <c r="R1390">
        <f>AL1390*Y1390*(AJ1390-AK1390)/(100*AF1390*(1000-Y1390*AJ1390))</f>
        <v>0</v>
      </c>
      <c r="S1390">
        <f>AL1390*Y1390*(AI1390-AH1390*(1000-Y1390*AK1390)/(1000-Y1390*AJ1390))/(100*AF1390)</f>
        <v>0</v>
      </c>
      <c r="T1390">
        <f>(U1390/V1390*100)</f>
        <v>0</v>
      </c>
      <c r="U1390">
        <f>AJ1390*(AM1390+AN1390)/1000</f>
        <v>0</v>
      </c>
      <c r="V1390">
        <f>0.61365*exp(17.502*AO1390/(240.97+AO1390))</f>
        <v>0</v>
      </c>
      <c r="W1390">
        <v>208</v>
      </c>
      <c r="X1390">
        <v>15</v>
      </c>
      <c r="Y1390">
        <f>IF(W1390*$H$11&gt;=AA1390,1.0,(AA1390/(AA1390-W1390*$H$11)))</f>
        <v>0</v>
      </c>
      <c r="Z1390">
        <f>(Y1390-1)*100</f>
        <v>0</v>
      </c>
      <c r="AA1390">
        <f>MAX(0,($B$11+$C$11*AR1390)/(1+$D$11*AR1390)*AM1390/(AO1390+273)*$E$11)</f>
        <v>0</v>
      </c>
      <c r="AB1390">
        <f>$B$9*AS1390+$C$9*AT1390</f>
        <v>0</v>
      </c>
      <c r="AC1390">
        <f>AB1390*AD1390</f>
        <v>0</v>
      </c>
      <c r="AD1390">
        <f>($B$9*$D$7+$C$9*$D$7)/($B$9+$C$9)</f>
        <v>0</v>
      </c>
      <c r="AE1390">
        <f>($B$9*$K$7+$C$9*$K$7)/($B$9+$C$9)</f>
        <v>0</v>
      </c>
      <c r="AF1390">
        <v>10</v>
      </c>
      <c r="AG1390">
        <v>1547647381.3</v>
      </c>
      <c r="AH1390">
        <v>400.023</v>
      </c>
      <c r="AI1390">
        <v>399.825</v>
      </c>
      <c r="AJ1390">
        <v>10.7087</v>
      </c>
      <c r="AK1390">
        <v>3.57824</v>
      </c>
      <c r="AL1390">
        <v>1433.29</v>
      </c>
      <c r="AM1390">
        <v>98.9764</v>
      </c>
      <c r="AN1390">
        <v>0.0256631</v>
      </c>
      <c r="AO1390">
        <v>8.78013</v>
      </c>
      <c r="AP1390">
        <v>999.9</v>
      </c>
      <c r="AQ1390">
        <v>999.9</v>
      </c>
      <c r="AR1390">
        <v>9966.88</v>
      </c>
      <c r="AS1390">
        <v>0</v>
      </c>
      <c r="AT1390">
        <v>1243.06</v>
      </c>
      <c r="AU1390">
        <v>0</v>
      </c>
      <c r="AV1390" t="s">
        <v>204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404.379581967213</v>
      </c>
      <c r="BE1390">
        <v>0.0472529244878457</v>
      </c>
      <c r="BF1390">
        <v>0.0457501841192982</v>
      </c>
      <c r="BG1390">
        <v>-1</v>
      </c>
      <c r="BH1390">
        <v>0</v>
      </c>
      <c r="BI1390">
        <v>0</v>
      </c>
      <c r="BJ1390" t="s">
        <v>205</v>
      </c>
      <c r="BK1390">
        <v>1.88461</v>
      </c>
      <c r="BL1390">
        <v>1.88156</v>
      </c>
      <c r="BM1390">
        <v>1.8831</v>
      </c>
      <c r="BN1390">
        <v>1.88187</v>
      </c>
      <c r="BO1390">
        <v>1.88372</v>
      </c>
      <c r="BP1390">
        <v>1.88304</v>
      </c>
      <c r="BQ1390">
        <v>1.88477</v>
      </c>
      <c r="BR1390">
        <v>1.8823</v>
      </c>
      <c r="BS1390" t="s">
        <v>206</v>
      </c>
      <c r="BT1390" t="s">
        <v>17</v>
      </c>
      <c r="BU1390" t="s">
        <v>17</v>
      </c>
      <c r="BV1390" t="s">
        <v>17</v>
      </c>
      <c r="BW1390" t="s">
        <v>207</v>
      </c>
      <c r="BX1390" t="s">
        <v>208</v>
      </c>
      <c r="BY1390" t="s">
        <v>209</v>
      </c>
      <c r="BZ1390" t="s">
        <v>209</v>
      </c>
      <c r="CA1390" t="s">
        <v>209</v>
      </c>
      <c r="CB1390" t="s">
        <v>209</v>
      </c>
      <c r="CC1390">
        <v>5</v>
      </c>
      <c r="CD1390">
        <v>0</v>
      </c>
      <c r="CE1390">
        <v>0</v>
      </c>
      <c r="CF1390">
        <v>0</v>
      </c>
      <c r="CG1390">
        <v>0</v>
      </c>
      <c r="CH1390">
        <v>2</v>
      </c>
      <c r="CI1390">
        <v>1272.56</v>
      </c>
      <c r="CJ1390">
        <v>-0.963133</v>
      </c>
      <c r="CK1390">
        <v>8.53146</v>
      </c>
      <c r="CL1390">
        <v>10.1532</v>
      </c>
      <c r="CM1390">
        <v>29.9997</v>
      </c>
      <c r="CN1390">
        <v>9.90378</v>
      </c>
      <c r="CO1390">
        <v>10.1872</v>
      </c>
      <c r="CP1390">
        <v>-1</v>
      </c>
      <c r="CQ1390">
        <v>27.0777</v>
      </c>
      <c r="CR1390">
        <v>98.8804</v>
      </c>
      <c r="CS1390">
        <v>-999.9</v>
      </c>
      <c r="CT1390">
        <v>400</v>
      </c>
      <c r="CU1390">
        <v>2.14074</v>
      </c>
      <c r="CV1390">
        <v>103.841</v>
      </c>
      <c r="CW1390">
        <v>103.328</v>
      </c>
    </row>
    <row r="1391" spans="1:101">
      <c r="A1391">
        <v>1377</v>
      </c>
      <c r="B1391">
        <v>1547647383.3</v>
      </c>
      <c r="C1391">
        <v>5100</v>
      </c>
      <c r="D1391" t="s">
        <v>2987</v>
      </c>
      <c r="E1391" t="s">
        <v>2988</v>
      </c>
      <c r="F1391">
        <f>J1391+I1391+M1391*K1391</f>
        <v>0</v>
      </c>
      <c r="G1391">
        <f>(1000*AM1391)/(L1391*(AO1391+273.15))</f>
        <v>0</v>
      </c>
      <c r="H1391">
        <f>((G1391*F1391*(1-(AJ1391/1000)))/(100*K1391))*(BE1391/60)</f>
        <v>0</v>
      </c>
      <c r="I1391" t="s">
        <v>197</v>
      </c>
      <c r="J1391" t="s">
        <v>198</v>
      </c>
      <c r="K1391" t="s">
        <v>199</v>
      </c>
      <c r="L1391" t="s">
        <v>200</v>
      </c>
      <c r="M1391" t="s">
        <v>201</v>
      </c>
      <c r="N1391" t="s">
        <v>202</v>
      </c>
      <c r="O1391" t="s">
        <v>469</v>
      </c>
      <c r="P1391" t="s">
        <v>2032</v>
      </c>
      <c r="Q1391">
        <v>1547647383.3</v>
      </c>
      <c r="R1391">
        <f>AL1391*Y1391*(AJ1391-AK1391)/(100*AF1391*(1000-Y1391*AJ1391))</f>
        <v>0</v>
      </c>
      <c r="S1391">
        <f>AL1391*Y1391*(AI1391-AH1391*(1000-Y1391*AK1391)/(1000-Y1391*AJ1391))/(100*AF1391)</f>
        <v>0</v>
      </c>
      <c r="T1391">
        <f>(U1391/V1391*100)</f>
        <v>0</v>
      </c>
      <c r="U1391">
        <f>AJ1391*(AM1391+AN1391)/1000</f>
        <v>0</v>
      </c>
      <c r="V1391">
        <f>0.61365*exp(17.502*AO1391/(240.97+AO1391))</f>
        <v>0</v>
      </c>
      <c r="W1391">
        <v>216</v>
      </c>
      <c r="X1391">
        <v>15</v>
      </c>
      <c r="Y1391">
        <f>IF(W1391*$H$11&gt;=AA1391,1.0,(AA1391/(AA1391-W1391*$H$11)))</f>
        <v>0</v>
      </c>
      <c r="Z1391">
        <f>(Y1391-1)*100</f>
        <v>0</v>
      </c>
      <c r="AA1391">
        <f>MAX(0,($B$11+$C$11*AR1391)/(1+$D$11*AR1391)*AM1391/(AO1391+273)*$E$11)</f>
        <v>0</v>
      </c>
      <c r="AB1391">
        <f>$B$9*AS1391+$C$9*AT1391</f>
        <v>0</v>
      </c>
      <c r="AC1391">
        <f>AB1391*AD1391</f>
        <v>0</v>
      </c>
      <c r="AD1391">
        <f>($B$9*$D$7+$C$9*$D$7)/($B$9+$C$9)</f>
        <v>0</v>
      </c>
      <c r="AE1391">
        <f>($B$9*$K$7+$C$9*$K$7)/($B$9+$C$9)</f>
        <v>0</v>
      </c>
      <c r="AF1391">
        <v>10</v>
      </c>
      <c r="AG1391">
        <v>1547647383.3</v>
      </c>
      <c r="AH1391">
        <v>400.012</v>
      </c>
      <c r="AI1391">
        <v>399.826</v>
      </c>
      <c r="AJ1391">
        <v>10.7227</v>
      </c>
      <c r="AK1391">
        <v>3.57801</v>
      </c>
      <c r="AL1391">
        <v>1432.69</v>
      </c>
      <c r="AM1391">
        <v>98.9763</v>
      </c>
      <c r="AN1391">
        <v>0.0253449</v>
      </c>
      <c r="AO1391">
        <v>8.81618</v>
      </c>
      <c r="AP1391">
        <v>999.9</v>
      </c>
      <c r="AQ1391">
        <v>999.9</v>
      </c>
      <c r="AR1391">
        <v>10015</v>
      </c>
      <c r="AS1391">
        <v>0</v>
      </c>
      <c r="AT1391">
        <v>1247.43</v>
      </c>
      <c r="AU1391">
        <v>0</v>
      </c>
      <c r="AV1391" t="s">
        <v>204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404.376442622951</v>
      </c>
      <c r="BE1391">
        <v>0.057396767489744</v>
      </c>
      <c r="BF1391">
        <v>0.0438490423059943</v>
      </c>
      <c r="BG1391">
        <v>-1</v>
      </c>
      <c r="BH1391">
        <v>0</v>
      </c>
      <c r="BI1391">
        <v>0</v>
      </c>
      <c r="BJ1391" t="s">
        <v>205</v>
      </c>
      <c r="BK1391">
        <v>1.88461</v>
      </c>
      <c r="BL1391">
        <v>1.88156</v>
      </c>
      <c r="BM1391">
        <v>1.8831</v>
      </c>
      <c r="BN1391">
        <v>1.88186</v>
      </c>
      <c r="BO1391">
        <v>1.88372</v>
      </c>
      <c r="BP1391">
        <v>1.88303</v>
      </c>
      <c r="BQ1391">
        <v>1.88477</v>
      </c>
      <c r="BR1391">
        <v>1.8823</v>
      </c>
      <c r="BS1391" t="s">
        <v>206</v>
      </c>
      <c r="BT1391" t="s">
        <v>17</v>
      </c>
      <c r="BU1391" t="s">
        <v>17</v>
      </c>
      <c r="BV1391" t="s">
        <v>17</v>
      </c>
      <c r="BW1391" t="s">
        <v>207</v>
      </c>
      <c r="BX1391" t="s">
        <v>208</v>
      </c>
      <c r="BY1391" t="s">
        <v>209</v>
      </c>
      <c r="BZ1391" t="s">
        <v>209</v>
      </c>
      <c r="CA1391" t="s">
        <v>209</v>
      </c>
      <c r="CB1391" t="s">
        <v>209</v>
      </c>
      <c r="CC1391">
        <v>5</v>
      </c>
      <c r="CD1391">
        <v>0</v>
      </c>
      <c r="CE1391">
        <v>0</v>
      </c>
      <c r="CF1391">
        <v>0</v>
      </c>
      <c r="CG1391">
        <v>0</v>
      </c>
      <c r="CH1391">
        <v>2</v>
      </c>
      <c r="CI1391">
        <v>1266.15</v>
      </c>
      <c r="CJ1391">
        <v>-0.963133</v>
      </c>
      <c r="CK1391">
        <v>8.53851</v>
      </c>
      <c r="CL1391">
        <v>10.1523</v>
      </c>
      <c r="CM1391">
        <v>29.9998</v>
      </c>
      <c r="CN1391">
        <v>9.90303</v>
      </c>
      <c r="CO1391">
        <v>10.1857</v>
      </c>
      <c r="CP1391">
        <v>-1</v>
      </c>
      <c r="CQ1391">
        <v>32.4331</v>
      </c>
      <c r="CR1391">
        <v>98.8804</v>
      </c>
      <c r="CS1391">
        <v>-999.9</v>
      </c>
      <c r="CT1391">
        <v>400</v>
      </c>
      <c r="CU1391">
        <v>1.98069</v>
      </c>
      <c r="CV1391">
        <v>103.842</v>
      </c>
      <c r="CW1391">
        <v>103.329</v>
      </c>
    </row>
    <row r="1392" spans="1:101">
      <c r="A1392">
        <v>1378</v>
      </c>
      <c r="B1392">
        <v>1547647385.3</v>
      </c>
      <c r="C1392">
        <v>5102</v>
      </c>
      <c r="D1392" t="s">
        <v>2989</v>
      </c>
      <c r="E1392" t="s">
        <v>2990</v>
      </c>
      <c r="F1392">
        <f>J1392+I1392+M1392*K1392</f>
        <v>0</v>
      </c>
      <c r="G1392">
        <f>(1000*AM1392)/(L1392*(AO1392+273.15))</f>
        <v>0</v>
      </c>
      <c r="H1392">
        <f>((G1392*F1392*(1-(AJ1392/1000)))/(100*K1392))*(BE1392/60)</f>
        <v>0</v>
      </c>
      <c r="I1392" t="s">
        <v>197</v>
      </c>
      <c r="J1392" t="s">
        <v>198</v>
      </c>
      <c r="K1392" t="s">
        <v>199</v>
      </c>
      <c r="L1392" t="s">
        <v>200</v>
      </c>
      <c r="M1392" t="s">
        <v>201</v>
      </c>
      <c r="N1392" t="s">
        <v>202</v>
      </c>
      <c r="O1392" t="s">
        <v>469</v>
      </c>
      <c r="P1392" t="s">
        <v>2032</v>
      </c>
      <c r="Q1392">
        <v>1547647385.3</v>
      </c>
      <c r="R1392">
        <f>AL1392*Y1392*(AJ1392-AK1392)/(100*AF1392*(1000-Y1392*AJ1392))</f>
        <v>0</v>
      </c>
      <c r="S1392">
        <f>AL1392*Y1392*(AI1392-AH1392*(1000-Y1392*AK1392)/(1000-Y1392*AJ1392))/(100*AF1392)</f>
        <v>0</v>
      </c>
      <c r="T1392">
        <f>(U1392/V1392*100)</f>
        <v>0</v>
      </c>
      <c r="U1392">
        <f>AJ1392*(AM1392+AN1392)/1000</f>
        <v>0</v>
      </c>
      <c r="V1392">
        <f>0.61365*exp(17.502*AO1392/(240.97+AO1392))</f>
        <v>0</v>
      </c>
      <c r="W1392">
        <v>217</v>
      </c>
      <c r="X1392">
        <v>15</v>
      </c>
      <c r="Y1392">
        <f>IF(W1392*$H$11&gt;=AA1392,1.0,(AA1392/(AA1392-W1392*$H$11)))</f>
        <v>0</v>
      </c>
      <c r="Z1392">
        <f>(Y1392-1)*100</f>
        <v>0</v>
      </c>
      <c r="AA1392">
        <f>MAX(0,($B$11+$C$11*AR1392)/(1+$D$11*AR1392)*AM1392/(AO1392+273)*$E$11)</f>
        <v>0</v>
      </c>
      <c r="AB1392">
        <f>$B$9*AS1392+$C$9*AT1392</f>
        <v>0</v>
      </c>
      <c r="AC1392">
        <f>AB1392*AD1392</f>
        <v>0</v>
      </c>
      <c r="AD1392">
        <f>($B$9*$D$7+$C$9*$D$7)/($B$9+$C$9)</f>
        <v>0</v>
      </c>
      <c r="AE1392">
        <f>($B$9*$K$7+$C$9*$K$7)/($B$9+$C$9)</f>
        <v>0</v>
      </c>
      <c r="AF1392">
        <v>10</v>
      </c>
      <c r="AG1392">
        <v>1547647385.3</v>
      </c>
      <c r="AH1392">
        <v>400.032</v>
      </c>
      <c r="AI1392">
        <v>399.852</v>
      </c>
      <c r="AJ1392">
        <v>10.7391</v>
      </c>
      <c r="AK1392">
        <v>3.57843</v>
      </c>
      <c r="AL1392">
        <v>1432.79</v>
      </c>
      <c r="AM1392">
        <v>98.9762</v>
      </c>
      <c r="AN1392">
        <v>0.0251488</v>
      </c>
      <c r="AO1392">
        <v>8.84531</v>
      </c>
      <c r="AP1392">
        <v>999.9</v>
      </c>
      <c r="AQ1392">
        <v>999.9</v>
      </c>
      <c r="AR1392">
        <v>9998.12</v>
      </c>
      <c r="AS1392">
        <v>0</v>
      </c>
      <c r="AT1392">
        <v>1254.82</v>
      </c>
      <c r="AU1392">
        <v>0</v>
      </c>
      <c r="AV1392" t="s">
        <v>204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404.374229508197</v>
      </c>
      <c r="BE1392">
        <v>0.0637673585717051</v>
      </c>
      <c r="BF1392">
        <v>0.04305653677172</v>
      </c>
      <c r="BG1392">
        <v>-1</v>
      </c>
      <c r="BH1392">
        <v>0</v>
      </c>
      <c r="BI1392">
        <v>0</v>
      </c>
      <c r="BJ1392" t="s">
        <v>205</v>
      </c>
      <c r="BK1392">
        <v>1.88461</v>
      </c>
      <c r="BL1392">
        <v>1.88156</v>
      </c>
      <c r="BM1392">
        <v>1.88309</v>
      </c>
      <c r="BN1392">
        <v>1.88186</v>
      </c>
      <c r="BO1392">
        <v>1.88371</v>
      </c>
      <c r="BP1392">
        <v>1.88301</v>
      </c>
      <c r="BQ1392">
        <v>1.88477</v>
      </c>
      <c r="BR1392">
        <v>1.88229</v>
      </c>
      <c r="BS1392" t="s">
        <v>206</v>
      </c>
      <c r="BT1392" t="s">
        <v>17</v>
      </c>
      <c r="BU1392" t="s">
        <v>17</v>
      </c>
      <c r="BV1392" t="s">
        <v>17</v>
      </c>
      <c r="BW1392" t="s">
        <v>207</v>
      </c>
      <c r="BX1392" t="s">
        <v>208</v>
      </c>
      <c r="BY1392" t="s">
        <v>209</v>
      </c>
      <c r="BZ1392" t="s">
        <v>209</v>
      </c>
      <c r="CA1392" t="s">
        <v>209</v>
      </c>
      <c r="CB1392" t="s">
        <v>209</v>
      </c>
      <c r="CC1392">
        <v>5</v>
      </c>
      <c r="CD1392">
        <v>0</v>
      </c>
      <c r="CE1392">
        <v>0</v>
      </c>
      <c r="CF1392">
        <v>0</v>
      </c>
      <c r="CG1392">
        <v>0</v>
      </c>
      <c r="CH1392">
        <v>2</v>
      </c>
      <c r="CI1392">
        <v>1265.58</v>
      </c>
      <c r="CJ1392">
        <v>-0.963133</v>
      </c>
      <c r="CK1392">
        <v>8.54579</v>
      </c>
      <c r="CL1392">
        <v>10.1516</v>
      </c>
      <c r="CM1392">
        <v>29.9999</v>
      </c>
      <c r="CN1392">
        <v>9.90274</v>
      </c>
      <c r="CO1392">
        <v>10.1843</v>
      </c>
      <c r="CP1392">
        <v>-1</v>
      </c>
      <c r="CQ1392">
        <v>38.0292</v>
      </c>
      <c r="CR1392">
        <v>98.8804</v>
      </c>
      <c r="CS1392">
        <v>-999.9</v>
      </c>
      <c r="CT1392">
        <v>400</v>
      </c>
      <c r="CU1392">
        <v>1.8624</v>
      </c>
      <c r="CV1392">
        <v>103.843</v>
      </c>
      <c r="CW1392">
        <v>103.329</v>
      </c>
    </row>
    <row r="1393" spans="1:101">
      <c r="A1393">
        <v>1379</v>
      </c>
      <c r="B1393">
        <v>1547647387.3</v>
      </c>
      <c r="C1393">
        <v>5104</v>
      </c>
      <c r="D1393" t="s">
        <v>2991</v>
      </c>
      <c r="E1393" t="s">
        <v>2992</v>
      </c>
      <c r="F1393">
        <f>J1393+I1393+M1393*K1393</f>
        <v>0</v>
      </c>
      <c r="G1393">
        <f>(1000*AM1393)/(L1393*(AO1393+273.15))</f>
        <v>0</v>
      </c>
      <c r="H1393">
        <f>((G1393*F1393*(1-(AJ1393/1000)))/(100*K1393))*(BE1393/60)</f>
        <v>0</v>
      </c>
      <c r="I1393" t="s">
        <v>197</v>
      </c>
      <c r="J1393" t="s">
        <v>198</v>
      </c>
      <c r="K1393" t="s">
        <v>199</v>
      </c>
      <c r="L1393" t="s">
        <v>200</v>
      </c>
      <c r="M1393" t="s">
        <v>201</v>
      </c>
      <c r="N1393" t="s">
        <v>202</v>
      </c>
      <c r="O1393" t="s">
        <v>469</v>
      </c>
      <c r="P1393" t="s">
        <v>2032</v>
      </c>
      <c r="Q1393">
        <v>1547647387.3</v>
      </c>
      <c r="R1393">
        <f>AL1393*Y1393*(AJ1393-AK1393)/(100*AF1393*(1000-Y1393*AJ1393))</f>
        <v>0</v>
      </c>
      <c r="S1393">
        <f>AL1393*Y1393*(AI1393-AH1393*(1000-Y1393*AK1393)/(1000-Y1393*AJ1393))/(100*AF1393)</f>
        <v>0</v>
      </c>
      <c r="T1393">
        <f>(U1393/V1393*100)</f>
        <v>0</v>
      </c>
      <c r="U1393">
        <f>AJ1393*(AM1393+AN1393)/1000</f>
        <v>0</v>
      </c>
      <c r="V1393">
        <f>0.61365*exp(17.502*AO1393/(240.97+AO1393))</f>
        <v>0</v>
      </c>
      <c r="W1393">
        <v>200</v>
      </c>
      <c r="X1393">
        <v>14</v>
      </c>
      <c r="Y1393">
        <f>IF(W1393*$H$11&gt;=AA1393,1.0,(AA1393/(AA1393-W1393*$H$11)))</f>
        <v>0</v>
      </c>
      <c r="Z1393">
        <f>(Y1393-1)*100</f>
        <v>0</v>
      </c>
      <c r="AA1393">
        <f>MAX(0,($B$11+$C$11*AR1393)/(1+$D$11*AR1393)*AM1393/(AO1393+273)*$E$11)</f>
        <v>0</v>
      </c>
      <c r="AB1393">
        <f>$B$9*AS1393+$C$9*AT1393</f>
        <v>0</v>
      </c>
      <c r="AC1393">
        <f>AB1393*AD1393</f>
        <v>0</v>
      </c>
      <c r="AD1393">
        <f>($B$9*$D$7+$C$9*$D$7)/($B$9+$C$9)</f>
        <v>0</v>
      </c>
      <c r="AE1393">
        <f>($B$9*$K$7+$C$9*$K$7)/($B$9+$C$9)</f>
        <v>0</v>
      </c>
      <c r="AF1393">
        <v>10</v>
      </c>
      <c r="AG1393">
        <v>1547647387.3</v>
      </c>
      <c r="AH1393">
        <v>400.039</v>
      </c>
      <c r="AI1393">
        <v>399.845</v>
      </c>
      <c r="AJ1393">
        <v>10.7549</v>
      </c>
      <c r="AK1393">
        <v>3.57925</v>
      </c>
      <c r="AL1393">
        <v>1432.66</v>
      </c>
      <c r="AM1393">
        <v>98.9768</v>
      </c>
      <c r="AN1393">
        <v>0.0251938</v>
      </c>
      <c r="AO1393">
        <v>8.86757</v>
      </c>
      <c r="AP1393">
        <v>999.9</v>
      </c>
      <c r="AQ1393">
        <v>999.9</v>
      </c>
      <c r="AR1393">
        <v>9963.75</v>
      </c>
      <c r="AS1393">
        <v>0</v>
      </c>
      <c r="AT1393">
        <v>1260.07</v>
      </c>
      <c r="AU1393">
        <v>0</v>
      </c>
      <c r="AV1393" t="s">
        <v>204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404.373606557377</v>
      </c>
      <c r="BE1393">
        <v>0.0710150440346985</v>
      </c>
      <c r="BF1393">
        <v>0.0427699828432346</v>
      </c>
      <c r="BG1393">
        <v>-1</v>
      </c>
      <c r="BH1393">
        <v>0</v>
      </c>
      <c r="BI1393">
        <v>0</v>
      </c>
      <c r="BJ1393" t="s">
        <v>205</v>
      </c>
      <c r="BK1393">
        <v>1.88462</v>
      </c>
      <c r="BL1393">
        <v>1.88156</v>
      </c>
      <c r="BM1393">
        <v>1.8831</v>
      </c>
      <c r="BN1393">
        <v>1.88187</v>
      </c>
      <c r="BO1393">
        <v>1.88372</v>
      </c>
      <c r="BP1393">
        <v>1.88301</v>
      </c>
      <c r="BQ1393">
        <v>1.88477</v>
      </c>
      <c r="BR1393">
        <v>1.8823</v>
      </c>
      <c r="BS1393" t="s">
        <v>206</v>
      </c>
      <c r="BT1393" t="s">
        <v>17</v>
      </c>
      <c r="BU1393" t="s">
        <v>17</v>
      </c>
      <c r="BV1393" t="s">
        <v>17</v>
      </c>
      <c r="BW1393" t="s">
        <v>207</v>
      </c>
      <c r="BX1393" t="s">
        <v>208</v>
      </c>
      <c r="BY1393" t="s">
        <v>209</v>
      </c>
      <c r="BZ1393" t="s">
        <v>209</v>
      </c>
      <c r="CA1393" t="s">
        <v>209</v>
      </c>
      <c r="CB1393" t="s">
        <v>209</v>
      </c>
      <c r="CC1393">
        <v>5</v>
      </c>
      <c r="CD1393">
        <v>0</v>
      </c>
      <c r="CE1393">
        <v>0</v>
      </c>
      <c r="CF1393">
        <v>0</v>
      </c>
      <c r="CG1393">
        <v>0</v>
      </c>
      <c r="CH1393">
        <v>2</v>
      </c>
      <c r="CI1393">
        <v>1278.07</v>
      </c>
      <c r="CJ1393">
        <v>-0.963133</v>
      </c>
      <c r="CK1393">
        <v>8.55328</v>
      </c>
      <c r="CL1393">
        <v>10.1509</v>
      </c>
      <c r="CM1393">
        <v>29.9998</v>
      </c>
      <c r="CN1393">
        <v>9.90218</v>
      </c>
      <c r="CO1393">
        <v>10.1829</v>
      </c>
      <c r="CP1393">
        <v>-1</v>
      </c>
      <c r="CQ1393">
        <v>44.2323</v>
      </c>
      <c r="CR1393">
        <v>98.4976</v>
      </c>
      <c r="CS1393">
        <v>-999.9</v>
      </c>
      <c r="CT1393">
        <v>400</v>
      </c>
      <c r="CU1393">
        <v>1.70701</v>
      </c>
      <c r="CV1393">
        <v>103.843</v>
      </c>
      <c r="CW1393">
        <v>103.33</v>
      </c>
    </row>
    <row r="1394" spans="1:101">
      <c r="A1394">
        <v>1380</v>
      </c>
      <c r="B1394">
        <v>1547647389.3</v>
      </c>
      <c r="C1394">
        <v>5106</v>
      </c>
      <c r="D1394" t="s">
        <v>2993</v>
      </c>
      <c r="E1394" t="s">
        <v>2994</v>
      </c>
      <c r="F1394">
        <f>J1394+I1394+M1394*K1394</f>
        <v>0</v>
      </c>
      <c r="G1394">
        <f>(1000*AM1394)/(L1394*(AO1394+273.15))</f>
        <v>0</v>
      </c>
      <c r="H1394">
        <f>((G1394*F1394*(1-(AJ1394/1000)))/(100*K1394))*(BE1394/60)</f>
        <v>0</v>
      </c>
      <c r="I1394" t="s">
        <v>197</v>
      </c>
      <c r="J1394" t="s">
        <v>198</v>
      </c>
      <c r="K1394" t="s">
        <v>199</v>
      </c>
      <c r="L1394" t="s">
        <v>200</v>
      </c>
      <c r="M1394" t="s">
        <v>201</v>
      </c>
      <c r="N1394" t="s">
        <v>202</v>
      </c>
      <c r="O1394" t="s">
        <v>469</v>
      </c>
      <c r="P1394" t="s">
        <v>2032</v>
      </c>
      <c r="Q1394">
        <v>1547647389.3</v>
      </c>
      <c r="R1394">
        <f>AL1394*Y1394*(AJ1394-AK1394)/(100*AF1394*(1000-Y1394*AJ1394))</f>
        <v>0</v>
      </c>
      <c r="S1394">
        <f>AL1394*Y1394*(AI1394-AH1394*(1000-Y1394*AK1394)/(1000-Y1394*AJ1394))/(100*AF1394)</f>
        <v>0</v>
      </c>
      <c r="T1394">
        <f>(U1394/V1394*100)</f>
        <v>0</v>
      </c>
      <c r="U1394">
        <f>AJ1394*(AM1394+AN1394)/1000</f>
        <v>0</v>
      </c>
      <c r="V1394">
        <f>0.61365*exp(17.502*AO1394/(240.97+AO1394))</f>
        <v>0</v>
      </c>
      <c r="W1394">
        <v>208</v>
      </c>
      <c r="X1394">
        <v>15</v>
      </c>
      <c r="Y1394">
        <f>IF(W1394*$H$11&gt;=AA1394,1.0,(AA1394/(AA1394-W1394*$H$11)))</f>
        <v>0</v>
      </c>
      <c r="Z1394">
        <f>(Y1394-1)*100</f>
        <v>0</v>
      </c>
      <c r="AA1394">
        <f>MAX(0,($B$11+$C$11*AR1394)/(1+$D$11*AR1394)*AM1394/(AO1394+273)*$E$11)</f>
        <v>0</v>
      </c>
      <c r="AB1394">
        <f>$B$9*AS1394+$C$9*AT1394</f>
        <v>0</v>
      </c>
      <c r="AC1394">
        <f>AB1394*AD1394</f>
        <v>0</v>
      </c>
      <c r="AD1394">
        <f>($B$9*$D$7+$C$9*$D$7)/($B$9+$C$9)</f>
        <v>0</v>
      </c>
      <c r="AE1394">
        <f>($B$9*$K$7+$C$9*$K$7)/($B$9+$C$9)</f>
        <v>0</v>
      </c>
      <c r="AF1394">
        <v>10</v>
      </c>
      <c r="AG1394">
        <v>1547647389.3</v>
      </c>
      <c r="AH1394">
        <v>400.035</v>
      </c>
      <c r="AI1394">
        <v>399.857</v>
      </c>
      <c r="AJ1394">
        <v>10.7684</v>
      </c>
      <c r="AK1394">
        <v>3.57945</v>
      </c>
      <c r="AL1394">
        <v>1431.73</v>
      </c>
      <c r="AM1394">
        <v>98.9773</v>
      </c>
      <c r="AN1394">
        <v>0.0255405</v>
      </c>
      <c r="AO1394">
        <v>8.86574</v>
      </c>
      <c r="AP1394">
        <v>999.9</v>
      </c>
      <c r="AQ1394">
        <v>999.9</v>
      </c>
      <c r="AR1394">
        <v>9990</v>
      </c>
      <c r="AS1394">
        <v>0</v>
      </c>
      <c r="AT1394">
        <v>1261.08</v>
      </c>
      <c r="AU1394">
        <v>0</v>
      </c>
      <c r="AV1394" t="s">
        <v>204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404.373844262295</v>
      </c>
      <c r="BE1394">
        <v>0.0716570171077069</v>
      </c>
      <c r="BF1394">
        <v>0.0427716047395549</v>
      </c>
      <c r="BG1394">
        <v>-1</v>
      </c>
      <c r="BH1394">
        <v>0</v>
      </c>
      <c r="BI1394">
        <v>0</v>
      </c>
      <c r="BJ1394" t="s">
        <v>205</v>
      </c>
      <c r="BK1394">
        <v>1.88462</v>
      </c>
      <c r="BL1394">
        <v>1.88156</v>
      </c>
      <c r="BM1394">
        <v>1.8831</v>
      </c>
      <c r="BN1394">
        <v>1.88187</v>
      </c>
      <c r="BO1394">
        <v>1.88373</v>
      </c>
      <c r="BP1394">
        <v>1.88304</v>
      </c>
      <c r="BQ1394">
        <v>1.88477</v>
      </c>
      <c r="BR1394">
        <v>1.8823</v>
      </c>
      <c r="BS1394" t="s">
        <v>206</v>
      </c>
      <c r="BT1394" t="s">
        <v>17</v>
      </c>
      <c r="BU1394" t="s">
        <v>17</v>
      </c>
      <c r="BV1394" t="s">
        <v>17</v>
      </c>
      <c r="BW1394" t="s">
        <v>207</v>
      </c>
      <c r="BX1394" t="s">
        <v>208</v>
      </c>
      <c r="BY1394" t="s">
        <v>209</v>
      </c>
      <c r="BZ1394" t="s">
        <v>209</v>
      </c>
      <c r="CA1394" t="s">
        <v>209</v>
      </c>
      <c r="CB1394" t="s">
        <v>209</v>
      </c>
      <c r="CC1394">
        <v>5</v>
      </c>
      <c r="CD1394">
        <v>0</v>
      </c>
      <c r="CE1394">
        <v>0</v>
      </c>
      <c r="CF1394">
        <v>0</v>
      </c>
      <c r="CG1394">
        <v>0</v>
      </c>
      <c r="CH1394">
        <v>2</v>
      </c>
      <c r="CI1394">
        <v>1271.8</v>
      </c>
      <c r="CJ1394">
        <v>-0.958884</v>
      </c>
      <c r="CK1394">
        <v>8.56098</v>
      </c>
      <c r="CL1394">
        <v>10.1503</v>
      </c>
      <c r="CM1394">
        <v>29.9996</v>
      </c>
      <c r="CN1394">
        <v>9.90133</v>
      </c>
      <c r="CO1394">
        <v>10.1814</v>
      </c>
      <c r="CP1394">
        <v>-1</v>
      </c>
      <c r="CQ1394">
        <v>50.8972</v>
      </c>
      <c r="CR1394">
        <v>98.4976</v>
      </c>
      <c r="CS1394">
        <v>-999.9</v>
      </c>
      <c r="CT1394">
        <v>400</v>
      </c>
      <c r="CU1394">
        <v>1.55263</v>
      </c>
      <c r="CV1394">
        <v>103.843</v>
      </c>
      <c r="CW1394">
        <v>103.33</v>
      </c>
    </row>
    <row r="1395" spans="1:101">
      <c r="A1395">
        <v>1381</v>
      </c>
      <c r="B1395">
        <v>1547647391.3</v>
      </c>
      <c r="C1395">
        <v>5108</v>
      </c>
      <c r="D1395" t="s">
        <v>2995</v>
      </c>
      <c r="E1395" t="s">
        <v>2996</v>
      </c>
      <c r="F1395">
        <f>J1395+I1395+M1395*K1395</f>
        <v>0</v>
      </c>
      <c r="G1395">
        <f>(1000*AM1395)/(L1395*(AO1395+273.15))</f>
        <v>0</v>
      </c>
      <c r="H1395">
        <f>((G1395*F1395*(1-(AJ1395/1000)))/(100*K1395))*(BE1395/60)</f>
        <v>0</v>
      </c>
      <c r="I1395" t="s">
        <v>197</v>
      </c>
      <c r="J1395" t="s">
        <v>198</v>
      </c>
      <c r="K1395" t="s">
        <v>199</v>
      </c>
      <c r="L1395" t="s">
        <v>200</v>
      </c>
      <c r="M1395" t="s">
        <v>201</v>
      </c>
      <c r="N1395" t="s">
        <v>202</v>
      </c>
      <c r="O1395" t="s">
        <v>469</v>
      </c>
      <c r="P1395" t="s">
        <v>2032</v>
      </c>
      <c r="Q1395">
        <v>1547647391.3</v>
      </c>
      <c r="R1395">
        <f>AL1395*Y1395*(AJ1395-AK1395)/(100*AF1395*(1000-Y1395*AJ1395))</f>
        <v>0</v>
      </c>
      <c r="S1395">
        <f>AL1395*Y1395*(AI1395-AH1395*(1000-Y1395*AK1395)/(1000-Y1395*AJ1395))/(100*AF1395)</f>
        <v>0</v>
      </c>
      <c r="T1395">
        <f>(U1395/V1395*100)</f>
        <v>0</v>
      </c>
      <c r="U1395">
        <f>AJ1395*(AM1395+AN1395)/1000</f>
        <v>0</v>
      </c>
      <c r="V1395">
        <f>0.61365*exp(17.502*AO1395/(240.97+AO1395))</f>
        <v>0</v>
      </c>
      <c r="W1395">
        <v>199</v>
      </c>
      <c r="X1395">
        <v>14</v>
      </c>
      <c r="Y1395">
        <f>IF(W1395*$H$11&gt;=AA1395,1.0,(AA1395/(AA1395-W1395*$H$11)))</f>
        <v>0</v>
      </c>
      <c r="Z1395">
        <f>(Y1395-1)*100</f>
        <v>0</v>
      </c>
      <c r="AA1395">
        <f>MAX(0,($B$11+$C$11*AR1395)/(1+$D$11*AR1395)*AM1395/(AO1395+273)*$E$11)</f>
        <v>0</v>
      </c>
      <c r="AB1395">
        <f>$B$9*AS1395+$C$9*AT1395</f>
        <v>0</v>
      </c>
      <c r="AC1395">
        <f>AB1395*AD1395</f>
        <v>0</v>
      </c>
      <c r="AD1395">
        <f>($B$9*$D$7+$C$9*$D$7)/($B$9+$C$9)</f>
        <v>0</v>
      </c>
      <c r="AE1395">
        <f>($B$9*$K$7+$C$9*$K$7)/($B$9+$C$9)</f>
        <v>0</v>
      </c>
      <c r="AF1395">
        <v>10</v>
      </c>
      <c r="AG1395">
        <v>1547647391.3</v>
      </c>
      <c r="AH1395">
        <v>400.009</v>
      </c>
      <c r="AI1395">
        <v>399.853</v>
      </c>
      <c r="AJ1395">
        <v>10.7809</v>
      </c>
      <c r="AK1395">
        <v>3.57922</v>
      </c>
      <c r="AL1395">
        <v>1431.75</v>
      </c>
      <c r="AM1395">
        <v>98.9774</v>
      </c>
      <c r="AN1395">
        <v>0.0254248</v>
      </c>
      <c r="AO1395">
        <v>8.87812</v>
      </c>
      <c r="AP1395">
        <v>999.9</v>
      </c>
      <c r="AQ1395">
        <v>999.9</v>
      </c>
      <c r="AR1395">
        <v>9998.75</v>
      </c>
      <c r="AS1395">
        <v>0</v>
      </c>
      <c r="AT1395">
        <v>1264.05</v>
      </c>
      <c r="AU1395">
        <v>0</v>
      </c>
      <c r="AV1395" t="s">
        <v>204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404.373885245902</v>
      </c>
      <c r="BE1395">
        <v>0.0715304668860724</v>
      </c>
      <c r="BF1395">
        <v>0.0427616721140398</v>
      </c>
      <c r="BG1395">
        <v>-1</v>
      </c>
      <c r="BH1395">
        <v>0</v>
      </c>
      <c r="BI1395">
        <v>0</v>
      </c>
      <c r="BJ1395" t="s">
        <v>205</v>
      </c>
      <c r="BK1395">
        <v>1.88461</v>
      </c>
      <c r="BL1395">
        <v>1.88156</v>
      </c>
      <c r="BM1395">
        <v>1.88309</v>
      </c>
      <c r="BN1395">
        <v>1.88187</v>
      </c>
      <c r="BO1395">
        <v>1.88373</v>
      </c>
      <c r="BP1395">
        <v>1.88305</v>
      </c>
      <c r="BQ1395">
        <v>1.88477</v>
      </c>
      <c r="BR1395">
        <v>1.88229</v>
      </c>
      <c r="BS1395" t="s">
        <v>206</v>
      </c>
      <c r="BT1395" t="s">
        <v>17</v>
      </c>
      <c r="BU1395" t="s">
        <v>17</v>
      </c>
      <c r="BV1395" t="s">
        <v>17</v>
      </c>
      <c r="BW1395" t="s">
        <v>207</v>
      </c>
      <c r="BX1395" t="s">
        <v>208</v>
      </c>
      <c r="BY1395" t="s">
        <v>209</v>
      </c>
      <c r="BZ1395" t="s">
        <v>209</v>
      </c>
      <c r="CA1395" t="s">
        <v>209</v>
      </c>
      <c r="CB1395" t="s">
        <v>209</v>
      </c>
      <c r="CC1395">
        <v>5</v>
      </c>
      <c r="CD1395">
        <v>0</v>
      </c>
      <c r="CE1395">
        <v>0</v>
      </c>
      <c r="CF1395">
        <v>0</v>
      </c>
      <c r="CG1395">
        <v>0</v>
      </c>
      <c r="CH1395">
        <v>2</v>
      </c>
      <c r="CI1395">
        <v>1277.82</v>
      </c>
      <c r="CJ1395">
        <v>-0.958884</v>
      </c>
      <c r="CK1395">
        <v>8.56838</v>
      </c>
      <c r="CL1395">
        <v>10.1497</v>
      </c>
      <c r="CM1395">
        <v>29.9997</v>
      </c>
      <c r="CN1395">
        <v>9.90065</v>
      </c>
      <c r="CO1395">
        <v>10.1803</v>
      </c>
      <c r="CP1395">
        <v>-1</v>
      </c>
      <c r="CQ1395">
        <v>58.0454</v>
      </c>
      <c r="CR1395">
        <v>98.4976</v>
      </c>
      <c r="CS1395">
        <v>-999.9</v>
      </c>
      <c r="CT1395">
        <v>400</v>
      </c>
      <c r="CU1395">
        <v>1.3946</v>
      </c>
      <c r="CV1395">
        <v>103.843</v>
      </c>
      <c r="CW1395">
        <v>103.33</v>
      </c>
    </row>
    <row r="1396" spans="1:101">
      <c r="A1396">
        <v>1382</v>
      </c>
      <c r="B1396">
        <v>1547647393.3</v>
      </c>
      <c r="C1396">
        <v>5110</v>
      </c>
      <c r="D1396" t="s">
        <v>2997</v>
      </c>
      <c r="E1396" t="s">
        <v>2998</v>
      </c>
      <c r="F1396">
        <f>J1396+I1396+M1396*K1396</f>
        <v>0</v>
      </c>
      <c r="G1396">
        <f>(1000*AM1396)/(L1396*(AO1396+273.15))</f>
        <v>0</v>
      </c>
      <c r="H1396">
        <f>((G1396*F1396*(1-(AJ1396/1000)))/(100*K1396))*(BE1396/60)</f>
        <v>0</v>
      </c>
      <c r="I1396" t="s">
        <v>197</v>
      </c>
      <c r="J1396" t="s">
        <v>198</v>
      </c>
      <c r="K1396" t="s">
        <v>199</v>
      </c>
      <c r="L1396" t="s">
        <v>200</v>
      </c>
      <c r="M1396" t="s">
        <v>201</v>
      </c>
      <c r="N1396" t="s">
        <v>202</v>
      </c>
      <c r="O1396" t="s">
        <v>469</v>
      </c>
      <c r="P1396" t="s">
        <v>2032</v>
      </c>
      <c r="Q1396">
        <v>1547647393.3</v>
      </c>
      <c r="R1396">
        <f>AL1396*Y1396*(AJ1396-AK1396)/(100*AF1396*(1000-Y1396*AJ1396))</f>
        <v>0</v>
      </c>
      <c r="S1396">
        <f>AL1396*Y1396*(AI1396-AH1396*(1000-Y1396*AK1396)/(1000-Y1396*AJ1396))/(100*AF1396)</f>
        <v>0</v>
      </c>
      <c r="T1396">
        <f>(U1396/V1396*100)</f>
        <v>0</v>
      </c>
      <c r="U1396">
        <f>AJ1396*(AM1396+AN1396)/1000</f>
        <v>0</v>
      </c>
      <c r="V1396">
        <f>0.61365*exp(17.502*AO1396/(240.97+AO1396))</f>
        <v>0</v>
      </c>
      <c r="W1396">
        <v>193</v>
      </c>
      <c r="X1396">
        <v>13</v>
      </c>
      <c r="Y1396">
        <f>IF(W1396*$H$11&gt;=AA1396,1.0,(AA1396/(AA1396-W1396*$H$11)))</f>
        <v>0</v>
      </c>
      <c r="Z1396">
        <f>(Y1396-1)*100</f>
        <v>0</v>
      </c>
      <c r="AA1396">
        <f>MAX(0,($B$11+$C$11*AR1396)/(1+$D$11*AR1396)*AM1396/(AO1396+273)*$E$11)</f>
        <v>0</v>
      </c>
      <c r="AB1396">
        <f>$B$9*AS1396+$C$9*AT1396</f>
        <v>0</v>
      </c>
      <c r="AC1396">
        <f>AB1396*AD1396</f>
        <v>0</v>
      </c>
      <c r="AD1396">
        <f>($B$9*$D$7+$C$9*$D$7)/($B$9+$C$9)</f>
        <v>0</v>
      </c>
      <c r="AE1396">
        <f>($B$9*$K$7+$C$9*$K$7)/($B$9+$C$9)</f>
        <v>0</v>
      </c>
      <c r="AF1396">
        <v>10</v>
      </c>
      <c r="AG1396">
        <v>1547647393.3</v>
      </c>
      <c r="AH1396">
        <v>400.049</v>
      </c>
      <c r="AI1396">
        <v>399.804</v>
      </c>
      <c r="AJ1396">
        <v>10.794</v>
      </c>
      <c r="AK1396">
        <v>3.57924</v>
      </c>
      <c r="AL1396">
        <v>1431.79</v>
      </c>
      <c r="AM1396">
        <v>98.9776</v>
      </c>
      <c r="AN1396">
        <v>0.0254886</v>
      </c>
      <c r="AO1396">
        <v>8.89736</v>
      </c>
      <c r="AP1396">
        <v>999.9</v>
      </c>
      <c r="AQ1396">
        <v>999.9</v>
      </c>
      <c r="AR1396">
        <v>10005</v>
      </c>
      <c r="AS1396">
        <v>0</v>
      </c>
      <c r="AT1396">
        <v>1270.04</v>
      </c>
      <c r="AU1396">
        <v>0</v>
      </c>
      <c r="AV1396" t="s">
        <v>204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404.374163934426</v>
      </c>
      <c r="BE1396">
        <v>0.0726773015641978</v>
      </c>
      <c r="BF1396">
        <v>0.0427131800321008</v>
      </c>
      <c r="BG1396">
        <v>-1</v>
      </c>
      <c r="BH1396">
        <v>0</v>
      </c>
      <c r="BI1396">
        <v>0</v>
      </c>
      <c r="BJ1396" t="s">
        <v>205</v>
      </c>
      <c r="BK1396">
        <v>1.88462</v>
      </c>
      <c r="BL1396">
        <v>1.88157</v>
      </c>
      <c r="BM1396">
        <v>1.88309</v>
      </c>
      <c r="BN1396">
        <v>1.88187</v>
      </c>
      <c r="BO1396">
        <v>1.88373</v>
      </c>
      <c r="BP1396">
        <v>1.88303</v>
      </c>
      <c r="BQ1396">
        <v>1.88477</v>
      </c>
      <c r="BR1396">
        <v>1.88229</v>
      </c>
      <c r="BS1396" t="s">
        <v>206</v>
      </c>
      <c r="BT1396" t="s">
        <v>17</v>
      </c>
      <c r="BU1396" t="s">
        <v>17</v>
      </c>
      <c r="BV1396" t="s">
        <v>17</v>
      </c>
      <c r="BW1396" t="s">
        <v>207</v>
      </c>
      <c r="BX1396" t="s">
        <v>208</v>
      </c>
      <c r="BY1396" t="s">
        <v>209</v>
      </c>
      <c r="BZ1396" t="s">
        <v>209</v>
      </c>
      <c r="CA1396" t="s">
        <v>209</v>
      </c>
      <c r="CB1396" t="s">
        <v>209</v>
      </c>
      <c r="CC1396">
        <v>5</v>
      </c>
      <c r="CD1396">
        <v>0</v>
      </c>
      <c r="CE1396">
        <v>0</v>
      </c>
      <c r="CF1396">
        <v>0</v>
      </c>
      <c r="CG1396">
        <v>0</v>
      </c>
      <c r="CH1396">
        <v>2</v>
      </c>
      <c r="CI1396">
        <v>1282.43</v>
      </c>
      <c r="CJ1396">
        <v>-0.950386</v>
      </c>
      <c r="CK1396">
        <v>8.5753</v>
      </c>
      <c r="CL1396">
        <v>10.1492</v>
      </c>
      <c r="CM1396">
        <v>29.9998</v>
      </c>
      <c r="CN1396">
        <v>9.89992</v>
      </c>
      <c r="CO1396">
        <v>10.1791</v>
      </c>
      <c r="CP1396">
        <v>-1</v>
      </c>
      <c r="CQ1396">
        <v>65.6873</v>
      </c>
      <c r="CR1396">
        <v>98.4976</v>
      </c>
      <c r="CS1396">
        <v>-999.9</v>
      </c>
      <c r="CT1396">
        <v>400</v>
      </c>
      <c r="CU1396">
        <v>1.23963</v>
      </c>
      <c r="CV1396">
        <v>103.844</v>
      </c>
      <c r="CW1396">
        <v>103.331</v>
      </c>
    </row>
    <row r="1397" spans="1:101">
      <c r="A1397">
        <v>1383</v>
      </c>
      <c r="B1397">
        <v>1547647395.3</v>
      </c>
      <c r="C1397">
        <v>5112</v>
      </c>
      <c r="D1397" t="s">
        <v>2999</v>
      </c>
      <c r="E1397" t="s">
        <v>3000</v>
      </c>
      <c r="F1397">
        <f>J1397+I1397+M1397*K1397</f>
        <v>0</v>
      </c>
      <c r="G1397">
        <f>(1000*AM1397)/(L1397*(AO1397+273.15))</f>
        <v>0</v>
      </c>
      <c r="H1397">
        <f>((G1397*F1397*(1-(AJ1397/1000)))/(100*K1397))*(BE1397/60)</f>
        <v>0</v>
      </c>
      <c r="I1397" t="s">
        <v>197</v>
      </c>
      <c r="J1397" t="s">
        <v>198</v>
      </c>
      <c r="K1397" t="s">
        <v>199</v>
      </c>
      <c r="L1397" t="s">
        <v>200</v>
      </c>
      <c r="M1397" t="s">
        <v>201</v>
      </c>
      <c r="N1397" t="s">
        <v>202</v>
      </c>
      <c r="O1397" t="s">
        <v>469</v>
      </c>
      <c r="P1397" t="s">
        <v>2032</v>
      </c>
      <c r="Q1397">
        <v>1547647395.3</v>
      </c>
      <c r="R1397">
        <f>AL1397*Y1397*(AJ1397-AK1397)/(100*AF1397*(1000-Y1397*AJ1397))</f>
        <v>0</v>
      </c>
      <c r="S1397">
        <f>AL1397*Y1397*(AI1397-AH1397*(1000-Y1397*AK1397)/(1000-Y1397*AJ1397))/(100*AF1397)</f>
        <v>0</v>
      </c>
      <c r="T1397">
        <f>(U1397/V1397*100)</f>
        <v>0</v>
      </c>
      <c r="U1397">
        <f>AJ1397*(AM1397+AN1397)/1000</f>
        <v>0</v>
      </c>
      <c r="V1397">
        <f>0.61365*exp(17.502*AO1397/(240.97+AO1397))</f>
        <v>0</v>
      </c>
      <c r="W1397">
        <v>197</v>
      </c>
      <c r="X1397">
        <v>14</v>
      </c>
      <c r="Y1397">
        <f>IF(W1397*$H$11&gt;=AA1397,1.0,(AA1397/(AA1397-W1397*$H$11)))</f>
        <v>0</v>
      </c>
      <c r="Z1397">
        <f>(Y1397-1)*100</f>
        <v>0</v>
      </c>
      <c r="AA1397">
        <f>MAX(0,($B$11+$C$11*AR1397)/(1+$D$11*AR1397)*AM1397/(AO1397+273)*$E$11)</f>
        <v>0</v>
      </c>
      <c r="AB1397">
        <f>$B$9*AS1397+$C$9*AT1397</f>
        <v>0</v>
      </c>
      <c r="AC1397">
        <f>AB1397*AD1397</f>
        <v>0</v>
      </c>
      <c r="AD1397">
        <f>($B$9*$D$7+$C$9*$D$7)/($B$9+$C$9)</f>
        <v>0</v>
      </c>
      <c r="AE1397">
        <f>($B$9*$K$7+$C$9*$K$7)/($B$9+$C$9)</f>
        <v>0</v>
      </c>
      <c r="AF1397">
        <v>10</v>
      </c>
      <c r="AG1397">
        <v>1547647395.3</v>
      </c>
      <c r="AH1397">
        <v>400.105</v>
      </c>
      <c r="AI1397">
        <v>399.803</v>
      </c>
      <c r="AJ1397">
        <v>10.8054</v>
      </c>
      <c r="AK1397">
        <v>3.57965</v>
      </c>
      <c r="AL1397">
        <v>1431.32</v>
      </c>
      <c r="AM1397">
        <v>98.9772</v>
      </c>
      <c r="AN1397">
        <v>0.0257446</v>
      </c>
      <c r="AO1397">
        <v>8.89708</v>
      </c>
      <c r="AP1397">
        <v>999.9</v>
      </c>
      <c r="AQ1397">
        <v>999.9</v>
      </c>
      <c r="AR1397">
        <v>9981.25</v>
      </c>
      <c r="AS1397">
        <v>0</v>
      </c>
      <c r="AT1397">
        <v>1275.18</v>
      </c>
      <c r="AU1397">
        <v>0</v>
      </c>
      <c r="AV1397" t="s">
        <v>204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404.377967213115</v>
      </c>
      <c r="BE1397">
        <v>0.07093090058132</v>
      </c>
      <c r="BF1397">
        <v>0.0422187772741975</v>
      </c>
      <c r="BG1397">
        <v>-1</v>
      </c>
      <c r="BH1397">
        <v>0</v>
      </c>
      <c r="BI1397">
        <v>0</v>
      </c>
      <c r="BJ1397" t="s">
        <v>205</v>
      </c>
      <c r="BK1397">
        <v>1.88463</v>
      </c>
      <c r="BL1397">
        <v>1.88157</v>
      </c>
      <c r="BM1397">
        <v>1.8831</v>
      </c>
      <c r="BN1397">
        <v>1.88187</v>
      </c>
      <c r="BO1397">
        <v>1.88373</v>
      </c>
      <c r="BP1397">
        <v>1.88302</v>
      </c>
      <c r="BQ1397">
        <v>1.88479</v>
      </c>
      <c r="BR1397">
        <v>1.88229</v>
      </c>
      <c r="BS1397" t="s">
        <v>206</v>
      </c>
      <c r="BT1397" t="s">
        <v>17</v>
      </c>
      <c r="BU1397" t="s">
        <v>17</v>
      </c>
      <c r="BV1397" t="s">
        <v>17</v>
      </c>
      <c r="BW1397" t="s">
        <v>207</v>
      </c>
      <c r="BX1397" t="s">
        <v>208</v>
      </c>
      <c r="BY1397" t="s">
        <v>209</v>
      </c>
      <c r="BZ1397" t="s">
        <v>209</v>
      </c>
      <c r="CA1397" t="s">
        <v>209</v>
      </c>
      <c r="CB1397" t="s">
        <v>209</v>
      </c>
      <c r="CC1397">
        <v>5</v>
      </c>
      <c r="CD1397">
        <v>0</v>
      </c>
      <c r="CE1397">
        <v>0</v>
      </c>
      <c r="CF1397">
        <v>0</v>
      </c>
      <c r="CG1397">
        <v>0</v>
      </c>
      <c r="CH1397">
        <v>2</v>
      </c>
      <c r="CI1397">
        <v>1279.43</v>
      </c>
      <c r="CJ1397">
        <v>-0.950386</v>
      </c>
      <c r="CK1397">
        <v>8.58253</v>
      </c>
      <c r="CL1397">
        <v>10.1492</v>
      </c>
      <c r="CM1397">
        <v>29.9998</v>
      </c>
      <c r="CN1397">
        <v>9.89935</v>
      </c>
      <c r="CO1397">
        <v>10.1783</v>
      </c>
      <c r="CP1397">
        <v>-1</v>
      </c>
      <c r="CQ1397">
        <v>73.8381</v>
      </c>
      <c r="CR1397">
        <v>98.1085</v>
      </c>
      <c r="CS1397">
        <v>-999.9</v>
      </c>
      <c r="CT1397">
        <v>400</v>
      </c>
      <c r="CU1397">
        <v>1.0804</v>
      </c>
      <c r="CV1397">
        <v>103.844</v>
      </c>
      <c r="CW1397">
        <v>103.331</v>
      </c>
    </row>
    <row r="1398" spans="1:101">
      <c r="A1398">
        <v>1384</v>
      </c>
      <c r="B1398">
        <v>1547647397.3</v>
      </c>
      <c r="C1398">
        <v>5114</v>
      </c>
      <c r="D1398" t="s">
        <v>3001</v>
      </c>
      <c r="E1398" t="s">
        <v>3002</v>
      </c>
      <c r="F1398">
        <f>J1398+I1398+M1398*K1398</f>
        <v>0</v>
      </c>
      <c r="G1398">
        <f>(1000*AM1398)/(L1398*(AO1398+273.15))</f>
        <v>0</v>
      </c>
      <c r="H1398">
        <f>((G1398*F1398*(1-(AJ1398/1000)))/(100*K1398))*(BE1398/60)</f>
        <v>0</v>
      </c>
      <c r="I1398" t="s">
        <v>197</v>
      </c>
      <c r="J1398" t="s">
        <v>198</v>
      </c>
      <c r="K1398" t="s">
        <v>199</v>
      </c>
      <c r="L1398" t="s">
        <v>200</v>
      </c>
      <c r="M1398" t="s">
        <v>201</v>
      </c>
      <c r="N1398" t="s">
        <v>202</v>
      </c>
      <c r="O1398" t="s">
        <v>469</v>
      </c>
      <c r="P1398" t="s">
        <v>2032</v>
      </c>
      <c r="Q1398">
        <v>1547647397.3</v>
      </c>
      <c r="R1398">
        <f>AL1398*Y1398*(AJ1398-AK1398)/(100*AF1398*(1000-Y1398*AJ1398))</f>
        <v>0</v>
      </c>
      <c r="S1398">
        <f>AL1398*Y1398*(AI1398-AH1398*(1000-Y1398*AK1398)/(1000-Y1398*AJ1398))/(100*AF1398)</f>
        <v>0</v>
      </c>
      <c r="T1398">
        <f>(U1398/V1398*100)</f>
        <v>0</v>
      </c>
      <c r="U1398">
        <f>AJ1398*(AM1398+AN1398)/1000</f>
        <v>0</v>
      </c>
      <c r="V1398">
        <f>0.61365*exp(17.502*AO1398/(240.97+AO1398))</f>
        <v>0</v>
      </c>
      <c r="W1398">
        <v>200</v>
      </c>
      <c r="X1398">
        <v>14</v>
      </c>
      <c r="Y1398">
        <f>IF(W1398*$H$11&gt;=AA1398,1.0,(AA1398/(AA1398-W1398*$H$11)))</f>
        <v>0</v>
      </c>
      <c r="Z1398">
        <f>(Y1398-1)*100</f>
        <v>0</v>
      </c>
      <c r="AA1398">
        <f>MAX(0,($B$11+$C$11*AR1398)/(1+$D$11*AR1398)*AM1398/(AO1398+273)*$E$11)</f>
        <v>0</v>
      </c>
      <c r="AB1398">
        <f>$B$9*AS1398+$C$9*AT1398</f>
        <v>0</v>
      </c>
      <c r="AC1398">
        <f>AB1398*AD1398</f>
        <v>0</v>
      </c>
      <c r="AD1398">
        <f>($B$9*$D$7+$C$9*$D$7)/($B$9+$C$9)</f>
        <v>0</v>
      </c>
      <c r="AE1398">
        <f>($B$9*$K$7+$C$9*$K$7)/($B$9+$C$9)</f>
        <v>0</v>
      </c>
      <c r="AF1398">
        <v>10</v>
      </c>
      <c r="AG1398">
        <v>1547647397.3</v>
      </c>
      <c r="AH1398">
        <v>400.116</v>
      </c>
      <c r="AI1398">
        <v>399.829</v>
      </c>
      <c r="AJ1398">
        <v>10.8162</v>
      </c>
      <c r="AK1398">
        <v>3.5799</v>
      </c>
      <c r="AL1398">
        <v>1431.15</v>
      </c>
      <c r="AM1398">
        <v>98.9777</v>
      </c>
      <c r="AN1398">
        <v>0.0255308</v>
      </c>
      <c r="AO1398">
        <v>8.92142</v>
      </c>
      <c r="AP1398">
        <v>999.9</v>
      </c>
      <c r="AQ1398">
        <v>999.9</v>
      </c>
      <c r="AR1398">
        <v>9996.88</v>
      </c>
      <c r="AS1398">
        <v>0</v>
      </c>
      <c r="AT1398">
        <v>1278.12</v>
      </c>
      <c r="AU1398">
        <v>0</v>
      </c>
      <c r="AV1398" t="s">
        <v>204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404.384229508197</v>
      </c>
      <c r="BE1398">
        <v>0.0705126508738068</v>
      </c>
      <c r="BF1398">
        <v>0.0420756124382427</v>
      </c>
      <c r="BG1398">
        <v>-1</v>
      </c>
      <c r="BH1398">
        <v>0</v>
      </c>
      <c r="BI1398">
        <v>0</v>
      </c>
      <c r="BJ1398" t="s">
        <v>205</v>
      </c>
      <c r="BK1398">
        <v>1.88463</v>
      </c>
      <c r="BL1398">
        <v>1.88156</v>
      </c>
      <c r="BM1398">
        <v>1.88311</v>
      </c>
      <c r="BN1398">
        <v>1.88187</v>
      </c>
      <c r="BO1398">
        <v>1.88374</v>
      </c>
      <c r="BP1398">
        <v>1.88303</v>
      </c>
      <c r="BQ1398">
        <v>1.88478</v>
      </c>
      <c r="BR1398">
        <v>1.88228</v>
      </c>
      <c r="BS1398" t="s">
        <v>206</v>
      </c>
      <c r="BT1398" t="s">
        <v>17</v>
      </c>
      <c r="BU1398" t="s">
        <v>17</v>
      </c>
      <c r="BV1398" t="s">
        <v>17</v>
      </c>
      <c r="BW1398" t="s">
        <v>207</v>
      </c>
      <c r="BX1398" t="s">
        <v>208</v>
      </c>
      <c r="BY1398" t="s">
        <v>209</v>
      </c>
      <c r="BZ1398" t="s">
        <v>209</v>
      </c>
      <c r="CA1398" t="s">
        <v>209</v>
      </c>
      <c r="CB1398" t="s">
        <v>209</v>
      </c>
      <c r="CC1398">
        <v>5</v>
      </c>
      <c r="CD1398">
        <v>0</v>
      </c>
      <c r="CE1398">
        <v>0</v>
      </c>
      <c r="CF1398">
        <v>0</v>
      </c>
      <c r="CG1398">
        <v>0</v>
      </c>
      <c r="CH1398">
        <v>2</v>
      </c>
      <c r="CI1398">
        <v>1276.65</v>
      </c>
      <c r="CJ1398">
        <v>-0.96101</v>
      </c>
      <c r="CK1398">
        <v>8.59035</v>
      </c>
      <c r="CL1398">
        <v>10.1492</v>
      </c>
      <c r="CM1398">
        <v>29.9999</v>
      </c>
      <c r="CN1398">
        <v>9.89877</v>
      </c>
      <c r="CO1398">
        <v>10.1774</v>
      </c>
      <c r="CP1398">
        <v>-1</v>
      </c>
      <c r="CQ1398">
        <v>82.4657</v>
      </c>
      <c r="CR1398">
        <v>98.1085</v>
      </c>
      <c r="CS1398">
        <v>-999.9</v>
      </c>
      <c r="CT1398">
        <v>400</v>
      </c>
      <c r="CU1398">
        <v>0.922574</v>
      </c>
      <c r="CV1398">
        <v>103.844</v>
      </c>
      <c r="CW1398">
        <v>103.332</v>
      </c>
    </row>
    <row r="1399" spans="1:101">
      <c r="A1399">
        <v>1385</v>
      </c>
      <c r="B1399">
        <v>1547647399.3</v>
      </c>
      <c r="C1399">
        <v>5116</v>
      </c>
      <c r="D1399" t="s">
        <v>3003</v>
      </c>
      <c r="E1399" t="s">
        <v>3004</v>
      </c>
      <c r="F1399">
        <f>J1399+I1399+M1399*K1399</f>
        <v>0</v>
      </c>
      <c r="G1399">
        <f>(1000*AM1399)/(L1399*(AO1399+273.15))</f>
        <v>0</v>
      </c>
      <c r="H1399">
        <f>((G1399*F1399*(1-(AJ1399/1000)))/(100*K1399))*(BE1399/60)</f>
        <v>0</v>
      </c>
      <c r="I1399" t="s">
        <v>197</v>
      </c>
      <c r="J1399" t="s">
        <v>198</v>
      </c>
      <c r="K1399" t="s">
        <v>199</v>
      </c>
      <c r="L1399" t="s">
        <v>200</v>
      </c>
      <c r="M1399" t="s">
        <v>201</v>
      </c>
      <c r="N1399" t="s">
        <v>202</v>
      </c>
      <c r="O1399" t="s">
        <v>469</v>
      </c>
      <c r="P1399" t="s">
        <v>2032</v>
      </c>
      <c r="Q1399">
        <v>1547647399.3</v>
      </c>
      <c r="R1399">
        <f>AL1399*Y1399*(AJ1399-AK1399)/(100*AF1399*(1000-Y1399*AJ1399))</f>
        <v>0</v>
      </c>
      <c r="S1399">
        <f>AL1399*Y1399*(AI1399-AH1399*(1000-Y1399*AK1399)/(1000-Y1399*AJ1399))/(100*AF1399)</f>
        <v>0</v>
      </c>
      <c r="T1399">
        <f>(U1399/V1399*100)</f>
        <v>0</v>
      </c>
      <c r="U1399">
        <f>AJ1399*(AM1399+AN1399)/1000</f>
        <v>0</v>
      </c>
      <c r="V1399">
        <f>0.61365*exp(17.502*AO1399/(240.97+AO1399))</f>
        <v>0</v>
      </c>
      <c r="W1399">
        <v>192</v>
      </c>
      <c r="X1399">
        <v>13</v>
      </c>
      <c r="Y1399">
        <f>IF(W1399*$H$11&gt;=AA1399,1.0,(AA1399/(AA1399-W1399*$H$11)))</f>
        <v>0</v>
      </c>
      <c r="Z1399">
        <f>(Y1399-1)*100</f>
        <v>0</v>
      </c>
      <c r="AA1399">
        <f>MAX(0,($B$11+$C$11*AR1399)/(1+$D$11*AR1399)*AM1399/(AO1399+273)*$E$11)</f>
        <v>0</v>
      </c>
      <c r="AB1399">
        <f>$B$9*AS1399+$C$9*AT1399</f>
        <v>0</v>
      </c>
      <c r="AC1399">
        <f>AB1399*AD1399</f>
        <v>0</v>
      </c>
      <c r="AD1399">
        <f>($B$9*$D$7+$C$9*$D$7)/($B$9+$C$9)</f>
        <v>0</v>
      </c>
      <c r="AE1399">
        <f>($B$9*$K$7+$C$9*$K$7)/($B$9+$C$9)</f>
        <v>0</v>
      </c>
      <c r="AF1399">
        <v>10</v>
      </c>
      <c r="AG1399">
        <v>1547647399.3</v>
      </c>
      <c r="AH1399">
        <v>400.166</v>
      </c>
      <c r="AI1399">
        <v>399.862</v>
      </c>
      <c r="AJ1399">
        <v>10.8286</v>
      </c>
      <c r="AK1399">
        <v>3.5801</v>
      </c>
      <c r="AL1399">
        <v>1431</v>
      </c>
      <c r="AM1399">
        <v>98.9764</v>
      </c>
      <c r="AN1399">
        <v>0.0256342</v>
      </c>
      <c r="AO1399">
        <v>8.96087</v>
      </c>
      <c r="AP1399">
        <v>999.9</v>
      </c>
      <c r="AQ1399">
        <v>999.9</v>
      </c>
      <c r="AR1399">
        <v>10001.9</v>
      </c>
      <c r="AS1399">
        <v>0</v>
      </c>
      <c r="AT1399">
        <v>1280.73</v>
      </c>
      <c r="AU1399">
        <v>0</v>
      </c>
      <c r="AV1399" t="s">
        <v>204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404.390008196721</v>
      </c>
      <c r="BE1399">
        <v>0.0774699412844712</v>
      </c>
      <c r="BF1399">
        <v>0.0444563694567252</v>
      </c>
      <c r="BG1399">
        <v>-1</v>
      </c>
      <c r="BH1399">
        <v>0</v>
      </c>
      <c r="BI1399">
        <v>0</v>
      </c>
      <c r="BJ1399" t="s">
        <v>205</v>
      </c>
      <c r="BK1399">
        <v>1.88463</v>
      </c>
      <c r="BL1399">
        <v>1.88156</v>
      </c>
      <c r="BM1399">
        <v>1.8831</v>
      </c>
      <c r="BN1399">
        <v>1.88187</v>
      </c>
      <c r="BO1399">
        <v>1.88374</v>
      </c>
      <c r="BP1399">
        <v>1.88303</v>
      </c>
      <c r="BQ1399">
        <v>1.88477</v>
      </c>
      <c r="BR1399">
        <v>1.8823</v>
      </c>
      <c r="BS1399" t="s">
        <v>206</v>
      </c>
      <c r="BT1399" t="s">
        <v>17</v>
      </c>
      <c r="BU1399" t="s">
        <v>17</v>
      </c>
      <c r="BV1399" t="s">
        <v>17</v>
      </c>
      <c r="BW1399" t="s">
        <v>207</v>
      </c>
      <c r="BX1399" t="s">
        <v>208</v>
      </c>
      <c r="BY1399" t="s">
        <v>209</v>
      </c>
      <c r="BZ1399" t="s">
        <v>209</v>
      </c>
      <c r="CA1399" t="s">
        <v>209</v>
      </c>
      <c r="CB1399" t="s">
        <v>209</v>
      </c>
      <c r="CC1399">
        <v>5</v>
      </c>
      <c r="CD1399">
        <v>0</v>
      </c>
      <c r="CE1399">
        <v>0</v>
      </c>
      <c r="CF1399">
        <v>0</v>
      </c>
      <c r="CG1399">
        <v>0</v>
      </c>
      <c r="CH1399">
        <v>2</v>
      </c>
      <c r="CI1399">
        <v>1282.84</v>
      </c>
      <c r="CJ1399">
        <v>-0.952511</v>
      </c>
      <c r="CK1399">
        <v>8.59834</v>
      </c>
      <c r="CL1399">
        <v>10.1488</v>
      </c>
      <c r="CM1399">
        <v>29.9999</v>
      </c>
      <c r="CN1399">
        <v>9.89791</v>
      </c>
      <c r="CO1399">
        <v>10.1763</v>
      </c>
      <c r="CP1399">
        <v>-1</v>
      </c>
      <c r="CQ1399">
        <v>91.2731</v>
      </c>
      <c r="CR1399">
        <v>98.1085</v>
      </c>
      <c r="CS1399">
        <v>-999.9</v>
      </c>
      <c r="CT1399">
        <v>400</v>
      </c>
      <c r="CU1399">
        <v>0.808309</v>
      </c>
      <c r="CV1399">
        <v>103.844</v>
      </c>
      <c r="CW1399">
        <v>103.332</v>
      </c>
    </row>
    <row r="1400" spans="1:101">
      <c r="A1400">
        <v>1386</v>
      </c>
      <c r="B1400">
        <v>1547647401.3</v>
      </c>
      <c r="C1400">
        <v>5118</v>
      </c>
      <c r="D1400" t="s">
        <v>3005</v>
      </c>
      <c r="E1400" t="s">
        <v>3006</v>
      </c>
      <c r="F1400">
        <f>J1400+I1400+M1400*K1400</f>
        <v>0</v>
      </c>
      <c r="G1400">
        <f>(1000*AM1400)/(L1400*(AO1400+273.15))</f>
        <v>0</v>
      </c>
      <c r="H1400">
        <f>((G1400*F1400*(1-(AJ1400/1000)))/(100*K1400))*(BE1400/60)</f>
        <v>0</v>
      </c>
      <c r="I1400" t="s">
        <v>197</v>
      </c>
      <c r="J1400" t="s">
        <v>198</v>
      </c>
      <c r="K1400" t="s">
        <v>199</v>
      </c>
      <c r="L1400" t="s">
        <v>200</v>
      </c>
      <c r="M1400" t="s">
        <v>201</v>
      </c>
      <c r="N1400" t="s">
        <v>202</v>
      </c>
      <c r="O1400" t="s">
        <v>469</v>
      </c>
      <c r="P1400" t="s">
        <v>2032</v>
      </c>
      <c r="Q1400">
        <v>1547647401.3</v>
      </c>
      <c r="R1400">
        <f>AL1400*Y1400*(AJ1400-AK1400)/(100*AF1400*(1000-Y1400*AJ1400))</f>
        <v>0</v>
      </c>
      <c r="S1400">
        <f>AL1400*Y1400*(AI1400-AH1400*(1000-Y1400*AK1400)/(1000-Y1400*AJ1400))/(100*AF1400)</f>
        <v>0</v>
      </c>
      <c r="T1400">
        <f>(U1400/V1400*100)</f>
        <v>0</v>
      </c>
      <c r="U1400">
        <f>AJ1400*(AM1400+AN1400)/1000</f>
        <v>0</v>
      </c>
      <c r="V1400">
        <f>0.61365*exp(17.502*AO1400/(240.97+AO1400))</f>
        <v>0</v>
      </c>
      <c r="W1400">
        <v>180</v>
      </c>
      <c r="X1400">
        <v>13</v>
      </c>
      <c r="Y1400">
        <f>IF(W1400*$H$11&gt;=AA1400,1.0,(AA1400/(AA1400-W1400*$H$11)))</f>
        <v>0</v>
      </c>
      <c r="Z1400">
        <f>(Y1400-1)*100</f>
        <v>0</v>
      </c>
      <c r="AA1400">
        <f>MAX(0,($B$11+$C$11*AR1400)/(1+$D$11*AR1400)*AM1400/(AO1400+273)*$E$11)</f>
        <v>0</v>
      </c>
      <c r="AB1400">
        <f>$B$9*AS1400+$C$9*AT1400</f>
        <v>0</v>
      </c>
      <c r="AC1400">
        <f>AB1400*AD1400</f>
        <v>0</v>
      </c>
      <c r="AD1400">
        <f>($B$9*$D$7+$C$9*$D$7)/($B$9+$C$9)</f>
        <v>0</v>
      </c>
      <c r="AE1400">
        <f>($B$9*$K$7+$C$9*$K$7)/($B$9+$C$9)</f>
        <v>0</v>
      </c>
      <c r="AF1400">
        <v>10</v>
      </c>
      <c r="AG1400">
        <v>1547647401.3</v>
      </c>
      <c r="AH1400">
        <v>400.242</v>
      </c>
      <c r="AI1400">
        <v>399.88</v>
      </c>
      <c r="AJ1400">
        <v>10.8412</v>
      </c>
      <c r="AK1400">
        <v>3.58017</v>
      </c>
      <c r="AL1400">
        <v>1431.03</v>
      </c>
      <c r="AM1400">
        <v>98.9736</v>
      </c>
      <c r="AN1400">
        <v>0.0260061</v>
      </c>
      <c r="AO1400">
        <v>8.97973</v>
      </c>
      <c r="AP1400">
        <v>999.9</v>
      </c>
      <c r="AQ1400">
        <v>999.9</v>
      </c>
      <c r="AR1400">
        <v>10009.4</v>
      </c>
      <c r="AS1400">
        <v>0</v>
      </c>
      <c r="AT1400">
        <v>1283.16</v>
      </c>
      <c r="AU1400">
        <v>0</v>
      </c>
      <c r="AV1400" t="s">
        <v>204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404.39737704918</v>
      </c>
      <c r="BE1400">
        <v>0.0951107084929144</v>
      </c>
      <c r="BF1400">
        <v>0.0515334250704302</v>
      </c>
      <c r="BG1400">
        <v>-1</v>
      </c>
      <c r="BH1400">
        <v>0</v>
      </c>
      <c r="BI1400">
        <v>0</v>
      </c>
      <c r="BJ1400" t="s">
        <v>205</v>
      </c>
      <c r="BK1400">
        <v>1.88462</v>
      </c>
      <c r="BL1400">
        <v>1.88156</v>
      </c>
      <c r="BM1400">
        <v>1.88311</v>
      </c>
      <c r="BN1400">
        <v>1.88187</v>
      </c>
      <c r="BO1400">
        <v>1.88373</v>
      </c>
      <c r="BP1400">
        <v>1.88302</v>
      </c>
      <c r="BQ1400">
        <v>1.88477</v>
      </c>
      <c r="BR1400">
        <v>1.88232</v>
      </c>
      <c r="BS1400" t="s">
        <v>206</v>
      </c>
      <c r="BT1400" t="s">
        <v>17</v>
      </c>
      <c r="BU1400" t="s">
        <v>17</v>
      </c>
      <c r="BV1400" t="s">
        <v>17</v>
      </c>
      <c r="BW1400" t="s">
        <v>207</v>
      </c>
      <c r="BX1400" t="s">
        <v>208</v>
      </c>
      <c r="BY1400" t="s">
        <v>209</v>
      </c>
      <c r="BZ1400" t="s">
        <v>209</v>
      </c>
      <c r="CA1400" t="s">
        <v>209</v>
      </c>
      <c r="CB1400" t="s">
        <v>209</v>
      </c>
      <c r="CC1400">
        <v>5</v>
      </c>
      <c r="CD1400">
        <v>0</v>
      </c>
      <c r="CE1400">
        <v>0</v>
      </c>
      <c r="CF1400">
        <v>0</v>
      </c>
      <c r="CG1400">
        <v>0</v>
      </c>
      <c r="CH1400">
        <v>2</v>
      </c>
      <c r="CI1400">
        <v>1291.56</v>
      </c>
      <c r="CJ1400">
        <v>-0.954636</v>
      </c>
      <c r="CK1400">
        <v>8.60638</v>
      </c>
      <c r="CL1400">
        <v>10.1482</v>
      </c>
      <c r="CM1400">
        <v>29.9999</v>
      </c>
      <c r="CN1400">
        <v>9.89735</v>
      </c>
      <c r="CO1400">
        <v>10.1755</v>
      </c>
      <c r="CP1400">
        <v>-1</v>
      </c>
      <c r="CQ1400">
        <v>100</v>
      </c>
      <c r="CR1400">
        <v>97.7163</v>
      </c>
      <c r="CS1400">
        <v>-999.9</v>
      </c>
      <c r="CT1400">
        <v>400</v>
      </c>
      <c r="CU1400">
        <v>0.652261</v>
      </c>
      <c r="CV1400">
        <v>103.845</v>
      </c>
      <c r="CW1400">
        <v>103.332</v>
      </c>
    </row>
    <row r="1401" spans="1:101">
      <c r="A1401">
        <v>1387</v>
      </c>
      <c r="B1401">
        <v>1547647403.3</v>
      </c>
      <c r="C1401">
        <v>5120</v>
      </c>
      <c r="D1401" t="s">
        <v>3007</v>
      </c>
      <c r="E1401" t="s">
        <v>3008</v>
      </c>
      <c r="F1401">
        <f>J1401+I1401+M1401*K1401</f>
        <v>0</v>
      </c>
      <c r="G1401">
        <f>(1000*AM1401)/(L1401*(AO1401+273.15))</f>
        <v>0</v>
      </c>
      <c r="H1401">
        <f>((G1401*F1401*(1-(AJ1401/1000)))/(100*K1401))*(BE1401/60)</f>
        <v>0</v>
      </c>
      <c r="I1401" t="s">
        <v>197</v>
      </c>
      <c r="J1401" t="s">
        <v>198</v>
      </c>
      <c r="K1401" t="s">
        <v>199</v>
      </c>
      <c r="L1401" t="s">
        <v>200</v>
      </c>
      <c r="M1401" t="s">
        <v>201</v>
      </c>
      <c r="N1401" t="s">
        <v>202</v>
      </c>
      <c r="O1401" t="s">
        <v>469</v>
      </c>
      <c r="P1401" t="s">
        <v>2032</v>
      </c>
      <c r="Q1401">
        <v>1547647403.3</v>
      </c>
      <c r="R1401">
        <f>AL1401*Y1401*(AJ1401-AK1401)/(100*AF1401*(1000-Y1401*AJ1401))</f>
        <v>0</v>
      </c>
      <c r="S1401">
        <f>AL1401*Y1401*(AI1401-AH1401*(1000-Y1401*AK1401)/(1000-Y1401*AJ1401))/(100*AF1401)</f>
        <v>0</v>
      </c>
      <c r="T1401">
        <f>(U1401/V1401*100)</f>
        <v>0</v>
      </c>
      <c r="U1401">
        <f>AJ1401*(AM1401+AN1401)/1000</f>
        <v>0</v>
      </c>
      <c r="V1401">
        <f>0.61365*exp(17.502*AO1401/(240.97+AO1401))</f>
        <v>0</v>
      </c>
      <c r="W1401">
        <v>189</v>
      </c>
      <c r="X1401">
        <v>13</v>
      </c>
      <c r="Y1401">
        <f>IF(W1401*$H$11&gt;=AA1401,1.0,(AA1401/(AA1401-W1401*$H$11)))</f>
        <v>0</v>
      </c>
      <c r="Z1401">
        <f>(Y1401-1)*100</f>
        <v>0</v>
      </c>
      <c r="AA1401">
        <f>MAX(0,($B$11+$C$11*AR1401)/(1+$D$11*AR1401)*AM1401/(AO1401+273)*$E$11)</f>
        <v>0</v>
      </c>
      <c r="AB1401">
        <f>$B$9*AS1401+$C$9*AT1401</f>
        <v>0</v>
      </c>
      <c r="AC1401">
        <f>AB1401*AD1401</f>
        <v>0</v>
      </c>
      <c r="AD1401">
        <f>($B$9*$D$7+$C$9*$D$7)/($B$9+$C$9)</f>
        <v>0</v>
      </c>
      <c r="AE1401">
        <f>($B$9*$K$7+$C$9*$K$7)/($B$9+$C$9)</f>
        <v>0</v>
      </c>
      <c r="AF1401">
        <v>10</v>
      </c>
      <c r="AG1401">
        <v>1547647403.3</v>
      </c>
      <c r="AH1401">
        <v>400.318</v>
      </c>
      <c r="AI1401">
        <v>399.85</v>
      </c>
      <c r="AJ1401">
        <v>10.8535</v>
      </c>
      <c r="AK1401">
        <v>3.58075</v>
      </c>
      <c r="AL1401">
        <v>1433.37</v>
      </c>
      <c r="AM1401">
        <v>98.9755</v>
      </c>
      <c r="AN1401">
        <v>0.0259355</v>
      </c>
      <c r="AO1401">
        <v>8.98664</v>
      </c>
      <c r="AP1401">
        <v>999.9</v>
      </c>
      <c r="AQ1401">
        <v>999.9</v>
      </c>
      <c r="AR1401">
        <v>10027.5</v>
      </c>
      <c r="AS1401">
        <v>0</v>
      </c>
      <c r="AT1401">
        <v>1285.46</v>
      </c>
      <c r="AU1401">
        <v>0</v>
      </c>
      <c r="AV1401" t="s">
        <v>204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404.408073770492</v>
      </c>
      <c r="BE1401">
        <v>0.123132631245039</v>
      </c>
      <c r="BF1401">
        <v>0.0649879141390491</v>
      </c>
      <c r="BG1401">
        <v>-1</v>
      </c>
      <c r="BH1401">
        <v>0</v>
      </c>
      <c r="BI1401">
        <v>0</v>
      </c>
      <c r="BJ1401" t="s">
        <v>205</v>
      </c>
      <c r="BK1401">
        <v>1.88462</v>
      </c>
      <c r="BL1401">
        <v>1.88156</v>
      </c>
      <c r="BM1401">
        <v>1.88311</v>
      </c>
      <c r="BN1401">
        <v>1.88187</v>
      </c>
      <c r="BO1401">
        <v>1.88372</v>
      </c>
      <c r="BP1401">
        <v>1.88303</v>
      </c>
      <c r="BQ1401">
        <v>1.88477</v>
      </c>
      <c r="BR1401">
        <v>1.88232</v>
      </c>
      <c r="BS1401" t="s">
        <v>206</v>
      </c>
      <c r="BT1401" t="s">
        <v>17</v>
      </c>
      <c r="BU1401" t="s">
        <v>17</v>
      </c>
      <c r="BV1401" t="s">
        <v>17</v>
      </c>
      <c r="BW1401" t="s">
        <v>207</v>
      </c>
      <c r="BX1401" t="s">
        <v>208</v>
      </c>
      <c r="BY1401" t="s">
        <v>209</v>
      </c>
      <c r="BZ1401" t="s">
        <v>209</v>
      </c>
      <c r="CA1401" t="s">
        <v>209</v>
      </c>
      <c r="CB1401" t="s">
        <v>209</v>
      </c>
      <c r="CC1401">
        <v>5</v>
      </c>
      <c r="CD1401">
        <v>0</v>
      </c>
      <c r="CE1401">
        <v>0</v>
      </c>
      <c r="CF1401">
        <v>0</v>
      </c>
      <c r="CG1401">
        <v>0</v>
      </c>
      <c r="CH1401">
        <v>2</v>
      </c>
      <c r="CI1401">
        <v>1286.68</v>
      </c>
      <c r="CJ1401">
        <v>-0.952511</v>
      </c>
      <c r="CK1401">
        <v>8.61417</v>
      </c>
      <c r="CL1401">
        <v>10.1481</v>
      </c>
      <c r="CM1401">
        <v>30</v>
      </c>
      <c r="CN1401">
        <v>9.89677</v>
      </c>
      <c r="CO1401">
        <v>10.1748</v>
      </c>
      <c r="CP1401">
        <v>-1</v>
      </c>
      <c r="CQ1401">
        <v>100</v>
      </c>
      <c r="CR1401">
        <v>97.7163</v>
      </c>
      <c r="CS1401">
        <v>-999.9</v>
      </c>
      <c r="CT1401">
        <v>400</v>
      </c>
      <c r="CU1401">
        <v>0.495255</v>
      </c>
      <c r="CV1401">
        <v>103.845</v>
      </c>
      <c r="CW1401">
        <v>103.332</v>
      </c>
    </row>
    <row r="1402" spans="1:101">
      <c r="A1402">
        <v>1388</v>
      </c>
      <c r="B1402">
        <v>1547647405.3</v>
      </c>
      <c r="C1402">
        <v>5122</v>
      </c>
      <c r="D1402" t="s">
        <v>3009</v>
      </c>
      <c r="E1402" t="s">
        <v>3010</v>
      </c>
      <c r="F1402">
        <f>J1402+I1402+M1402*K1402</f>
        <v>0</v>
      </c>
      <c r="G1402">
        <f>(1000*AM1402)/(L1402*(AO1402+273.15))</f>
        <v>0</v>
      </c>
      <c r="H1402">
        <f>((G1402*F1402*(1-(AJ1402/1000)))/(100*K1402))*(BE1402/60)</f>
        <v>0</v>
      </c>
      <c r="I1402" t="s">
        <v>197</v>
      </c>
      <c r="J1402" t="s">
        <v>198</v>
      </c>
      <c r="K1402" t="s">
        <v>199</v>
      </c>
      <c r="L1402" t="s">
        <v>200</v>
      </c>
      <c r="M1402" t="s">
        <v>201</v>
      </c>
      <c r="N1402" t="s">
        <v>202</v>
      </c>
      <c r="O1402" t="s">
        <v>469</v>
      </c>
      <c r="P1402" t="s">
        <v>2032</v>
      </c>
      <c r="Q1402">
        <v>1547647405.3</v>
      </c>
      <c r="R1402">
        <f>AL1402*Y1402*(AJ1402-AK1402)/(100*AF1402*(1000-Y1402*AJ1402))</f>
        <v>0</v>
      </c>
      <c r="S1402">
        <f>AL1402*Y1402*(AI1402-AH1402*(1000-Y1402*AK1402)/(1000-Y1402*AJ1402))/(100*AF1402)</f>
        <v>0</v>
      </c>
      <c r="T1402">
        <f>(U1402/V1402*100)</f>
        <v>0</v>
      </c>
      <c r="U1402">
        <f>AJ1402*(AM1402+AN1402)/1000</f>
        <v>0</v>
      </c>
      <c r="V1402">
        <f>0.61365*exp(17.502*AO1402/(240.97+AO1402))</f>
        <v>0</v>
      </c>
      <c r="W1402">
        <v>198</v>
      </c>
      <c r="X1402">
        <v>14</v>
      </c>
      <c r="Y1402">
        <f>IF(W1402*$H$11&gt;=AA1402,1.0,(AA1402/(AA1402-W1402*$H$11)))</f>
        <v>0</v>
      </c>
      <c r="Z1402">
        <f>(Y1402-1)*100</f>
        <v>0</v>
      </c>
      <c r="AA1402">
        <f>MAX(0,($B$11+$C$11*AR1402)/(1+$D$11*AR1402)*AM1402/(AO1402+273)*$E$11)</f>
        <v>0</v>
      </c>
      <c r="AB1402">
        <f>$B$9*AS1402+$C$9*AT1402</f>
        <v>0</v>
      </c>
      <c r="AC1402">
        <f>AB1402*AD1402</f>
        <v>0</v>
      </c>
      <c r="AD1402">
        <f>($B$9*$D$7+$C$9*$D$7)/($B$9+$C$9)</f>
        <v>0</v>
      </c>
      <c r="AE1402">
        <f>($B$9*$K$7+$C$9*$K$7)/($B$9+$C$9)</f>
        <v>0</v>
      </c>
      <c r="AF1402">
        <v>10</v>
      </c>
      <c r="AG1402">
        <v>1547647405.3</v>
      </c>
      <c r="AH1402">
        <v>400.383</v>
      </c>
      <c r="AI1402">
        <v>399.826</v>
      </c>
      <c r="AJ1402">
        <v>10.8652</v>
      </c>
      <c r="AK1402">
        <v>3.58161</v>
      </c>
      <c r="AL1402">
        <v>1436.31</v>
      </c>
      <c r="AM1402">
        <v>98.9771</v>
      </c>
      <c r="AN1402">
        <v>0.0256134</v>
      </c>
      <c r="AO1402">
        <v>9.00121</v>
      </c>
      <c r="AP1402">
        <v>999.9</v>
      </c>
      <c r="AQ1402">
        <v>999.9</v>
      </c>
      <c r="AR1402">
        <v>10017.5</v>
      </c>
      <c r="AS1402">
        <v>0</v>
      </c>
      <c r="AT1402">
        <v>1288.12</v>
      </c>
      <c r="AU1402">
        <v>0</v>
      </c>
      <c r="AV1402" t="s">
        <v>204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404.421204918033</v>
      </c>
      <c r="BE1402">
        <v>0.168451891970497</v>
      </c>
      <c r="BF1402">
        <v>0.085590709098651</v>
      </c>
      <c r="BG1402">
        <v>-1</v>
      </c>
      <c r="BH1402">
        <v>0</v>
      </c>
      <c r="BI1402">
        <v>0</v>
      </c>
      <c r="BJ1402" t="s">
        <v>205</v>
      </c>
      <c r="BK1402">
        <v>1.88462</v>
      </c>
      <c r="BL1402">
        <v>1.88156</v>
      </c>
      <c r="BM1402">
        <v>1.8831</v>
      </c>
      <c r="BN1402">
        <v>1.88187</v>
      </c>
      <c r="BO1402">
        <v>1.88373</v>
      </c>
      <c r="BP1402">
        <v>1.88306</v>
      </c>
      <c r="BQ1402">
        <v>1.88477</v>
      </c>
      <c r="BR1402">
        <v>1.8823</v>
      </c>
      <c r="BS1402" t="s">
        <v>206</v>
      </c>
      <c r="BT1402" t="s">
        <v>17</v>
      </c>
      <c r="BU1402" t="s">
        <v>17</v>
      </c>
      <c r="BV1402" t="s">
        <v>17</v>
      </c>
      <c r="BW1402" t="s">
        <v>207</v>
      </c>
      <c r="BX1402" t="s">
        <v>208</v>
      </c>
      <c r="BY1402" t="s">
        <v>209</v>
      </c>
      <c r="BZ1402" t="s">
        <v>209</v>
      </c>
      <c r="CA1402" t="s">
        <v>209</v>
      </c>
      <c r="CB1402" t="s">
        <v>209</v>
      </c>
      <c r="CC1402">
        <v>5</v>
      </c>
      <c r="CD1402">
        <v>0</v>
      </c>
      <c r="CE1402">
        <v>0</v>
      </c>
      <c r="CF1402">
        <v>0</v>
      </c>
      <c r="CG1402">
        <v>0</v>
      </c>
      <c r="CH1402">
        <v>2</v>
      </c>
      <c r="CI1402">
        <v>1282.5</v>
      </c>
      <c r="CJ1402">
        <v>-0.952512</v>
      </c>
      <c r="CK1402">
        <v>8.6214</v>
      </c>
      <c r="CL1402">
        <v>10.1481</v>
      </c>
      <c r="CM1402">
        <v>29.9999</v>
      </c>
      <c r="CN1402">
        <v>9.89619</v>
      </c>
      <c r="CO1402">
        <v>10.174</v>
      </c>
      <c r="CP1402">
        <v>-1</v>
      </c>
      <c r="CQ1402">
        <v>100</v>
      </c>
      <c r="CR1402">
        <v>97.7163</v>
      </c>
      <c r="CS1402">
        <v>-999.9</v>
      </c>
      <c r="CT1402">
        <v>400</v>
      </c>
      <c r="CU1402">
        <v>0.334216</v>
      </c>
      <c r="CV1402">
        <v>103.845</v>
      </c>
      <c r="CW1402">
        <v>103.332</v>
      </c>
    </row>
    <row r="1403" spans="1:101">
      <c r="A1403">
        <v>1389</v>
      </c>
      <c r="B1403">
        <v>1547647407.3</v>
      </c>
      <c r="C1403">
        <v>5124</v>
      </c>
      <c r="D1403" t="s">
        <v>3011</v>
      </c>
      <c r="E1403" t="s">
        <v>3012</v>
      </c>
      <c r="F1403">
        <f>J1403+I1403+M1403*K1403</f>
        <v>0</v>
      </c>
      <c r="G1403">
        <f>(1000*AM1403)/(L1403*(AO1403+273.15))</f>
        <v>0</v>
      </c>
      <c r="H1403">
        <f>((G1403*F1403*(1-(AJ1403/1000)))/(100*K1403))*(BE1403/60)</f>
        <v>0</v>
      </c>
      <c r="I1403" t="s">
        <v>197</v>
      </c>
      <c r="J1403" t="s">
        <v>198</v>
      </c>
      <c r="K1403" t="s">
        <v>199</v>
      </c>
      <c r="L1403" t="s">
        <v>200</v>
      </c>
      <c r="M1403" t="s">
        <v>201</v>
      </c>
      <c r="N1403" t="s">
        <v>202</v>
      </c>
      <c r="O1403" t="s">
        <v>469</v>
      </c>
      <c r="P1403" t="s">
        <v>2032</v>
      </c>
      <c r="Q1403">
        <v>1547647407.3</v>
      </c>
      <c r="R1403">
        <f>AL1403*Y1403*(AJ1403-AK1403)/(100*AF1403*(1000-Y1403*AJ1403))</f>
        <v>0</v>
      </c>
      <c r="S1403">
        <f>AL1403*Y1403*(AI1403-AH1403*(1000-Y1403*AK1403)/(1000-Y1403*AJ1403))/(100*AF1403)</f>
        <v>0</v>
      </c>
      <c r="T1403">
        <f>(U1403/V1403*100)</f>
        <v>0</v>
      </c>
      <c r="U1403">
        <f>AJ1403*(AM1403+AN1403)/1000</f>
        <v>0</v>
      </c>
      <c r="V1403">
        <f>0.61365*exp(17.502*AO1403/(240.97+AO1403))</f>
        <v>0</v>
      </c>
      <c r="W1403">
        <v>204</v>
      </c>
      <c r="X1403">
        <v>14</v>
      </c>
      <c r="Y1403">
        <f>IF(W1403*$H$11&gt;=AA1403,1.0,(AA1403/(AA1403-W1403*$H$11)))</f>
        <v>0</v>
      </c>
      <c r="Z1403">
        <f>(Y1403-1)*100</f>
        <v>0</v>
      </c>
      <c r="AA1403">
        <f>MAX(0,($B$11+$C$11*AR1403)/(1+$D$11*AR1403)*AM1403/(AO1403+273)*$E$11)</f>
        <v>0</v>
      </c>
      <c r="AB1403">
        <f>$B$9*AS1403+$C$9*AT1403</f>
        <v>0</v>
      </c>
      <c r="AC1403">
        <f>AB1403*AD1403</f>
        <v>0</v>
      </c>
      <c r="AD1403">
        <f>($B$9*$D$7+$C$9*$D$7)/($B$9+$C$9)</f>
        <v>0</v>
      </c>
      <c r="AE1403">
        <f>($B$9*$K$7+$C$9*$K$7)/($B$9+$C$9)</f>
        <v>0</v>
      </c>
      <c r="AF1403">
        <v>10</v>
      </c>
      <c r="AG1403">
        <v>1547647407.3</v>
      </c>
      <c r="AH1403">
        <v>400.461</v>
      </c>
      <c r="AI1403">
        <v>399.84</v>
      </c>
      <c r="AJ1403">
        <v>10.8765</v>
      </c>
      <c r="AK1403">
        <v>3.58145</v>
      </c>
      <c r="AL1403">
        <v>1436.64</v>
      </c>
      <c r="AM1403">
        <v>98.9784</v>
      </c>
      <c r="AN1403">
        <v>0.0262136</v>
      </c>
      <c r="AO1403">
        <v>9.00978</v>
      </c>
      <c r="AP1403">
        <v>999.9</v>
      </c>
      <c r="AQ1403">
        <v>999.9</v>
      </c>
      <c r="AR1403">
        <v>10014.4</v>
      </c>
      <c r="AS1403">
        <v>0</v>
      </c>
      <c r="AT1403">
        <v>1290.03</v>
      </c>
      <c r="AU1403">
        <v>0</v>
      </c>
      <c r="AV1403" t="s">
        <v>204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404.436172131147</v>
      </c>
      <c r="BE1403">
        <v>0.221084855314041</v>
      </c>
      <c r="BF1403">
        <v>0.106783041312054</v>
      </c>
      <c r="BG1403">
        <v>-1</v>
      </c>
      <c r="BH1403">
        <v>0</v>
      </c>
      <c r="BI1403">
        <v>0</v>
      </c>
      <c r="BJ1403" t="s">
        <v>205</v>
      </c>
      <c r="BK1403">
        <v>1.88462</v>
      </c>
      <c r="BL1403">
        <v>1.88156</v>
      </c>
      <c r="BM1403">
        <v>1.8831</v>
      </c>
      <c r="BN1403">
        <v>1.88187</v>
      </c>
      <c r="BO1403">
        <v>1.88374</v>
      </c>
      <c r="BP1403">
        <v>1.88306</v>
      </c>
      <c r="BQ1403">
        <v>1.88477</v>
      </c>
      <c r="BR1403">
        <v>1.8823</v>
      </c>
      <c r="BS1403" t="s">
        <v>206</v>
      </c>
      <c r="BT1403" t="s">
        <v>17</v>
      </c>
      <c r="BU1403" t="s">
        <v>17</v>
      </c>
      <c r="BV1403" t="s">
        <v>17</v>
      </c>
      <c r="BW1403" t="s">
        <v>207</v>
      </c>
      <c r="BX1403" t="s">
        <v>208</v>
      </c>
      <c r="BY1403" t="s">
        <v>209</v>
      </c>
      <c r="BZ1403" t="s">
        <v>209</v>
      </c>
      <c r="CA1403" t="s">
        <v>209</v>
      </c>
      <c r="CB1403" t="s">
        <v>209</v>
      </c>
      <c r="CC1403">
        <v>5</v>
      </c>
      <c r="CD1403">
        <v>0</v>
      </c>
      <c r="CE1403">
        <v>0</v>
      </c>
      <c r="CF1403">
        <v>0</v>
      </c>
      <c r="CG1403">
        <v>0</v>
      </c>
      <c r="CH1403">
        <v>2</v>
      </c>
      <c r="CI1403">
        <v>1277.73</v>
      </c>
      <c r="CJ1403">
        <v>-0.956761</v>
      </c>
      <c r="CK1403">
        <v>8.62906</v>
      </c>
      <c r="CL1403">
        <v>10.1482</v>
      </c>
      <c r="CM1403">
        <v>29.9999</v>
      </c>
      <c r="CN1403">
        <v>9.89602</v>
      </c>
      <c r="CO1403">
        <v>10.1731</v>
      </c>
      <c r="CP1403">
        <v>-1</v>
      </c>
      <c r="CQ1403">
        <v>100</v>
      </c>
      <c r="CR1403">
        <v>97.7163</v>
      </c>
      <c r="CS1403">
        <v>-999.9</v>
      </c>
      <c r="CT1403">
        <v>400</v>
      </c>
      <c r="CU1403">
        <v>0.214676</v>
      </c>
      <c r="CV1403">
        <v>103.844</v>
      </c>
      <c r="CW1403">
        <v>103.332</v>
      </c>
    </row>
    <row r="1404" spans="1:101">
      <c r="A1404">
        <v>1390</v>
      </c>
      <c r="B1404">
        <v>1547647409.3</v>
      </c>
      <c r="C1404">
        <v>5126</v>
      </c>
      <c r="D1404" t="s">
        <v>3013</v>
      </c>
      <c r="E1404" t="s">
        <v>3014</v>
      </c>
      <c r="F1404">
        <f>J1404+I1404+M1404*K1404</f>
        <v>0</v>
      </c>
      <c r="G1404">
        <f>(1000*AM1404)/(L1404*(AO1404+273.15))</f>
        <v>0</v>
      </c>
      <c r="H1404">
        <f>((G1404*F1404*(1-(AJ1404/1000)))/(100*K1404))*(BE1404/60)</f>
        <v>0</v>
      </c>
      <c r="I1404" t="s">
        <v>197</v>
      </c>
      <c r="J1404" t="s">
        <v>198</v>
      </c>
      <c r="K1404" t="s">
        <v>199</v>
      </c>
      <c r="L1404" t="s">
        <v>200</v>
      </c>
      <c r="M1404" t="s">
        <v>201</v>
      </c>
      <c r="N1404" t="s">
        <v>202</v>
      </c>
      <c r="O1404" t="s">
        <v>469</v>
      </c>
      <c r="P1404" t="s">
        <v>2032</v>
      </c>
      <c r="Q1404">
        <v>1547647409.3</v>
      </c>
      <c r="R1404">
        <f>AL1404*Y1404*(AJ1404-AK1404)/(100*AF1404*(1000-Y1404*AJ1404))</f>
        <v>0</v>
      </c>
      <c r="S1404">
        <f>AL1404*Y1404*(AI1404-AH1404*(1000-Y1404*AK1404)/(1000-Y1404*AJ1404))/(100*AF1404)</f>
        <v>0</v>
      </c>
      <c r="T1404">
        <f>(U1404/V1404*100)</f>
        <v>0</v>
      </c>
      <c r="U1404">
        <f>AJ1404*(AM1404+AN1404)/1000</f>
        <v>0</v>
      </c>
      <c r="V1404">
        <f>0.61365*exp(17.502*AO1404/(240.97+AO1404))</f>
        <v>0</v>
      </c>
      <c r="W1404">
        <v>203</v>
      </c>
      <c r="X1404">
        <v>14</v>
      </c>
      <c r="Y1404">
        <f>IF(W1404*$H$11&gt;=AA1404,1.0,(AA1404/(AA1404-W1404*$H$11)))</f>
        <v>0</v>
      </c>
      <c r="Z1404">
        <f>(Y1404-1)*100</f>
        <v>0</v>
      </c>
      <c r="AA1404">
        <f>MAX(0,($B$11+$C$11*AR1404)/(1+$D$11*AR1404)*AM1404/(AO1404+273)*$E$11)</f>
        <v>0</v>
      </c>
      <c r="AB1404">
        <f>$B$9*AS1404+$C$9*AT1404</f>
        <v>0</v>
      </c>
      <c r="AC1404">
        <f>AB1404*AD1404</f>
        <v>0</v>
      </c>
      <c r="AD1404">
        <f>($B$9*$D$7+$C$9*$D$7)/($B$9+$C$9)</f>
        <v>0</v>
      </c>
      <c r="AE1404">
        <f>($B$9*$K$7+$C$9*$K$7)/($B$9+$C$9)</f>
        <v>0</v>
      </c>
      <c r="AF1404">
        <v>10</v>
      </c>
      <c r="AG1404">
        <v>1547647409.3</v>
      </c>
      <c r="AH1404">
        <v>400.514</v>
      </c>
      <c r="AI1404">
        <v>399.854</v>
      </c>
      <c r="AJ1404">
        <v>10.8874</v>
      </c>
      <c r="AK1404">
        <v>3.58161</v>
      </c>
      <c r="AL1404">
        <v>1436.43</v>
      </c>
      <c r="AM1404">
        <v>98.9788</v>
      </c>
      <c r="AN1404">
        <v>0.0262389</v>
      </c>
      <c r="AO1404">
        <v>8.99984</v>
      </c>
      <c r="AP1404">
        <v>999.9</v>
      </c>
      <c r="AQ1404">
        <v>999.9</v>
      </c>
      <c r="AR1404">
        <v>10001.9</v>
      </c>
      <c r="AS1404">
        <v>0</v>
      </c>
      <c r="AT1404">
        <v>1290.69</v>
      </c>
      <c r="AU1404">
        <v>0</v>
      </c>
      <c r="AV1404" t="s">
        <v>204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404.453778688525</v>
      </c>
      <c r="BE1404">
        <v>0.278423903166032</v>
      </c>
      <c r="BF1404">
        <v>0.128891396162963</v>
      </c>
      <c r="BG1404">
        <v>-1</v>
      </c>
      <c r="BH1404">
        <v>0</v>
      </c>
      <c r="BI1404">
        <v>0</v>
      </c>
      <c r="BJ1404" t="s">
        <v>205</v>
      </c>
      <c r="BK1404">
        <v>1.88461</v>
      </c>
      <c r="BL1404">
        <v>1.88156</v>
      </c>
      <c r="BM1404">
        <v>1.88309</v>
      </c>
      <c r="BN1404">
        <v>1.88187</v>
      </c>
      <c r="BO1404">
        <v>1.88374</v>
      </c>
      <c r="BP1404">
        <v>1.88306</v>
      </c>
      <c r="BQ1404">
        <v>1.88477</v>
      </c>
      <c r="BR1404">
        <v>1.88231</v>
      </c>
      <c r="BS1404" t="s">
        <v>206</v>
      </c>
      <c r="BT1404" t="s">
        <v>17</v>
      </c>
      <c r="BU1404" t="s">
        <v>17</v>
      </c>
      <c r="BV1404" t="s">
        <v>17</v>
      </c>
      <c r="BW1404" t="s">
        <v>207</v>
      </c>
      <c r="BX1404" t="s">
        <v>208</v>
      </c>
      <c r="BY1404" t="s">
        <v>209</v>
      </c>
      <c r="BZ1404" t="s">
        <v>209</v>
      </c>
      <c r="CA1404" t="s">
        <v>209</v>
      </c>
      <c r="CB1404" t="s">
        <v>209</v>
      </c>
      <c r="CC1404">
        <v>5</v>
      </c>
      <c r="CD1404">
        <v>0</v>
      </c>
      <c r="CE1404">
        <v>0</v>
      </c>
      <c r="CF1404">
        <v>0</v>
      </c>
      <c r="CG1404">
        <v>0</v>
      </c>
      <c r="CH1404">
        <v>2</v>
      </c>
      <c r="CI1404">
        <v>1278.76</v>
      </c>
      <c r="CJ1404">
        <v>-0.954637</v>
      </c>
      <c r="CK1404">
        <v>8.63735</v>
      </c>
      <c r="CL1404">
        <v>10.1488</v>
      </c>
      <c r="CM1404">
        <v>29.9999</v>
      </c>
      <c r="CN1404">
        <v>9.89591</v>
      </c>
      <c r="CO1404">
        <v>10.1726</v>
      </c>
      <c r="CP1404">
        <v>-1</v>
      </c>
      <c r="CQ1404">
        <v>100</v>
      </c>
      <c r="CR1404">
        <v>97.3164</v>
      </c>
      <c r="CS1404">
        <v>-999.9</v>
      </c>
      <c r="CT1404">
        <v>400</v>
      </c>
      <c r="CU1404">
        <v>0.0593802</v>
      </c>
      <c r="CV1404">
        <v>103.845</v>
      </c>
      <c r="CW1404">
        <v>103.331</v>
      </c>
    </row>
    <row r="1405" spans="1:101">
      <c r="A1405">
        <v>1391</v>
      </c>
      <c r="B1405">
        <v>1547647411.3</v>
      </c>
      <c r="C1405">
        <v>5128</v>
      </c>
      <c r="D1405" t="s">
        <v>3015</v>
      </c>
      <c r="E1405" t="s">
        <v>3016</v>
      </c>
      <c r="F1405">
        <f>J1405+I1405+M1405*K1405</f>
        <v>0</v>
      </c>
      <c r="G1405">
        <f>(1000*AM1405)/(L1405*(AO1405+273.15))</f>
        <v>0</v>
      </c>
      <c r="H1405">
        <f>((G1405*F1405*(1-(AJ1405/1000)))/(100*K1405))*(BE1405/60)</f>
        <v>0</v>
      </c>
      <c r="I1405" t="s">
        <v>197</v>
      </c>
      <c r="J1405" t="s">
        <v>198</v>
      </c>
      <c r="K1405" t="s">
        <v>199</v>
      </c>
      <c r="L1405" t="s">
        <v>200</v>
      </c>
      <c r="M1405" t="s">
        <v>201</v>
      </c>
      <c r="N1405" t="s">
        <v>202</v>
      </c>
      <c r="O1405" t="s">
        <v>469</v>
      </c>
      <c r="P1405" t="s">
        <v>2032</v>
      </c>
      <c r="Q1405">
        <v>1547647411.3</v>
      </c>
      <c r="R1405">
        <f>AL1405*Y1405*(AJ1405-AK1405)/(100*AF1405*(1000-Y1405*AJ1405))</f>
        <v>0</v>
      </c>
      <c r="S1405">
        <f>AL1405*Y1405*(AI1405-AH1405*(1000-Y1405*AK1405)/(1000-Y1405*AJ1405))/(100*AF1405)</f>
        <v>0</v>
      </c>
      <c r="T1405">
        <f>(U1405/V1405*100)</f>
        <v>0</v>
      </c>
      <c r="U1405">
        <f>AJ1405*(AM1405+AN1405)/1000</f>
        <v>0</v>
      </c>
      <c r="V1405">
        <f>0.61365*exp(17.502*AO1405/(240.97+AO1405))</f>
        <v>0</v>
      </c>
      <c r="W1405">
        <v>202</v>
      </c>
      <c r="X1405">
        <v>14</v>
      </c>
      <c r="Y1405">
        <f>IF(W1405*$H$11&gt;=AA1405,1.0,(AA1405/(AA1405-W1405*$H$11)))</f>
        <v>0</v>
      </c>
      <c r="Z1405">
        <f>(Y1405-1)*100</f>
        <v>0</v>
      </c>
      <c r="AA1405">
        <f>MAX(0,($B$11+$C$11*AR1405)/(1+$D$11*AR1405)*AM1405/(AO1405+273)*$E$11)</f>
        <v>0</v>
      </c>
      <c r="AB1405">
        <f>$B$9*AS1405+$C$9*AT1405</f>
        <v>0</v>
      </c>
      <c r="AC1405">
        <f>AB1405*AD1405</f>
        <v>0</v>
      </c>
      <c r="AD1405">
        <f>($B$9*$D$7+$C$9*$D$7)/($B$9+$C$9)</f>
        <v>0</v>
      </c>
      <c r="AE1405">
        <f>($B$9*$K$7+$C$9*$K$7)/($B$9+$C$9)</f>
        <v>0</v>
      </c>
      <c r="AF1405">
        <v>10</v>
      </c>
      <c r="AG1405">
        <v>1547647411.3</v>
      </c>
      <c r="AH1405">
        <v>400.538</v>
      </c>
      <c r="AI1405">
        <v>399.873</v>
      </c>
      <c r="AJ1405">
        <v>10.8964</v>
      </c>
      <c r="AK1405">
        <v>3.58187</v>
      </c>
      <c r="AL1405">
        <v>1436.8</v>
      </c>
      <c r="AM1405">
        <v>98.9761</v>
      </c>
      <c r="AN1405">
        <v>0.0255949</v>
      </c>
      <c r="AO1405">
        <v>8.99166</v>
      </c>
      <c r="AP1405">
        <v>999.9</v>
      </c>
      <c r="AQ1405">
        <v>999.9</v>
      </c>
      <c r="AR1405">
        <v>9971.25</v>
      </c>
      <c r="AS1405">
        <v>0</v>
      </c>
      <c r="AT1405">
        <v>1290</v>
      </c>
      <c r="AU1405">
        <v>0</v>
      </c>
      <c r="AV1405" t="s">
        <v>204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404.472795081967</v>
      </c>
      <c r="BE1405">
        <v>0.347704224095482</v>
      </c>
      <c r="BF1405">
        <v>0.153043277845994</v>
      </c>
      <c r="BG1405">
        <v>-1</v>
      </c>
      <c r="BH1405">
        <v>0</v>
      </c>
      <c r="BI1405">
        <v>0</v>
      </c>
      <c r="BJ1405" t="s">
        <v>205</v>
      </c>
      <c r="BK1405">
        <v>1.88461</v>
      </c>
      <c r="BL1405">
        <v>1.88156</v>
      </c>
      <c r="BM1405">
        <v>1.88309</v>
      </c>
      <c r="BN1405">
        <v>1.88187</v>
      </c>
      <c r="BO1405">
        <v>1.88373</v>
      </c>
      <c r="BP1405">
        <v>1.88305</v>
      </c>
      <c r="BQ1405">
        <v>1.88477</v>
      </c>
      <c r="BR1405">
        <v>1.8823</v>
      </c>
      <c r="BS1405" t="s">
        <v>206</v>
      </c>
      <c r="BT1405" t="s">
        <v>17</v>
      </c>
      <c r="BU1405" t="s">
        <v>17</v>
      </c>
      <c r="BV1405" t="s">
        <v>17</v>
      </c>
      <c r="BW1405" t="s">
        <v>207</v>
      </c>
      <c r="BX1405" t="s">
        <v>208</v>
      </c>
      <c r="BY1405" t="s">
        <v>209</v>
      </c>
      <c r="BZ1405" t="s">
        <v>209</v>
      </c>
      <c r="CA1405" t="s">
        <v>209</v>
      </c>
      <c r="CB1405" t="s">
        <v>209</v>
      </c>
      <c r="CC1405">
        <v>5</v>
      </c>
      <c r="CD1405">
        <v>0</v>
      </c>
      <c r="CE1405">
        <v>0</v>
      </c>
      <c r="CF1405">
        <v>0</v>
      </c>
      <c r="CG1405">
        <v>0</v>
      </c>
      <c r="CH1405">
        <v>2</v>
      </c>
      <c r="CI1405">
        <v>1279.72</v>
      </c>
      <c r="CJ1405">
        <v>-0.954637</v>
      </c>
      <c r="CK1405">
        <v>8.64563</v>
      </c>
      <c r="CL1405">
        <v>10.1492</v>
      </c>
      <c r="CM1405">
        <v>29.9999</v>
      </c>
      <c r="CN1405">
        <v>9.89534</v>
      </c>
      <c r="CO1405">
        <v>10.172</v>
      </c>
      <c r="CP1405">
        <v>-1</v>
      </c>
      <c r="CQ1405">
        <v>100</v>
      </c>
      <c r="CR1405">
        <v>97.3164</v>
      </c>
      <c r="CS1405">
        <v>-999.9</v>
      </c>
      <c r="CT1405">
        <v>400</v>
      </c>
      <c r="CU1405">
        <v>0</v>
      </c>
      <c r="CV1405">
        <v>103.846</v>
      </c>
      <c r="CW1405">
        <v>103.331</v>
      </c>
    </row>
    <row r="1406" spans="1:101">
      <c r="A1406">
        <v>1392</v>
      </c>
      <c r="B1406">
        <v>1547647413.3</v>
      </c>
      <c r="C1406">
        <v>5130</v>
      </c>
      <c r="D1406" t="s">
        <v>3017</v>
      </c>
      <c r="E1406" t="s">
        <v>3018</v>
      </c>
      <c r="F1406">
        <f>J1406+I1406+M1406*K1406</f>
        <v>0</v>
      </c>
      <c r="G1406">
        <f>(1000*AM1406)/(L1406*(AO1406+273.15))</f>
        <v>0</v>
      </c>
      <c r="H1406">
        <f>((G1406*F1406*(1-(AJ1406/1000)))/(100*K1406))*(BE1406/60)</f>
        <v>0</v>
      </c>
      <c r="I1406" t="s">
        <v>197</v>
      </c>
      <c r="J1406" t="s">
        <v>198</v>
      </c>
      <c r="K1406" t="s">
        <v>199</v>
      </c>
      <c r="L1406" t="s">
        <v>200</v>
      </c>
      <c r="M1406" t="s">
        <v>201</v>
      </c>
      <c r="N1406" t="s">
        <v>202</v>
      </c>
      <c r="O1406" t="s">
        <v>469</v>
      </c>
      <c r="P1406" t="s">
        <v>2032</v>
      </c>
      <c r="Q1406">
        <v>1547647413.3</v>
      </c>
      <c r="R1406">
        <f>AL1406*Y1406*(AJ1406-AK1406)/(100*AF1406*(1000-Y1406*AJ1406))</f>
        <v>0</v>
      </c>
      <c r="S1406">
        <f>AL1406*Y1406*(AI1406-AH1406*(1000-Y1406*AK1406)/(1000-Y1406*AJ1406))/(100*AF1406)</f>
        <v>0</v>
      </c>
      <c r="T1406">
        <f>(U1406/V1406*100)</f>
        <v>0</v>
      </c>
      <c r="U1406">
        <f>AJ1406*(AM1406+AN1406)/1000</f>
        <v>0</v>
      </c>
      <c r="V1406">
        <f>0.61365*exp(17.502*AO1406/(240.97+AO1406))</f>
        <v>0</v>
      </c>
      <c r="W1406">
        <v>202</v>
      </c>
      <c r="X1406">
        <v>14</v>
      </c>
      <c r="Y1406">
        <f>IF(W1406*$H$11&gt;=AA1406,1.0,(AA1406/(AA1406-W1406*$H$11)))</f>
        <v>0</v>
      </c>
      <c r="Z1406">
        <f>(Y1406-1)*100</f>
        <v>0</v>
      </c>
      <c r="AA1406">
        <f>MAX(0,($B$11+$C$11*AR1406)/(1+$D$11*AR1406)*AM1406/(AO1406+273)*$E$11)</f>
        <v>0</v>
      </c>
      <c r="AB1406">
        <f>$B$9*AS1406+$C$9*AT1406</f>
        <v>0</v>
      </c>
      <c r="AC1406">
        <f>AB1406*AD1406</f>
        <v>0</v>
      </c>
      <c r="AD1406">
        <f>($B$9*$D$7+$C$9*$D$7)/($B$9+$C$9)</f>
        <v>0</v>
      </c>
      <c r="AE1406">
        <f>($B$9*$K$7+$C$9*$K$7)/($B$9+$C$9)</f>
        <v>0</v>
      </c>
      <c r="AF1406">
        <v>10</v>
      </c>
      <c r="AG1406">
        <v>1547647413.3</v>
      </c>
      <c r="AH1406">
        <v>400.59</v>
      </c>
      <c r="AI1406">
        <v>399.894</v>
      </c>
      <c r="AJ1406">
        <v>10.9068</v>
      </c>
      <c r="AK1406">
        <v>3.58242</v>
      </c>
      <c r="AL1406">
        <v>1437.05</v>
      </c>
      <c r="AM1406">
        <v>98.9754</v>
      </c>
      <c r="AN1406">
        <v>0.0254261</v>
      </c>
      <c r="AO1406">
        <v>9.01846</v>
      </c>
      <c r="AP1406">
        <v>999.9</v>
      </c>
      <c r="AQ1406">
        <v>999.9</v>
      </c>
      <c r="AR1406">
        <v>9974.38</v>
      </c>
      <c r="AS1406">
        <v>0</v>
      </c>
      <c r="AT1406">
        <v>1288.85</v>
      </c>
      <c r="AU1406">
        <v>0</v>
      </c>
      <c r="AV1406" t="s">
        <v>204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404.492049180328</v>
      </c>
      <c r="BE1406">
        <v>0.419258676694631</v>
      </c>
      <c r="BF1406">
        <v>0.174756638864443</v>
      </c>
      <c r="BG1406">
        <v>-1</v>
      </c>
      <c r="BH1406">
        <v>0</v>
      </c>
      <c r="BI1406">
        <v>0</v>
      </c>
      <c r="BJ1406" t="s">
        <v>205</v>
      </c>
      <c r="BK1406">
        <v>1.88461</v>
      </c>
      <c r="BL1406">
        <v>1.88156</v>
      </c>
      <c r="BM1406">
        <v>1.88309</v>
      </c>
      <c r="BN1406">
        <v>1.88187</v>
      </c>
      <c r="BO1406">
        <v>1.88372</v>
      </c>
      <c r="BP1406">
        <v>1.88304</v>
      </c>
      <c r="BQ1406">
        <v>1.88477</v>
      </c>
      <c r="BR1406">
        <v>1.8823</v>
      </c>
      <c r="BS1406" t="s">
        <v>206</v>
      </c>
      <c r="BT1406" t="s">
        <v>17</v>
      </c>
      <c r="BU1406" t="s">
        <v>17</v>
      </c>
      <c r="BV1406" t="s">
        <v>17</v>
      </c>
      <c r="BW1406" t="s">
        <v>207</v>
      </c>
      <c r="BX1406" t="s">
        <v>208</v>
      </c>
      <c r="BY1406" t="s">
        <v>209</v>
      </c>
      <c r="BZ1406" t="s">
        <v>209</v>
      </c>
      <c r="CA1406" t="s">
        <v>209</v>
      </c>
      <c r="CB1406" t="s">
        <v>209</v>
      </c>
      <c r="CC1406">
        <v>5</v>
      </c>
      <c r="CD1406">
        <v>0</v>
      </c>
      <c r="CE1406">
        <v>0</v>
      </c>
      <c r="CF1406">
        <v>0</v>
      </c>
      <c r="CG1406">
        <v>0</v>
      </c>
      <c r="CH1406">
        <v>2</v>
      </c>
      <c r="CI1406">
        <v>1279.77</v>
      </c>
      <c r="CJ1406">
        <v>-0.952512</v>
      </c>
      <c r="CK1406">
        <v>8.6539</v>
      </c>
      <c r="CL1406">
        <v>10.1492</v>
      </c>
      <c r="CM1406">
        <v>29.9999</v>
      </c>
      <c r="CN1406">
        <v>9.89489</v>
      </c>
      <c r="CO1406">
        <v>10.1714</v>
      </c>
      <c r="CP1406">
        <v>-1</v>
      </c>
      <c r="CQ1406">
        <v>100</v>
      </c>
      <c r="CR1406">
        <v>97.3164</v>
      </c>
      <c r="CS1406">
        <v>-999.9</v>
      </c>
      <c r="CT1406">
        <v>400</v>
      </c>
      <c r="CU1406">
        <v>0</v>
      </c>
      <c r="CV1406">
        <v>103.845</v>
      </c>
      <c r="CW1406">
        <v>103.332</v>
      </c>
    </row>
    <row r="1407" spans="1:101">
      <c r="A1407">
        <v>1393</v>
      </c>
      <c r="B1407">
        <v>1547647415.3</v>
      </c>
      <c r="C1407">
        <v>5132</v>
      </c>
      <c r="D1407" t="s">
        <v>3019</v>
      </c>
      <c r="E1407" t="s">
        <v>3020</v>
      </c>
      <c r="F1407">
        <f>J1407+I1407+M1407*K1407</f>
        <v>0</v>
      </c>
      <c r="G1407">
        <f>(1000*AM1407)/(L1407*(AO1407+273.15))</f>
        <v>0</v>
      </c>
      <c r="H1407">
        <f>((G1407*F1407*(1-(AJ1407/1000)))/(100*K1407))*(BE1407/60)</f>
        <v>0</v>
      </c>
      <c r="I1407" t="s">
        <v>197</v>
      </c>
      <c r="J1407" t="s">
        <v>198</v>
      </c>
      <c r="K1407" t="s">
        <v>199</v>
      </c>
      <c r="L1407" t="s">
        <v>200</v>
      </c>
      <c r="M1407" t="s">
        <v>201</v>
      </c>
      <c r="N1407" t="s">
        <v>202</v>
      </c>
      <c r="O1407" t="s">
        <v>469</v>
      </c>
      <c r="P1407" t="s">
        <v>2032</v>
      </c>
      <c r="Q1407">
        <v>1547647415.3</v>
      </c>
      <c r="R1407">
        <f>AL1407*Y1407*(AJ1407-AK1407)/(100*AF1407*(1000-Y1407*AJ1407))</f>
        <v>0</v>
      </c>
      <c r="S1407">
        <f>AL1407*Y1407*(AI1407-AH1407*(1000-Y1407*AK1407)/(1000-Y1407*AJ1407))/(100*AF1407)</f>
        <v>0</v>
      </c>
      <c r="T1407">
        <f>(U1407/V1407*100)</f>
        <v>0</v>
      </c>
      <c r="U1407">
        <f>AJ1407*(AM1407+AN1407)/1000</f>
        <v>0</v>
      </c>
      <c r="V1407">
        <f>0.61365*exp(17.502*AO1407/(240.97+AO1407))</f>
        <v>0</v>
      </c>
      <c r="W1407">
        <v>207</v>
      </c>
      <c r="X1407">
        <v>14</v>
      </c>
      <c r="Y1407">
        <f>IF(W1407*$H$11&gt;=AA1407,1.0,(AA1407/(AA1407-W1407*$H$11)))</f>
        <v>0</v>
      </c>
      <c r="Z1407">
        <f>(Y1407-1)*100</f>
        <v>0</v>
      </c>
      <c r="AA1407">
        <f>MAX(0,($B$11+$C$11*AR1407)/(1+$D$11*AR1407)*AM1407/(AO1407+273)*$E$11)</f>
        <v>0</v>
      </c>
      <c r="AB1407">
        <f>$B$9*AS1407+$C$9*AT1407</f>
        <v>0</v>
      </c>
      <c r="AC1407">
        <f>AB1407*AD1407</f>
        <v>0</v>
      </c>
      <c r="AD1407">
        <f>($B$9*$D$7+$C$9*$D$7)/($B$9+$C$9)</f>
        <v>0</v>
      </c>
      <c r="AE1407">
        <f>($B$9*$K$7+$C$9*$K$7)/($B$9+$C$9)</f>
        <v>0</v>
      </c>
      <c r="AF1407">
        <v>10</v>
      </c>
      <c r="AG1407">
        <v>1547647415.3</v>
      </c>
      <c r="AH1407">
        <v>400.55</v>
      </c>
      <c r="AI1407">
        <v>399.875</v>
      </c>
      <c r="AJ1407">
        <v>10.9183</v>
      </c>
      <c r="AK1407">
        <v>3.58187</v>
      </c>
      <c r="AL1407">
        <v>1437.34</v>
      </c>
      <c r="AM1407">
        <v>98.9772</v>
      </c>
      <c r="AN1407">
        <v>0.0255589</v>
      </c>
      <c r="AO1407">
        <v>9.03719</v>
      </c>
      <c r="AP1407">
        <v>999.9</v>
      </c>
      <c r="AQ1407">
        <v>999.9</v>
      </c>
      <c r="AR1407">
        <v>9993.75</v>
      </c>
      <c r="AS1407">
        <v>0</v>
      </c>
      <c r="AT1407">
        <v>1287.24</v>
      </c>
      <c r="AU1407">
        <v>0</v>
      </c>
      <c r="AV1407" t="s">
        <v>204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404.51156557377</v>
      </c>
      <c r="BE1407">
        <v>0.495066370146178</v>
      </c>
      <c r="BF1407">
        <v>0.195419179038667</v>
      </c>
      <c r="BG1407">
        <v>-1</v>
      </c>
      <c r="BH1407">
        <v>0</v>
      </c>
      <c r="BI1407">
        <v>0</v>
      </c>
      <c r="BJ1407" t="s">
        <v>205</v>
      </c>
      <c r="BK1407">
        <v>1.88461</v>
      </c>
      <c r="BL1407">
        <v>1.88156</v>
      </c>
      <c r="BM1407">
        <v>1.88309</v>
      </c>
      <c r="BN1407">
        <v>1.88187</v>
      </c>
      <c r="BO1407">
        <v>1.88372</v>
      </c>
      <c r="BP1407">
        <v>1.88303</v>
      </c>
      <c r="BQ1407">
        <v>1.88477</v>
      </c>
      <c r="BR1407">
        <v>1.88228</v>
      </c>
      <c r="BS1407" t="s">
        <v>206</v>
      </c>
      <c r="BT1407" t="s">
        <v>17</v>
      </c>
      <c r="BU1407" t="s">
        <v>17</v>
      </c>
      <c r="BV1407" t="s">
        <v>17</v>
      </c>
      <c r="BW1407" t="s">
        <v>207</v>
      </c>
      <c r="BX1407" t="s">
        <v>208</v>
      </c>
      <c r="BY1407" t="s">
        <v>209</v>
      </c>
      <c r="BZ1407" t="s">
        <v>209</v>
      </c>
      <c r="CA1407" t="s">
        <v>209</v>
      </c>
      <c r="CB1407" t="s">
        <v>209</v>
      </c>
      <c r="CC1407">
        <v>5</v>
      </c>
      <c r="CD1407">
        <v>0</v>
      </c>
      <c r="CE1407">
        <v>0</v>
      </c>
      <c r="CF1407">
        <v>0</v>
      </c>
      <c r="CG1407">
        <v>0</v>
      </c>
      <c r="CH1407">
        <v>2</v>
      </c>
      <c r="CI1407">
        <v>1276.23</v>
      </c>
      <c r="CJ1407">
        <v>-0.958886</v>
      </c>
      <c r="CK1407">
        <v>8.66226</v>
      </c>
      <c r="CL1407">
        <v>10.1492</v>
      </c>
      <c r="CM1407">
        <v>29.9999</v>
      </c>
      <c r="CN1407">
        <v>9.89489</v>
      </c>
      <c r="CO1407">
        <v>10.1711</v>
      </c>
      <c r="CP1407">
        <v>-1</v>
      </c>
      <c r="CQ1407">
        <v>100</v>
      </c>
      <c r="CR1407">
        <v>97.3164</v>
      </c>
      <c r="CS1407">
        <v>-999.9</v>
      </c>
      <c r="CT1407">
        <v>400</v>
      </c>
      <c r="CU1407">
        <v>0</v>
      </c>
      <c r="CV1407">
        <v>103.844</v>
      </c>
      <c r="CW1407">
        <v>103.332</v>
      </c>
    </row>
    <row r="1408" spans="1:101">
      <c r="A1408">
        <v>1394</v>
      </c>
      <c r="B1408">
        <v>1547647417.3</v>
      </c>
      <c r="C1408">
        <v>5134</v>
      </c>
      <c r="D1408" t="s">
        <v>3021</v>
      </c>
      <c r="E1408" t="s">
        <v>3022</v>
      </c>
      <c r="F1408">
        <f>J1408+I1408+M1408*K1408</f>
        <v>0</v>
      </c>
      <c r="G1408">
        <f>(1000*AM1408)/(L1408*(AO1408+273.15))</f>
        <v>0</v>
      </c>
      <c r="H1408">
        <f>((G1408*F1408*(1-(AJ1408/1000)))/(100*K1408))*(BE1408/60)</f>
        <v>0</v>
      </c>
      <c r="I1408" t="s">
        <v>197</v>
      </c>
      <c r="J1408" t="s">
        <v>198</v>
      </c>
      <c r="K1408" t="s">
        <v>199</v>
      </c>
      <c r="L1408" t="s">
        <v>200</v>
      </c>
      <c r="M1408" t="s">
        <v>201</v>
      </c>
      <c r="N1408" t="s">
        <v>202</v>
      </c>
      <c r="O1408" t="s">
        <v>469</v>
      </c>
      <c r="P1408" t="s">
        <v>2032</v>
      </c>
      <c r="Q1408">
        <v>1547647417.3</v>
      </c>
      <c r="R1408">
        <f>AL1408*Y1408*(AJ1408-AK1408)/(100*AF1408*(1000-Y1408*AJ1408))</f>
        <v>0</v>
      </c>
      <c r="S1408">
        <f>AL1408*Y1408*(AI1408-AH1408*(1000-Y1408*AK1408)/(1000-Y1408*AJ1408))/(100*AF1408)</f>
        <v>0</v>
      </c>
      <c r="T1408">
        <f>(U1408/V1408*100)</f>
        <v>0</v>
      </c>
      <c r="U1408">
        <f>AJ1408*(AM1408+AN1408)/1000</f>
        <v>0</v>
      </c>
      <c r="V1408">
        <f>0.61365*exp(17.502*AO1408/(240.97+AO1408))</f>
        <v>0</v>
      </c>
      <c r="W1408">
        <v>200</v>
      </c>
      <c r="X1408">
        <v>14</v>
      </c>
      <c r="Y1408">
        <f>IF(W1408*$H$11&gt;=AA1408,1.0,(AA1408/(AA1408-W1408*$H$11)))</f>
        <v>0</v>
      </c>
      <c r="Z1408">
        <f>(Y1408-1)*100</f>
        <v>0</v>
      </c>
      <c r="AA1408">
        <f>MAX(0,($B$11+$C$11*AR1408)/(1+$D$11*AR1408)*AM1408/(AO1408+273)*$E$11)</f>
        <v>0</v>
      </c>
      <c r="AB1408">
        <f>$B$9*AS1408+$C$9*AT1408</f>
        <v>0</v>
      </c>
      <c r="AC1408">
        <f>AB1408*AD1408</f>
        <v>0</v>
      </c>
      <c r="AD1408">
        <f>($B$9*$D$7+$C$9*$D$7)/($B$9+$C$9)</f>
        <v>0</v>
      </c>
      <c r="AE1408">
        <f>($B$9*$K$7+$C$9*$K$7)/($B$9+$C$9)</f>
        <v>0</v>
      </c>
      <c r="AF1408">
        <v>10</v>
      </c>
      <c r="AG1408">
        <v>1547647417.3</v>
      </c>
      <c r="AH1408">
        <v>400.525</v>
      </c>
      <c r="AI1408">
        <v>399.849</v>
      </c>
      <c r="AJ1408">
        <v>10.9297</v>
      </c>
      <c r="AK1408">
        <v>3.5816</v>
      </c>
      <c r="AL1408">
        <v>1437.33</v>
      </c>
      <c r="AM1408">
        <v>98.9768</v>
      </c>
      <c r="AN1408">
        <v>0.0257517</v>
      </c>
      <c r="AO1408">
        <v>9.04173</v>
      </c>
      <c r="AP1408">
        <v>999.9</v>
      </c>
      <c r="AQ1408">
        <v>999.9</v>
      </c>
      <c r="AR1408">
        <v>10005</v>
      </c>
      <c r="AS1408">
        <v>0</v>
      </c>
      <c r="AT1408">
        <v>1286.77</v>
      </c>
      <c r="AU1408">
        <v>0</v>
      </c>
      <c r="AV1408" t="s">
        <v>204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404.529959016393</v>
      </c>
      <c r="BE1408">
        <v>0.560572465228754</v>
      </c>
      <c r="BF1408">
        <v>0.210752453558672</v>
      </c>
      <c r="BG1408">
        <v>-1</v>
      </c>
      <c r="BH1408">
        <v>0</v>
      </c>
      <c r="BI1408">
        <v>0</v>
      </c>
      <c r="BJ1408" t="s">
        <v>205</v>
      </c>
      <c r="BK1408">
        <v>1.88461</v>
      </c>
      <c r="BL1408">
        <v>1.88156</v>
      </c>
      <c r="BM1408">
        <v>1.88309</v>
      </c>
      <c r="BN1408">
        <v>1.88187</v>
      </c>
      <c r="BO1408">
        <v>1.88374</v>
      </c>
      <c r="BP1408">
        <v>1.88302</v>
      </c>
      <c r="BQ1408">
        <v>1.88477</v>
      </c>
      <c r="BR1408">
        <v>1.88228</v>
      </c>
      <c r="BS1408" t="s">
        <v>206</v>
      </c>
      <c r="BT1408" t="s">
        <v>17</v>
      </c>
      <c r="BU1408" t="s">
        <v>17</v>
      </c>
      <c r="BV1408" t="s">
        <v>17</v>
      </c>
      <c r="BW1408" t="s">
        <v>207</v>
      </c>
      <c r="BX1408" t="s">
        <v>208</v>
      </c>
      <c r="BY1408" t="s">
        <v>209</v>
      </c>
      <c r="BZ1408" t="s">
        <v>209</v>
      </c>
      <c r="CA1408" t="s">
        <v>209</v>
      </c>
      <c r="CB1408" t="s">
        <v>209</v>
      </c>
      <c r="CC1408">
        <v>5</v>
      </c>
      <c r="CD1408">
        <v>0</v>
      </c>
      <c r="CE1408">
        <v>0</v>
      </c>
      <c r="CF1408">
        <v>0</v>
      </c>
      <c r="CG1408">
        <v>0</v>
      </c>
      <c r="CH1408">
        <v>2</v>
      </c>
      <c r="CI1408">
        <v>1281.28</v>
      </c>
      <c r="CJ1408">
        <v>-0.954637</v>
      </c>
      <c r="CK1408">
        <v>8.67073</v>
      </c>
      <c r="CL1408">
        <v>10.1496</v>
      </c>
      <c r="CM1408">
        <v>30</v>
      </c>
      <c r="CN1408">
        <v>9.89489</v>
      </c>
      <c r="CO1408">
        <v>10.1706</v>
      </c>
      <c r="CP1408">
        <v>-1</v>
      </c>
      <c r="CQ1408">
        <v>100</v>
      </c>
      <c r="CR1408">
        <v>96.9275</v>
      </c>
      <c r="CS1408">
        <v>-999.9</v>
      </c>
      <c r="CT1408">
        <v>400</v>
      </c>
      <c r="CU1408">
        <v>0</v>
      </c>
      <c r="CV1408">
        <v>103.844</v>
      </c>
      <c r="CW1408">
        <v>103.331</v>
      </c>
    </row>
    <row r="1409" spans="1:101">
      <c r="A1409">
        <v>1395</v>
      </c>
      <c r="B1409">
        <v>1547647419.3</v>
      </c>
      <c r="C1409">
        <v>5136</v>
      </c>
      <c r="D1409" t="s">
        <v>3023</v>
      </c>
      <c r="E1409" t="s">
        <v>3024</v>
      </c>
      <c r="F1409">
        <f>J1409+I1409+M1409*K1409</f>
        <v>0</v>
      </c>
      <c r="G1409">
        <f>(1000*AM1409)/(L1409*(AO1409+273.15))</f>
        <v>0</v>
      </c>
      <c r="H1409">
        <f>((G1409*F1409*(1-(AJ1409/1000)))/(100*K1409))*(BE1409/60)</f>
        <v>0</v>
      </c>
      <c r="I1409" t="s">
        <v>197</v>
      </c>
      <c r="J1409" t="s">
        <v>198</v>
      </c>
      <c r="K1409" t="s">
        <v>199</v>
      </c>
      <c r="L1409" t="s">
        <v>200</v>
      </c>
      <c r="M1409" t="s">
        <v>201</v>
      </c>
      <c r="N1409" t="s">
        <v>202</v>
      </c>
      <c r="O1409" t="s">
        <v>469</v>
      </c>
      <c r="P1409" t="s">
        <v>2032</v>
      </c>
      <c r="Q1409">
        <v>1547647419.3</v>
      </c>
      <c r="R1409">
        <f>AL1409*Y1409*(AJ1409-AK1409)/(100*AF1409*(1000-Y1409*AJ1409))</f>
        <v>0</v>
      </c>
      <c r="S1409">
        <f>AL1409*Y1409*(AI1409-AH1409*(1000-Y1409*AK1409)/(1000-Y1409*AJ1409))/(100*AF1409)</f>
        <v>0</v>
      </c>
      <c r="T1409">
        <f>(U1409/V1409*100)</f>
        <v>0</v>
      </c>
      <c r="U1409">
        <f>AJ1409*(AM1409+AN1409)/1000</f>
        <v>0</v>
      </c>
      <c r="V1409">
        <f>0.61365*exp(17.502*AO1409/(240.97+AO1409))</f>
        <v>0</v>
      </c>
      <c r="W1409">
        <v>191</v>
      </c>
      <c r="X1409">
        <v>13</v>
      </c>
      <c r="Y1409">
        <f>IF(W1409*$H$11&gt;=AA1409,1.0,(AA1409/(AA1409-W1409*$H$11)))</f>
        <v>0</v>
      </c>
      <c r="Z1409">
        <f>(Y1409-1)*100</f>
        <v>0</v>
      </c>
      <c r="AA1409">
        <f>MAX(0,($B$11+$C$11*AR1409)/(1+$D$11*AR1409)*AM1409/(AO1409+273)*$E$11)</f>
        <v>0</v>
      </c>
      <c r="AB1409">
        <f>$B$9*AS1409+$C$9*AT1409</f>
        <v>0</v>
      </c>
      <c r="AC1409">
        <f>AB1409*AD1409</f>
        <v>0</v>
      </c>
      <c r="AD1409">
        <f>($B$9*$D$7+$C$9*$D$7)/($B$9+$C$9)</f>
        <v>0</v>
      </c>
      <c r="AE1409">
        <f>($B$9*$K$7+$C$9*$K$7)/($B$9+$C$9)</f>
        <v>0</v>
      </c>
      <c r="AF1409">
        <v>10</v>
      </c>
      <c r="AG1409">
        <v>1547647419.3</v>
      </c>
      <c r="AH1409">
        <v>400.529</v>
      </c>
      <c r="AI1409">
        <v>399.841</v>
      </c>
      <c r="AJ1409">
        <v>10.9403</v>
      </c>
      <c r="AK1409">
        <v>3.58327</v>
      </c>
      <c r="AL1409">
        <v>1437.08</v>
      </c>
      <c r="AM1409">
        <v>98.9759</v>
      </c>
      <c r="AN1409">
        <v>0.0255871</v>
      </c>
      <c r="AO1409">
        <v>9.05877</v>
      </c>
      <c r="AP1409">
        <v>999.9</v>
      </c>
      <c r="AQ1409">
        <v>999.9</v>
      </c>
      <c r="AR1409">
        <v>10027.5</v>
      </c>
      <c r="AS1409">
        <v>0</v>
      </c>
      <c r="AT1409">
        <v>1288.68</v>
      </c>
      <c r="AU1409">
        <v>0</v>
      </c>
      <c r="AV1409" t="s">
        <v>204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404.548221311475</v>
      </c>
      <c r="BE1409">
        <v>0.612669312440336</v>
      </c>
      <c r="BF1409">
        <v>0.22211662541</v>
      </c>
      <c r="BG1409">
        <v>-1</v>
      </c>
      <c r="BH1409">
        <v>0</v>
      </c>
      <c r="BI1409">
        <v>0</v>
      </c>
      <c r="BJ1409" t="s">
        <v>205</v>
      </c>
      <c r="BK1409">
        <v>1.88461</v>
      </c>
      <c r="BL1409">
        <v>1.88156</v>
      </c>
      <c r="BM1409">
        <v>1.88309</v>
      </c>
      <c r="BN1409">
        <v>1.88187</v>
      </c>
      <c r="BO1409">
        <v>1.88373</v>
      </c>
      <c r="BP1409">
        <v>1.88303</v>
      </c>
      <c r="BQ1409">
        <v>1.88477</v>
      </c>
      <c r="BR1409">
        <v>1.88229</v>
      </c>
      <c r="BS1409" t="s">
        <v>206</v>
      </c>
      <c r="BT1409" t="s">
        <v>17</v>
      </c>
      <c r="BU1409" t="s">
        <v>17</v>
      </c>
      <c r="BV1409" t="s">
        <v>17</v>
      </c>
      <c r="BW1409" t="s">
        <v>207</v>
      </c>
      <c r="BX1409" t="s">
        <v>208</v>
      </c>
      <c r="BY1409" t="s">
        <v>209</v>
      </c>
      <c r="BZ1409" t="s">
        <v>209</v>
      </c>
      <c r="CA1409" t="s">
        <v>209</v>
      </c>
      <c r="CB1409" t="s">
        <v>209</v>
      </c>
      <c r="CC1409">
        <v>5</v>
      </c>
      <c r="CD1409">
        <v>0</v>
      </c>
      <c r="CE1409">
        <v>0</v>
      </c>
      <c r="CF1409">
        <v>0</v>
      </c>
      <c r="CG1409">
        <v>0</v>
      </c>
      <c r="CH1409">
        <v>2</v>
      </c>
      <c r="CI1409">
        <v>1288.09</v>
      </c>
      <c r="CJ1409">
        <v>-0.948263</v>
      </c>
      <c r="CK1409">
        <v>8.67924</v>
      </c>
      <c r="CL1409">
        <v>10.1502</v>
      </c>
      <c r="CM1409">
        <v>30</v>
      </c>
      <c r="CN1409">
        <v>9.89489</v>
      </c>
      <c r="CO1409">
        <v>10.17</v>
      </c>
      <c r="CP1409">
        <v>-1</v>
      </c>
      <c r="CQ1409">
        <v>100</v>
      </c>
      <c r="CR1409">
        <v>96.9275</v>
      </c>
      <c r="CS1409">
        <v>-999.9</v>
      </c>
      <c r="CT1409">
        <v>400</v>
      </c>
      <c r="CU1409">
        <v>0</v>
      </c>
      <c r="CV1409">
        <v>103.845</v>
      </c>
      <c r="CW1409">
        <v>103.332</v>
      </c>
    </row>
    <row r="1410" spans="1:101">
      <c r="A1410">
        <v>1396</v>
      </c>
      <c r="B1410">
        <v>1547647462.3</v>
      </c>
      <c r="C1410">
        <v>5179</v>
      </c>
      <c r="D1410" t="s">
        <v>3027</v>
      </c>
      <c r="E1410" t="s">
        <v>3028</v>
      </c>
      <c r="F1410">
        <f>J1410+I1410+M1410*K1410</f>
        <v>0</v>
      </c>
      <c r="G1410">
        <f>(1000*AM1410)/(L1410*(AO1410+273.15))</f>
        <v>0</v>
      </c>
      <c r="H1410">
        <f>((G1410*F1410*(1-(AJ1410/1000)))/(100*K1410))*(BE1410/60)</f>
        <v>0</v>
      </c>
      <c r="I1410" t="s">
        <v>197</v>
      </c>
      <c r="J1410" t="s">
        <v>198</v>
      </c>
      <c r="K1410" t="s">
        <v>199</v>
      </c>
      <c r="L1410" t="s">
        <v>200</v>
      </c>
      <c r="M1410" t="s">
        <v>201</v>
      </c>
      <c r="N1410" t="s">
        <v>202</v>
      </c>
      <c r="O1410" t="s">
        <v>469</v>
      </c>
      <c r="P1410" t="s">
        <v>2032</v>
      </c>
      <c r="Q1410">
        <v>1547647462.3</v>
      </c>
      <c r="R1410">
        <f>AL1410*Y1410*(AJ1410-AK1410)/(100*AF1410*(1000-Y1410*AJ1410))</f>
        <v>0</v>
      </c>
      <c r="S1410">
        <f>AL1410*Y1410*(AI1410-AH1410*(1000-Y1410*AK1410)/(1000-Y1410*AJ1410))/(100*AF1410)</f>
        <v>0</v>
      </c>
      <c r="T1410">
        <f>(U1410/V1410*100)</f>
        <v>0</v>
      </c>
      <c r="U1410">
        <f>AJ1410*(AM1410+AN1410)/1000</f>
        <v>0</v>
      </c>
      <c r="V1410">
        <f>0.61365*exp(17.502*AO1410/(240.97+AO1410))</f>
        <v>0</v>
      </c>
      <c r="W1410">
        <v>214</v>
      </c>
      <c r="X1410">
        <v>15</v>
      </c>
      <c r="Y1410">
        <f>IF(W1410*$H$11&gt;=AA1410,1.0,(AA1410/(AA1410-W1410*$H$11)))</f>
        <v>0</v>
      </c>
      <c r="Z1410">
        <f>(Y1410-1)*100</f>
        <v>0</v>
      </c>
      <c r="AA1410">
        <f>MAX(0,($B$11+$C$11*AR1410)/(1+$D$11*AR1410)*AM1410/(AO1410+273)*$E$11)</f>
        <v>0</v>
      </c>
      <c r="AB1410">
        <f>$B$9*AS1410+$C$9*AT1410</f>
        <v>0</v>
      </c>
      <c r="AC1410">
        <f>AB1410*AD1410</f>
        <v>0</v>
      </c>
      <c r="AD1410">
        <f>($B$9*$D$7+$C$9*$D$7)/($B$9+$C$9)</f>
        <v>0</v>
      </c>
      <c r="AE1410">
        <f>($B$9*$K$7+$C$9*$K$7)/($B$9+$C$9)</f>
        <v>0</v>
      </c>
      <c r="AF1410">
        <v>10</v>
      </c>
      <c r="AG1410">
        <v>1547647462.3</v>
      </c>
      <c r="AH1410">
        <v>400.46</v>
      </c>
      <c r="AI1410">
        <v>399.882</v>
      </c>
      <c r="AJ1410">
        <v>9.11679</v>
      </c>
      <c r="AK1410">
        <v>3.58937</v>
      </c>
      <c r="AL1410">
        <v>1434.45</v>
      </c>
      <c r="AM1410">
        <v>98.9772</v>
      </c>
      <c r="AN1410">
        <v>0.0262196</v>
      </c>
      <c r="AO1410">
        <v>8.46155</v>
      </c>
      <c r="AP1410">
        <v>999.9</v>
      </c>
      <c r="AQ1410">
        <v>999.9</v>
      </c>
      <c r="AR1410">
        <v>9983.12</v>
      </c>
      <c r="AS1410">
        <v>0</v>
      </c>
      <c r="AT1410">
        <v>1246.48</v>
      </c>
      <c r="AU1410">
        <v>0</v>
      </c>
      <c r="AV1410" t="s">
        <v>204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404.553459016393</v>
      </c>
      <c r="BE1410">
        <v>-1.15906721608876</v>
      </c>
      <c r="BF1410">
        <v>0.449020667448343</v>
      </c>
      <c r="BG1410">
        <v>-1</v>
      </c>
      <c r="BH1410">
        <v>0</v>
      </c>
      <c r="BI1410">
        <v>0</v>
      </c>
      <c r="BJ1410" t="s">
        <v>205</v>
      </c>
      <c r="BK1410">
        <v>1.88461</v>
      </c>
      <c r="BL1410">
        <v>1.88156</v>
      </c>
      <c r="BM1410">
        <v>1.8831</v>
      </c>
      <c r="BN1410">
        <v>1.88187</v>
      </c>
      <c r="BO1410">
        <v>1.88372</v>
      </c>
      <c r="BP1410">
        <v>1.88301</v>
      </c>
      <c r="BQ1410">
        <v>1.88477</v>
      </c>
      <c r="BR1410">
        <v>1.88232</v>
      </c>
      <c r="BS1410" t="s">
        <v>206</v>
      </c>
      <c r="BT1410" t="s">
        <v>17</v>
      </c>
      <c r="BU1410" t="s">
        <v>17</v>
      </c>
      <c r="BV1410" t="s">
        <v>17</v>
      </c>
      <c r="BW1410" t="s">
        <v>207</v>
      </c>
      <c r="BX1410" t="s">
        <v>208</v>
      </c>
      <c r="BY1410" t="s">
        <v>209</v>
      </c>
      <c r="BZ1410" t="s">
        <v>209</v>
      </c>
      <c r="CA1410" t="s">
        <v>209</v>
      </c>
      <c r="CB1410" t="s">
        <v>209</v>
      </c>
      <c r="CC1410">
        <v>5</v>
      </c>
      <c r="CD1410">
        <v>0</v>
      </c>
      <c r="CE1410">
        <v>0</v>
      </c>
      <c r="CF1410">
        <v>0</v>
      </c>
      <c r="CG1410">
        <v>0</v>
      </c>
      <c r="CH1410">
        <v>2</v>
      </c>
      <c r="CI1410">
        <v>1269.05</v>
      </c>
      <c r="CJ1410">
        <v>-0.963137</v>
      </c>
      <c r="CK1410">
        <v>8.61336</v>
      </c>
      <c r="CL1410">
        <v>10.1539</v>
      </c>
      <c r="CM1410">
        <v>29.9997</v>
      </c>
      <c r="CN1410">
        <v>9.89677</v>
      </c>
      <c r="CO1410">
        <v>10.1674</v>
      </c>
      <c r="CP1410">
        <v>-1</v>
      </c>
      <c r="CQ1410">
        <v>100</v>
      </c>
      <c r="CR1410">
        <v>95.7808</v>
      </c>
      <c r="CS1410">
        <v>-999.9</v>
      </c>
      <c r="CT1410">
        <v>400</v>
      </c>
      <c r="CU1410">
        <v>1.34466</v>
      </c>
      <c r="CV1410">
        <v>103.865</v>
      </c>
      <c r="CW1410">
        <v>103.34</v>
      </c>
    </row>
    <row r="1411" spans="1:101">
      <c r="A1411">
        <v>1397</v>
      </c>
      <c r="B1411">
        <v>1547647464.3</v>
      </c>
      <c r="C1411">
        <v>5181</v>
      </c>
      <c r="D1411" t="s">
        <v>3029</v>
      </c>
      <c r="E1411" t="s">
        <v>3030</v>
      </c>
      <c r="F1411">
        <f>J1411+I1411+M1411*K1411</f>
        <v>0</v>
      </c>
      <c r="G1411">
        <f>(1000*AM1411)/(L1411*(AO1411+273.15))</f>
        <v>0</v>
      </c>
      <c r="H1411">
        <f>((G1411*F1411*(1-(AJ1411/1000)))/(100*K1411))*(BE1411/60)</f>
        <v>0</v>
      </c>
      <c r="I1411" t="s">
        <v>197</v>
      </c>
      <c r="J1411" t="s">
        <v>198</v>
      </c>
      <c r="K1411" t="s">
        <v>199</v>
      </c>
      <c r="L1411" t="s">
        <v>200</v>
      </c>
      <c r="M1411" t="s">
        <v>201</v>
      </c>
      <c r="N1411" t="s">
        <v>202</v>
      </c>
      <c r="O1411" t="s">
        <v>469</v>
      </c>
      <c r="P1411" t="s">
        <v>2032</v>
      </c>
      <c r="Q1411">
        <v>1547647464.3</v>
      </c>
      <c r="R1411">
        <f>AL1411*Y1411*(AJ1411-AK1411)/(100*AF1411*(1000-Y1411*AJ1411))</f>
        <v>0</v>
      </c>
      <c r="S1411">
        <f>AL1411*Y1411*(AI1411-AH1411*(1000-Y1411*AK1411)/(1000-Y1411*AJ1411))/(100*AF1411)</f>
        <v>0</v>
      </c>
      <c r="T1411">
        <f>(U1411/V1411*100)</f>
        <v>0</v>
      </c>
      <c r="U1411">
        <f>AJ1411*(AM1411+AN1411)/1000</f>
        <v>0</v>
      </c>
      <c r="V1411">
        <f>0.61365*exp(17.502*AO1411/(240.97+AO1411))</f>
        <v>0</v>
      </c>
      <c r="W1411">
        <v>216</v>
      </c>
      <c r="X1411">
        <v>15</v>
      </c>
      <c r="Y1411">
        <f>IF(W1411*$H$11&gt;=AA1411,1.0,(AA1411/(AA1411-W1411*$H$11)))</f>
        <v>0</v>
      </c>
      <c r="Z1411">
        <f>(Y1411-1)*100</f>
        <v>0</v>
      </c>
      <c r="AA1411">
        <f>MAX(0,($B$11+$C$11*AR1411)/(1+$D$11*AR1411)*AM1411/(AO1411+273)*$E$11)</f>
        <v>0</v>
      </c>
      <c r="AB1411">
        <f>$B$9*AS1411+$C$9*AT1411</f>
        <v>0</v>
      </c>
      <c r="AC1411">
        <f>AB1411*AD1411</f>
        <v>0</v>
      </c>
      <c r="AD1411">
        <f>($B$9*$D$7+$C$9*$D$7)/($B$9+$C$9)</f>
        <v>0</v>
      </c>
      <c r="AE1411">
        <f>($B$9*$K$7+$C$9*$K$7)/($B$9+$C$9)</f>
        <v>0</v>
      </c>
      <c r="AF1411">
        <v>10</v>
      </c>
      <c r="AG1411">
        <v>1547647464.3</v>
      </c>
      <c r="AH1411">
        <v>400.389</v>
      </c>
      <c r="AI1411">
        <v>399.878</v>
      </c>
      <c r="AJ1411">
        <v>9.41773</v>
      </c>
      <c r="AK1411">
        <v>3.59084</v>
      </c>
      <c r="AL1411">
        <v>1434.09</v>
      </c>
      <c r="AM1411">
        <v>98.9757</v>
      </c>
      <c r="AN1411">
        <v>0.0263511</v>
      </c>
      <c r="AO1411">
        <v>8.62452</v>
      </c>
      <c r="AP1411">
        <v>999.9</v>
      </c>
      <c r="AQ1411">
        <v>999.9</v>
      </c>
      <c r="AR1411">
        <v>9998.12</v>
      </c>
      <c r="AS1411">
        <v>0</v>
      </c>
      <c r="AT1411">
        <v>1245.22</v>
      </c>
      <c r="AU1411">
        <v>0</v>
      </c>
      <c r="AV1411" t="s">
        <v>204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404.537155737705</v>
      </c>
      <c r="BE1411">
        <v>-1.21950281044607</v>
      </c>
      <c r="BF1411">
        <v>0.454619495382496</v>
      </c>
      <c r="BG1411">
        <v>-1</v>
      </c>
      <c r="BH1411">
        <v>0</v>
      </c>
      <c r="BI1411">
        <v>0</v>
      </c>
      <c r="BJ1411" t="s">
        <v>205</v>
      </c>
      <c r="BK1411">
        <v>1.88461</v>
      </c>
      <c r="BL1411">
        <v>1.88156</v>
      </c>
      <c r="BM1411">
        <v>1.88309</v>
      </c>
      <c r="BN1411">
        <v>1.88187</v>
      </c>
      <c r="BO1411">
        <v>1.88372</v>
      </c>
      <c r="BP1411">
        <v>1.88301</v>
      </c>
      <c r="BQ1411">
        <v>1.88477</v>
      </c>
      <c r="BR1411">
        <v>1.88231</v>
      </c>
      <c r="BS1411" t="s">
        <v>206</v>
      </c>
      <c r="BT1411" t="s">
        <v>17</v>
      </c>
      <c r="BU1411" t="s">
        <v>17</v>
      </c>
      <c r="BV1411" t="s">
        <v>17</v>
      </c>
      <c r="BW1411" t="s">
        <v>207</v>
      </c>
      <c r="BX1411" t="s">
        <v>208</v>
      </c>
      <c r="BY1411" t="s">
        <v>209</v>
      </c>
      <c r="BZ1411" t="s">
        <v>209</v>
      </c>
      <c r="CA1411" t="s">
        <v>209</v>
      </c>
      <c r="CB1411" t="s">
        <v>209</v>
      </c>
      <c r="CC1411">
        <v>5</v>
      </c>
      <c r="CD1411">
        <v>0</v>
      </c>
      <c r="CE1411">
        <v>0</v>
      </c>
      <c r="CF1411">
        <v>0</v>
      </c>
      <c r="CG1411">
        <v>0</v>
      </c>
      <c r="CH1411">
        <v>2</v>
      </c>
      <c r="CI1411">
        <v>1267.19</v>
      </c>
      <c r="CJ1411">
        <v>-0.963137</v>
      </c>
      <c r="CK1411">
        <v>8.61844</v>
      </c>
      <c r="CL1411">
        <v>10.1535</v>
      </c>
      <c r="CM1411">
        <v>29.9996</v>
      </c>
      <c r="CN1411">
        <v>9.89814</v>
      </c>
      <c r="CO1411">
        <v>10.1668</v>
      </c>
      <c r="CP1411">
        <v>-1</v>
      </c>
      <c r="CQ1411">
        <v>100</v>
      </c>
      <c r="CR1411">
        <v>95.7808</v>
      </c>
      <c r="CS1411">
        <v>-999.9</v>
      </c>
      <c r="CT1411">
        <v>400</v>
      </c>
      <c r="CU1411">
        <v>1.09451</v>
      </c>
      <c r="CV1411">
        <v>103.862</v>
      </c>
      <c r="CW1411">
        <v>103.34</v>
      </c>
    </row>
    <row r="1412" spans="1:101">
      <c r="A1412">
        <v>1398</v>
      </c>
      <c r="B1412">
        <v>1547647466.3</v>
      </c>
      <c r="C1412">
        <v>5183</v>
      </c>
      <c r="D1412" t="s">
        <v>3031</v>
      </c>
      <c r="E1412" t="s">
        <v>3032</v>
      </c>
      <c r="F1412">
        <f>J1412+I1412+M1412*K1412</f>
        <v>0</v>
      </c>
      <c r="G1412">
        <f>(1000*AM1412)/(L1412*(AO1412+273.15))</f>
        <v>0</v>
      </c>
      <c r="H1412">
        <f>((G1412*F1412*(1-(AJ1412/1000)))/(100*K1412))*(BE1412/60)</f>
        <v>0</v>
      </c>
      <c r="I1412" t="s">
        <v>197</v>
      </c>
      <c r="J1412" t="s">
        <v>198</v>
      </c>
      <c r="K1412" t="s">
        <v>199</v>
      </c>
      <c r="L1412" t="s">
        <v>200</v>
      </c>
      <c r="M1412" t="s">
        <v>201</v>
      </c>
      <c r="N1412" t="s">
        <v>202</v>
      </c>
      <c r="O1412" t="s">
        <v>469</v>
      </c>
      <c r="P1412" t="s">
        <v>2032</v>
      </c>
      <c r="Q1412">
        <v>1547647466.3</v>
      </c>
      <c r="R1412">
        <f>AL1412*Y1412*(AJ1412-AK1412)/(100*AF1412*(1000-Y1412*AJ1412))</f>
        <v>0</v>
      </c>
      <c r="S1412">
        <f>AL1412*Y1412*(AI1412-AH1412*(1000-Y1412*AK1412)/(1000-Y1412*AJ1412))/(100*AF1412)</f>
        <v>0</v>
      </c>
      <c r="T1412">
        <f>(U1412/V1412*100)</f>
        <v>0</v>
      </c>
      <c r="U1412">
        <f>AJ1412*(AM1412+AN1412)/1000</f>
        <v>0</v>
      </c>
      <c r="V1412">
        <f>0.61365*exp(17.502*AO1412/(240.97+AO1412))</f>
        <v>0</v>
      </c>
      <c r="W1412">
        <v>223</v>
      </c>
      <c r="X1412">
        <v>16</v>
      </c>
      <c r="Y1412">
        <f>IF(W1412*$H$11&gt;=AA1412,1.0,(AA1412/(AA1412-W1412*$H$11)))</f>
        <v>0</v>
      </c>
      <c r="Z1412">
        <f>(Y1412-1)*100</f>
        <v>0</v>
      </c>
      <c r="AA1412">
        <f>MAX(0,($B$11+$C$11*AR1412)/(1+$D$11*AR1412)*AM1412/(AO1412+273)*$E$11)</f>
        <v>0</v>
      </c>
      <c r="AB1412">
        <f>$B$9*AS1412+$C$9*AT1412</f>
        <v>0</v>
      </c>
      <c r="AC1412">
        <f>AB1412*AD1412</f>
        <v>0</v>
      </c>
      <c r="AD1412">
        <f>($B$9*$D$7+$C$9*$D$7)/($B$9+$C$9)</f>
        <v>0</v>
      </c>
      <c r="AE1412">
        <f>($B$9*$K$7+$C$9*$K$7)/($B$9+$C$9)</f>
        <v>0</v>
      </c>
      <c r="AF1412">
        <v>10</v>
      </c>
      <c r="AG1412">
        <v>1547647466.3</v>
      </c>
      <c r="AH1412">
        <v>400.273</v>
      </c>
      <c r="AI1412">
        <v>399.847</v>
      </c>
      <c r="AJ1412">
        <v>9.66357</v>
      </c>
      <c r="AK1412">
        <v>3.59138</v>
      </c>
      <c r="AL1412">
        <v>1433.43</v>
      </c>
      <c r="AM1412">
        <v>98.9755</v>
      </c>
      <c r="AN1412">
        <v>0.0261326</v>
      </c>
      <c r="AO1412">
        <v>8.74393</v>
      </c>
      <c r="AP1412">
        <v>999.9</v>
      </c>
      <c r="AQ1412">
        <v>999.9</v>
      </c>
      <c r="AR1412">
        <v>9993.75</v>
      </c>
      <c r="AS1412">
        <v>0</v>
      </c>
      <c r="AT1412">
        <v>1242.96</v>
      </c>
      <c r="AU1412">
        <v>0</v>
      </c>
      <c r="AV1412" t="s">
        <v>204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404.519450819672</v>
      </c>
      <c r="BE1412">
        <v>-1.24532362261715</v>
      </c>
      <c r="BF1412">
        <v>0.457176672498039</v>
      </c>
      <c r="BG1412">
        <v>-1</v>
      </c>
      <c r="BH1412">
        <v>0</v>
      </c>
      <c r="BI1412">
        <v>0</v>
      </c>
      <c r="BJ1412" t="s">
        <v>205</v>
      </c>
      <c r="BK1412">
        <v>1.88462</v>
      </c>
      <c r="BL1412">
        <v>1.88156</v>
      </c>
      <c r="BM1412">
        <v>1.88309</v>
      </c>
      <c r="BN1412">
        <v>1.88187</v>
      </c>
      <c r="BO1412">
        <v>1.88372</v>
      </c>
      <c r="BP1412">
        <v>1.88302</v>
      </c>
      <c r="BQ1412">
        <v>1.88477</v>
      </c>
      <c r="BR1412">
        <v>1.88231</v>
      </c>
      <c r="BS1412" t="s">
        <v>206</v>
      </c>
      <c r="BT1412" t="s">
        <v>17</v>
      </c>
      <c r="BU1412" t="s">
        <v>17</v>
      </c>
      <c r="BV1412" t="s">
        <v>17</v>
      </c>
      <c r="BW1412" t="s">
        <v>207</v>
      </c>
      <c r="BX1412" t="s">
        <v>208</v>
      </c>
      <c r="BY1412" t="s">
        <v>209</v>
      </c>
      <c r="BZ1412" t="s">
        <v>209</v>
      </c>
      <c r="CA1412" t="s">
        <v>209</v>
      </c>
      <c r="CB1412" t="s">
        <v>209</v>
      </c>
      <c r="CC1412">
        <v>5</v>
      </c>
      <c r="CD1412">
        <v>0</v>
      </c>
      <c r="CE1412">
        <v>0</v>
      </c>
      <c r="CF1412">
        <v>0</v>
      </c>
      <c r="CG1412">
        <v>0</v>
      </c>
      <c r="CH1412">
        <v>2</v>
      </c>
      <c r="CI1412">
        <v>1261.88</v>
      </c>
      <c r="CJ1412">
        <v>-0.963137</v>
      </c>
      <c r="CK1412">
        <v>8.62412</v>
      </c>
      <c r="CL1412">
        <v>10.1529</v>
      </c>
      <c r="CM1412">
        <v>29.9998</v>
      </c>
      <c r="CN1412">
        <v>9.89831</v>
      </c>
      <c r="CO1412">
        <v>10.1665</v>
      </c>
      <c r="CP1412">
        <v>-1</v>
      </c>
      <c r="CQ1412">
        <v>100</v>
      </c>
      <c r="CR1412">
        <v>95.4054</v>
      </c>
      <c r="CS1412">
        <v>-999.9</v>
      </c>
      <c r="CT1412">
        <v>400</v>
      </c>
      <c r="CU1412">
        <v>1.07085</v>
      </c>
      <c r="CV1412">
        <v>103.86</v>
      </c>
      <c r="CW1412">
        <v>103.34</v>
      </c>
    </row>
    <row r="1413" spans="1:101">
      <c r="A1413">
        <v>1399</v>
      </c>
      <c r="B1413">
        <v>1547647468.3</v>
      </c>
      <c r="C1413">
        <v>5185</v>
      </c>
      <c r="D1413" t="s">
        <v>3033</v>
      </c>
      <c r="E1413" t="s">
        <v>3034</v>
      </c>
      <c r="F1413">
        <f>J1413+I1413+M1413*K1413</f>
        <v>0</v>
      </c>
      <c r="G1413">
        <f>(1000*AM1413)/(L1413*(AO1413+273.15))</f>
        <v>0</v>
      </c>
      <c r="H1413">
        <f>((G1413*F1413*(1-(AJ1413/1000)))/(100*K1413))*(BE1413/60)</f>
        <v>0</v>
      </c>
      <c r="I1413" t="s">
        <v>197</v>
      </c>
      <c r="J1413" t="s">
        <v>198</v>
      </c>
      <c r="K1413" t="s">
        <v>199</v>
      </c>
      <c r="L1413" t="s">
        <v>200</v>
      </c>
      <c r="M1413" t="s">
        <v>201</v>
      </c>
      <c r="N1413" t="s">
        <v>202</v>
      </c>
      <c r="O1413" t="s">
        <v>469</v>
      </c>
      <c r="P1413" t="s">
        <v>2032</v>
      </c>
      <c r="Q1413">
        <v>1547647468.3</v>
      </c>
      <c r="R1413">
        <f>AL1413*Y1413*(AJ1413-AK1413)/(100*AF1413*(1000-Y1413*AJ1413))</f>
        <v>0</v>
      </c>
      <c r="S1413">
        <f>AL1413*Y1413*(AI1413-AH1413*(1000-Y1413*AK1413)/(1000-Y1413*AJ1413))/(100*AF1413)</f>
        <v>0</v>
      </c>
      <c r="T1413">
        <f>(U1413/V1413*100)</f>
        <v>0</v>
      </c>
      <c r="U1413">
        <f>AJ1413*(AM1413+AN1413)/1000</f>
        <v>0</v>
      </c>
      <c r="V1413">
        <f>0.61365*exp(17.502*AO1413/(240.97+AO1413))</f>
        <v>0</v>
      </c>
      <c r="W1413">
        <v>232</v>
      </c>
      <c r="X1413">
        <v>16</v>
      </c>
      <c r="Y1413">
        <f>IF(W1413*$H$11&gt;=AA1413,1.0,(AA1413/(AA1413-W1413*$H$11)))</f>
        <v>0</v>
      </c>
      <c r="Z1413">
        <f>(Y1413-1)*100</f>
        <v>0</v>
      </c>
      <c r="AA1413">
        <f>MAX(0,($B$11+$C$11*AR1413)/(1+$D$11*AR1413)*AM1413/(AO1413+273)*$E$11)</f>
        <v>0</v>
      </c>
      <c r="AB1413">
        <f>$B$9*AS1413+$C$9*AT1413</f>
        <v>0</v>
      </c>
      <c r="AC1413">
        <f>AB1413*AD1413</f>
        <v>0</v>
      </c>
      <c r="AD1413">
        <f>($B$9*$D$7+$C$9*$D$7)/($B$9+$C$9)</f>
        <v>0</v>
      </c>
      <c r="AE1413">
        <f>($B$9*$K$7+$C$9*$K$7)/($B$9+$C$9)</f>
        <v>0</v>
      </c>
      <c r="AF1413">
        <v>10</v>
      </c>
      <c r="AG1413">
        <v>1547647468.3</v>
      </c>
      <c r="AH1413">
        <v>400.171</v>
      </c>
      <c r="AI1413">
        <v>399.848</v>
      </c>
      <c r="AJ1413">
        <v>9.83929</v>
      </c>
      <c r="AK1413">
        <v>3.59101</v>
      </c>
      <c r="AL1413">
        <v>1433.57</v>
      </c>
      <c r="AM1413">
        <v>98.9758</v>
      </c>
      <c r="AN1413">
        <v>0.025661</v>
      </c>
      <c r="AO1413">
        <v>8.80999</v>
      </c>
      <c r="AP1413">
        <v>999.9</v>
      </c>
      <c r="AQ1413">
        <v>999.9</v>
      </c>
      <c r="AR1413">
        <v>9986.25</v>
      </c>
      <c r="AS1413">
        <v>0</v>
      </c>
      <c r="AT1413">
        <v>1240.87</v>
      </c>
      <c r="AU1413">
        <v>0</v>
      </c>
      <c r="AV1413" t="s">
        <v>204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404.499459016393</v>
      </c>
      <c r="BE1413">
        <v>-1.25374484916772</v>
      </c>
      <c r="BF1413">
        <v>0.45810724543533</v>
      </c>
      <c r="BG1413">
        <v>-1</v>
      </c>
      <c r="BH1413">
        <v>0</v>
      </c>
      <c r="BI1413">
        <v>0</v>
      </c>
      <c r="BJ1413" t="s">
        <v>205</v>
      </c>
      <c r="BK1413">
        <v>1.88462</v>
      </c>
      <c r="BL1413">
        <v>1.88156</v>
      </c>
      <c r="BM1413">
        <v>1.88309</v>
      </c>
      <c r="BN1413">
        <v>1.88187</v>
      </c>
      <c r="BO1413">
        <v>1.88372</v>
      </c>
      <c r="BP1413">
        <v>1.88302</v>
      </c>
      <c r="BQ1413">
        <v>1.88477</v>
      </c>
      <c r="BR1413">
        <v>1.88231</v>
      </c>
      <c r="BS1413" t="s">
        <v>206</v>
      </c>
      <c r="BT1413" t="s">
        <v>17</v>
      </c>
      <c r="BU1413" t="s">
        <v>17</v>
      </c>
      <c r="BV1413" t="s">
        <v>17</v>
      </c>
      <c r="BW1413" t="s">
        <v>207</v>
      </c>
      <c r="BX1413" t="s">
        <v>208</v>
      </c>
      <c r="BY1413" t="s">
        <v>209</v>
      </c>
      <c r="BZ1413" t="s">
        <v>209</v>
      </c>
      <c r="CA1413" t="s">
        <v>209</v>
      </c>
      <c r="CB1413" t="s">
        <v>209</v>
      </c>
      <c r="CC1413">
        <v>5</v>
      </c>
      <c r="CD1413">
        <v>0</v>
      </c>
      <c r="CE1413">
        <v>0</v>
      </c>
      <c r="CF1413">
        <v>0</v>
      </c>
      <c r="CG1413">
        <v>0</v>
      </c>
      <c r="CH1413">
        <v>2</v>
      </c>
      <c r="CI1413">
        <v>1254.96</v>
      </c>
      <c r="CJ1413">
        <v>-0.963137</v>
      </c>
      <c r="CK1413">
        <v>8.63113</v>
      </c>
      <c r="CL1413">
        <v>10.1527</v>
      </c>
      <c r="CM1413">
        <v>29.9998</v>
      </c>
      <c r="CN1413">
        <v>9.89791</v>
      </c>
      <c r="CO1413">
        <v>10.1659</v>
      </c>
      <c r="CP1413">
        <v>-1</v>
      </c>
      <c r="CQ1413">
        <v>100</v>
      </c>
      <c r="CR1413">
        <v>95.4054</v>
      </c>
      <c r="CS1413">
        <v>-999.9</v>
      </c>
      <c r="CT1413">
        <v>400</v>
      </c>
      <c r="CU1413">
        <v>0.894122</v>
      </c>
      <c r="CV1413">
        <v>103.859</v>
      </c>
      <c r="CW1413">
        <v>103.34</v>
      </c>
    </row>
    <row r="1414" spans="1:101">
      <c r="A1414">
        <v>1400</v>
      </c>
      <c r="B1414">
        <v>1547647470.3</v>
      </c>
      <c r="C1414">
        <v>5187</v>
      </c>
      <c r="D1414" t="s">
        <v>3035</v>
      </c>
      <c r="E1414" t="s">
        <v>3036</v>
      </c>
      <c r="F1414">
        <f>J1414+I1414+M1414*K1414</f>
        <v>0</v>
      </c>
      <c r="G1414">
        <f>(1000*AM1414)/(L1414*(AO1414+273.15))</f>
        <v>0</v>
      </c>
      <c r="H1414">
        <f>((G1414*F1414*(1-(AJ1414/1000)))/(100*K1414))*(BE1414/60)</f>
        <v>0</v>
      </c>
      <c r="I1414" t="s">
        <v>197</v>
      </c>
      <c r="J1414" t="s">
        <v>198</v>
      </c>
      <c r="K1414" t="s">
        <v>199</v>
      </c>
      <c r="L1414" t="s">
        <v>200</v>
      </c>
      <c r="M1414" t="s">
        <v>201</v>
      </c>
      <c r="N1414" t="s">
        <v>202</v>
      </c>
      <c r="O1414" t="s">
        <v>469</v>
      </c>
      <c r="P1414" t="s">
        <v>2032</v>
      </c>
      <c r="Q1414">
        <v>1547647470.3</v>
      </c>
      <c r="R1414">
        <f>AL1414*Y1414*(AJ1414-AK1414)/(100*AF1414*(1000-Y1414*AJ1414))</f>
        <v>0</v>
      </c>
      <c r="S1414">
        <f>AL1414*Y1414*(AI1414-AH1414*(1000-Y1414*AK1414)/(1000-Y1414*AJ1414))/(100*AF1414)</f>
        <v>0</v>
      </c>
      <c r="T1414">
        <f>(U1414/V1414*100)</f>
        <v>0</v>
      </c>
      <c r="U1414">
        <f>AJ1414*(AM1414+AN1414)/1000</f>
        <v>0</v>
      </c>
      <c r="V1414">
        <f>0.61365*exp(17.502*AO1414/(240.97+AO1414))</f>
        <v>0</v>
      </c>
      <c r="W1414">
        <v>218</v>
      </c>
      <c r="X1414">
        <v>15</v>
      </c>
      <c r="Y1414">
        <f>IF(W1414*$H$11&gt;=AA1414,1.0,(AA1414/(AA1414-W1414*$H$11)))</f>
        <v>0</v>
      </c>
      <c r="Z1414">
        <f>(Y1414-1)*100</f>
        <v>0</v>
      </c>
      <c r="AA1414">
        <f>MAX(0,($B$11+$C$11*AR1414)/(1+$D$11*AR1414)*AM1414/(AO1414+273)*$E$11)</f>
        <v>0</v>
      </c>
      <c r="AB1414">
        <f>$B$9*AS1414+$C$9*AT1414</f>
        <v>0</v>
      </c>
      <c r="AC1414">
        <f>AB1414*AD1414</f>
        <v>0</v>
      </c>
      <c r="AD1414">
        <f>($B$9*$D$7+$C$9*$D$7)/($B$9+$C$9)</f>
        <v>0</v>
      </c>
      <c r="AE1414">
        <f>($B$9*$K$7+$C$9*$K$7)/($B$9+$C$9)</f>
        <v>0</v>
      </c>
      <c r="AF1414">
        <v>10</v>
      </c>
      <c r="AG1414">
        <v>1547647470.3</v>
      </c>
      <c r="AH1414">
        <v>400.115</v>
      </c>
      <c r="AI1414">
        <v>399.871</v>
      </c>
      <c r="AJ1414">
        <v>9.98521</v>
      </c>
      <c r="AK1414">
        <v>3.59124</v>
      </c>
      <c r="AL1414">
        <v>1433.36</v>
      </c>
      <c r="AM1414">
        <v>98.9768</v>
      </c>
      <c r="AN1414">
        <v>0.0255264</v>
      </c>
      <c r="AO1414">
        <v>8.87033</v>
      </c>
      <c r="AP1414">
        <v>999.9</v>
      </c>
      <c r="AQ1414">
        <v>999.9</v>
      </c>
      <c r="AR1414">
        <v>10000.6</v>
      </c>
      <c r="AS1414">
        <v>0</v>
      </c>
      <c r="AT1414">
        <v>1239.37</v>
      </c>
      <c r="AU1414">
        <v>0</v>
      </c>
      <c r="AV1414" t="s">
        <v>204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404.475991803279</v>
      </c>
      <c r="BE1414">
        <v>-1.24765287273525</v>
      </c>
      <c r="BF1414">
        <v>0.457295139046012</v>
      </c>
      <c r="BG1414">
        <v>-1</v>
      </c>
      <c r="BH1414">
        <v>0</v>
      </c>
      <c r="BI1414">
        <v>0</v>
      </c>
      <c r="BJ1414" t="s">
        <v>205</v>
      </c>
      <c r="BK1414">
        <v>1.88461</v>
      </c>
      <c r="BL1414">
        <v>1.88156</v>
      </c>
      <c r="BM1414">
        <v>1.88309</v>
      </c>
      <c r="BN1414">
        <v>1.88187</v>
      </c>
      <c r="BO1414">
        <v>1.88372</v>
      </c>
      <c r="BP1414">
        <v>1.88299</v>
      </c>
      <c r="BQ1414">
        <v>1.88477</v>
      </c>
      <c r="BR1414">
        <v>1.8823</v>
      </c>
      <c r="BS1414" t="s">
        <v>206</v>
      </c>
      <c r="BT1414" t="s">
        <v>17</v>
      </c>
      <c r="BU1414" t="s">
        <v>17</v>
      </c>
      <c r="BV1414" t="s">
        <v>17</v>
      </c>
      <c r="BW1414" t="s">
        <v>207</v>
      </c>
      <c r="BX1414" t="s">
        <v>208</v>
      </c>
      <c r="BY1414" t="s">
        <v>209</v>
      </c>
      <c r="BZ1414" t="s">
        <v>209</v>
      </c>
      <c r="CA1414" t="s">
        <v>209</v>
      </c>
      <c r="CB1414" t="s">
        <v>209</v>
      </c>
      <c r="CC1414">
        <v>5</v>
      </c>
      <c r="CD1414">
        <v>0</v>
      </c>
      <c r="CE1414">
        <v>0</v>
      </c>
      <c r="CF1414">
        <v>0</v>
      </c>
      <c r="CG1414">
        <v>0</v>
      </c>
      <c r="CH1414">
        <v>2</v>
      </c>
      <c r="CI1414">
        <v>1265.11</v>
      </c>
      <c r="CJ1414">
        <v>-0.963137</v>
      </c>
      <c r="CK1414">
        <v>8.6387</v>
      </c>
      <c r="CL1414">
        <v>10.1527</v>
      </c>
      <c r="CM1414">
        <v>29.9998</v>
      </c>
      <c r="CN1414">
        <v>9.89694</v>
      </c>
      <c r="CO1414">
        <v>10.1654</v>
      </c>
      <c r="CP1414">
        <v>-1</v>
      </c>
      <c r="CQ1414">
        <v>100</v>
      </c>
      <c r="CR1414">
        <v>95.4054</v>
      </c>
      <c r="CS1414">
        <v>-999.9</v>
      </c>
      <c r="CT1414">
        <v>400</v>
      </c>
      <c r="CU1414">
        <v>0.785038</v>
      </c>
      <c r="CV1414">
        <v>103.858</v>
      </c>
      <c r="CW1414">
        <v>103.339</v>
      </c>
    </row>
    <row r="1415" spans="1:101">
      <c r="A1415">
        <v>1401</v>
      </c>
      <c r="B1415">
        <v>1547647472.3</v>
      </c>
      <c r="C1415">
        <v>5189</v>
      </c>
      <c r="D1415" t="s">
        <v>3037</v>
      </c>
      <c r="E1415" t="s">
        <v>3038</v>
      </c>
      <c r="F1415">
        <f>J1415+I1415+M1415*K1415</f>
        <v>0</v>
      </c>
      <c r="G1415">
        <f>(1000*AM1415)/(L1415*(AO1415+273.15))</f>
        <v>0</v>
      </c>
      <c r="H1415">
        <f>((G1415*F1415*(1-(AJ1415/1000)))/(100*K1415))*(BE1415/60)</f>
        <v>0</v>
      </c>
      <c r="I1415" t="s">
        <v>197</v>
      </c>
      <c r="J1415" t="s">
        <v>198</v>
      </c>
      <c r="K1415" t="s">
        <v>199</v>
      </c>
      <c r="L1415" t="s">
        <v>200</v>
      </c>
      <c r="M1415" t="s">
        <v>201</v>
      </c>
      <c r="N1415" t="s">
        <v>202</v>
      </c>
      <c r="O1415" t="s">
        <v>469</v>
      </c>
      <c r="P1415" t="s">
        <v>2032</v>
      </c>
      <c r="Q1415">
        <v>1547647472.3</v>
      </c>
      <c r="R1415">
        <f>AL1415*Y1415*(AJ1415-AK1415)/(100*AF1415*(1000-Y1415*AJ1415))</f>
        <v>0</v>
      </c>
      <c r="S1415">
        <f>AL1415*Y1415*(AI1415-AH1415*(1000-Y1415*AK1415)/(1000-Y1415*AJ1415))/(100*AF1415)</f>
        <v>0</v>
      </c>
      <c r="T1415">
        <f>(U1415/V1415*100)</f>
        <v>0</v>
      </c>
      <c r="U1415">
        <f>AJ1415*(AM1415+AN1415)/1000</f>
        <v>0</v>
      </c>
      <c r="V1415">
        <f>0.61365*exp(17.502*AO1415/(240.97+AO1415))</f>
        <v>0</v>
      </c>
      <c r="W1415">
        <v>203</v>
      </c>
      <c r="X1415">
        <v>14</v>
      </c>
      <c r="Y1415">
        <f>IF(W1415*$H$11&gt;=AA1415,1.0,(AA1415/(AA1415-W1415*$H$11)))</f>
        <v>0</v>
      </c>
      <c r="Z1415">
        <f>(Y1415-1)*100</f>
        <v>0</v>
      </c>
      <c r="AA1415">
        <f>MAX(0,($B$11+$C$11*AR1415)/(1+$D$11*AR1415)*AM1415/(AO1415+273)*$E$11)</f>
        <v>0</v>
      </c>
      <c r="AB1415">
        <f>$B$9*AS1415+$C$9*AT1415</f>
        <v>0</v>
      </c>
      <c r="AC1415">
        <f>AB1415*AD1415</f>
        <v>0</v>
      </c>
      <c r="AD1415">
        <f>($B$9*$D$7+$C$9*$D$7)/($B$9+$C$9)</f>
        <v>0</v>
      </c>
      <c r="AE1415">
        <f>($B$9*$K$7+$C$9*$K$7)/($B$9+$C$9)</f>
        <v>0</v>
      </c>
      <c r="AF1415">
        <v>10</v>
      </c>
      <c r="AG1415">
        <v>1547647472.3</v>
      </c>
      <c r="AH1415">
        <v>400.115</v>
      </c>
      <c r="AI1415">
        <v>399.873</v>
      </c>
      <c r="AJ1415">
        <v>10.1143</v>
      </c>
      <c r="AK1415">
        <v>3.59254</v>
      </c>
      <c r="AL1415">
        <v>1432.62</v>
      </c>
      <c r="AM1415">
        <v>98.9767</v>
      </c>
      <c r="AN1415">
        <v>0.0256337</v>
      </c>
      <c r="AO1415">
        <v>8.92462</v>
      </c>
      <c r="AP1415">
        <v>999.9</v>
      </c>
      <c r="AQ1415">
        <v>999.9</v>
      </c>
      <c r="AR1415">
        <v>10008.1</v>
      </c>
      <c r="AS1415">
        <v>0</v>
      </c>
      <c r="AT1415">
        <v>1237.66</v>
      </c>
      <c r="AU1415">
        <v>0</v>
      </c>
      <c r="AV1415" t="s">
        <v>204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404.450418032787</v>
      </c>
      <c r="BE1415">
        <v>-1.21706332343095</v>
      </c>
      <c r="BF1415">
        <v>0.452854658408229</v>
      </c>
      <c r="BG1415">
        <v>-1</v>
      </c>
      <c r="BH1415">
        <v>0</v>
      </c>
      <c r="BI1415">
        <v>0</v>
      </c>
      <c r="BJ1415" t="s">
        <v>205</v>
      </c>
      <c r="BK1415">
        <v>1.88462</v>
      </c>
      <c r="BL1415">
        <v>1.88156</v>
      </c>
      <c r="BM1415">
        <v>1.88309</v>
      </c>
      <c r="BN1415">
        <v>1.88187</v>
      </c>
      <c r="BO1415">
        <v>1.88371</v>
      </c>
      <c r="BP1415">
        <v>1.88299</v>
      </c>
      <c r="BQ1415">
        <v>1.88477</v>
      </c>
      <c r="BR1415">
        <v>1.8823</v>
      </c>
      <c r="BS1415" t="s">
        <v>206</v>
      </c>
      <c r="BT1415" t="s">
        <v>17</v>
      </c>
      <c r="BU1415" t="s">
        <v>17</v>
      </c>
      <c r="BV1415" t="s">
        <v>17</v>
      </c>
      <c r="BW1415" t="s">
        <v>207</v>
      </c>
      <c r="BX1415" t="s">
        <v>208</v>
      </c>
      <c r="BY1415" t="s">
        <v>209</v>
      </c>
      <c r="BZ1415" t="s">
        <v>209</v>
      </c>
      <c r="CA1415" t="s">
        <v>209</v>
      </c>
      <c r="CB1415" t="s">
        <v>209</v>
      </c>
      <c r="CC1415">
        <v>5</v>
      </c>
      <c r="CD1415">
        <v>0</v>
      </c>
      <c r="CE1415">
        <v>0</v>
      </c>
      <c r="CF1415">
        <v>0</v>
      </c>
      <c r="CG1415">
        <v>0</v>
      </c>
      <c r="CH1415">
        <v>2</v>
      </c>
      <c r="CI1415">
        <v>1276.17</v>
      </c>
      <c r="CJ1415">
        <v>-0.963137</v>
      </c>
      <c r="CK1415">
        <v>8.6466</v>
      </c>
      <c r="CL1415">
        <v>10.1523</v>
      </c>
      <c r="CM1415">
        <v>29.9998</v>
      </c>
      <c r="CN1415">
        <v>9.8958</v>
      </c>
      <c r="CO1415">
        <v>10.165</v>
      </c>
      <c r="CP1415">
        <v>-1</v>
      </c>
      <c r="CQ1415">
        <v>100</v>
      </c>
      <c r="CR1415">
        <v>95.0264</v>
      </c>
      <c r="CS1415">
        <v>-999.9</v>
      </c>
      <c r="CT1415">
        <v>400</v>
      </c>
      <c r="CU1415">
        <v>0.625931</v>
      </c>
      <c r="CV1415">
        <v>103.858</v>
      </c>
      <c r="CW1415">
        <v>103.339</v>
      </c>
    </row>
    <row r="1416" spans="1:101">
      <c r="A1416">
        <v>1402</v>
      </c>
      <c r="B1416">
        <v>1547647474.3</v>
      </c>
      <c r="C1416">
        <v>5191</v>
      </c>
      <c r="D1416" t="s">
        <v>3039</v>
      </c>
      <c r="E1416" t="s">
        <v>3040</v>
      </c>
      <c r="F1416">
        <f>J1416+I1416+M1416*K1416</f>
        <v>0</v>
      </c>
      <c r="G1416">
        <f>(1000*AM1416)/(L1416*(AO1416+273.15))</f>
        <v>0</v>
      </c>
      <c r="H1416">
        <f>((G1416*F1416*(1-(AJ1416/1000)))/(100*K1416))*(BE1416/60)</f>
        <v>0</v>
      </c>
      <c r="I1416" t="s">
        <v>197</v>
      </c>
      <c r="J1416" t="s">
        <v>198</v>
      </c>
      <c r="K1416" t="s">
        <v>199</v>
      </c>
      <c r="L1416" t="s">
        <v>200</v>
      </c>
      <c r="M1416" t="s">
        <v>201</v>
      </c>
      <c r="N1416" t="s">
        <v>202</v>
      </c>
      <c r="O1416" t="s">
        <v>469</v>
      </c>
      <c r="P1416" t="s">
        <v>2032</v>
      </c>
      <c r="Q1416">
        <v>1547647474.3</v>
      </c>
      <c r="R1416">
        <f>AL1416*Y1416*(AJ1416-AK1416)/(100*AF1416*(1000-Y1416*AJ1416))</f>
        <v>0</v>
      </c>
      <c r="S1416">
        <f>AL1416*Y1416*(AI1416-AH1416*(1000-Y1416*AK1416)/(1000-Y1416*AJ1416))/(100*AF1416)</f>
        <v>0</v>
      </c>
      <c r="T1416">
        <f>(U1416/V1416*100)</f>
        <v>0</v>
      </c>
      <c r="U1416">
        <f>AJ1416*(AM1416+AN1416)/1000</f>
        <v>0</v>
      </c>
      <c r="V1416">
        <f>0.61365*exp(17.502*AO1416/(240.97+AO1416))</f>
        <v>0</v>
      </c>
      <c r="W1416">
        <v>195</v>
      </c>
      <c r="X1416">
        <v>14</v>
      </c>
      <c r="Y1416">
        <f>IF(W1416*$H$11&gt;=AA1416,1.0,(AA1416/(AA1416-W1416*$H$11)))</f>
        <v>0</v>
      </c>
      <c r="Z1416">
        <f>(Y1416-1)*100</f>
        <v>0</v>
      </c>
      <c r="AA1416">
        <f>MAX(0,($B$11+$C$11*AR1416)/(1+$D$11*AR1416)*AM1416/(AO1416+273)*$E$11)</f>
        <v>0</v>
      </c>
      <c r="AB1416">
        <f>$B$9*AS1416+$C$9*AT1416</f>
        <v>0</v>
      </c>
      <c r="AC1416">
        <f>AB1416*AD1416</f>
        <v>0</v>
      </c>
      <c r="AD1416">
        <f>($B$9*$D$7+$C$9*$D$7)/($B$9+$C$9)</f>
        <v>0</v>
      </c>
      <c r="AE1416">
        <f>($B$9*$K$7+$C$9*$K$7)/($B$9+$C$9)</f>
        <v>0</v>
      </c>
      <c r="AF1416">
        <v>10</v>
      </c>
      <c r="AG1416">
        <v>1547647474.3</v>
      </c>
      <c r="AH1416">
        <v>400.108</v>
      </c>
      <c r="AI1416">
        <v>399.884</v>
      </c>
      <c r="AJ1416">
        <v>10.2134</v>
      </c>
      <c r="AK1416">
        <v>3.59282</v>
      </c>
      <c r="AL1416">
        <v>1431.92</v>
      </c>
      <c r="AM1416">
        <v>98.9765</v>
      </c>
      <c r="AN1416">
        <v>0.0265545</v>
      </c>
      <c r="AO1416">
        <v>8.95156</v>
      </c>
      <c r="AP1416">
        <v>999.9</v>
      </c>
      <c r="AQ1416">
        <v>999.9</v>
      </c>
      <c r="AR1416">
        <v>9990</v>
      </c>
      <c r="AS1416">
        <v>0</v>
      </c>
      <c r="AT1416">
        <v>1234.64</v>
      </c>
      <c r="AU1416">
        <v>0</v>
      </c>
      <c r="AV1416" t="s">
        <v>204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404.425737704918</v>
      </c>
      <c r="BE1416">
        <v>-1.16032740622761</v>
      </c>
      <c r="BF1416">
        <v>0.444799509141411</v>
      </c>
      <c r="BG1416">
        <v>-1</v>
      </c>
      <c r="BH1416">
        <v>0</v>
      </c>
      <c r="BI1416">
        <v>0</v>
      </c>
      <c r="BJ1416" t="s">
        <v>205</v>
      </c>
      <c r="BK1416">
        <v>1.88462</v>
      </c>
      <c r="BL1416">
        <v>1.88156</v>
      </c>
      <c r="BM1416">
        <v>1.8831</v>
      </c>
      <c r="BN1416">
        <v>1.88186</v>
      </c>
      <c r="BO1416">
        <v>1.88371</v>
      </c>
      <c r="BP1416">
        <v>1.88299</v>
      </c>
      <c r="BQ1416">
        <v>1.88477</v>
      </c>
      <c r="BR1416">
        <v>1.88229</v>
      </c>
      <c r="BS1416" t="s">
        <v>206</v>
      </c>
      <c r="BT1416" t="s">
        <v>17</v>
      </c>
      <c r="BU1416" t="s">
        <v>17</v>
      </c>
      <c r="BV1416" t="s">
        <v>17</v>
      </c>
      <c r="BW1416" t="s">
        <v>207</v>
      </c>
      <c r="BX1416" t="s">
        <v>208</v>
      </c>
      <c r="BY1416" t="s">
        <v>209</v>
      </c>
      <c r="BZ1416" t="s">
        <v>209</v>
      </c>
      <c r="CA1416" t="s">
        <v>209</v>
      </c>
      <c r="CB1416" t="s">
        <v>209</v>
      </c>
      <c r="CC1416">
        <v>5</v>
      </c>
      <c r="CD1416">
        <v>0</v>
      </c>
      <c r="CE1416">
        <v>0</v>
      </c>
      <c r="CF1416">
        <v>0</v>
      </c>
      <c r="CG1416">
        <v>0</v>
      </c>
      <c r="CH1416">
        <v>2</v>
      </c>
      <c r="CI1416">
        <v>1281.46</v>
      </c>
      <c r="CJ1416">
        <v>-0.963137</v>
      </c>
      <c r="CK1416">
        <v>8.65483</v>
      </c>
      <c r="CL1416">
        <v>10.1517</v>
      </c>
      <c r="CM1416">
        <v>29.9998</v>
      </c>
      <c r="CN1416">
        <v>9.89465</v>
      </c>
      <c r="CO1416">
        <v>10.1645</v>
      </c>
      <c r="CP1416">
        <v>-1</v>
      </c>
      <c r="CQ1416">
        <v>100</v>
      </c>
      <c r="CR1416">
        <v>95.0264</v>
      </c>
      <c r="CS1416">
        <v>-999.9</v>
      </c>
      <c r="CT1416">
        <v>400</v>
      </c>
      <c r="CU1416">
        <v>0.475066</v>
      </c>
      <c r="CV1416">
        <v>103.856</v>
      </c>
      <c r="CW1416">
        <v>103.339</v>
      </c>
    </row>
    <row r="1417" spans="1:101">
      <c r="A1417">
        <v>1403</v>
      </c>
      <c r="B1417">
        <v>1547647476.3</v>
      </c>
      <c r="C1417">
        <v>5193</v>
      </c>
      <c r="D1417" t="s">
        <v>3041</v>
      </c>
      <c r="E1417" t="s">
        <v>3042</v>
      </c>
      <c r="F1417">
        <f>J1417+I1417+M1417*K1417</f>
        <v>0</v>
      </c>
      <c r="G1417">
        <f>(1000*AM1417)/(L1417*(AO1417+273.15))</f>
        <v>0</v>
      </c>
      <c r="H1417">
        <f>((G1417*F1417*(1-(AJ1417/1000)))/(100*K1417))*(BE1417/60)</f>
        <v>0</v>
      </c>
      <c r="I1417" t="s">
        <v>197</v>
      </c>
      <c r="J1417" t="s">
        <v>198</v>
      </c>
      <c r="K1417" t="s">
        <v>199</v>
      </c>
      <c r="L1417" t="s">
        <v>200</v>
      </c>
      <c r="M1417" t="s">
        <v>201</v>
      </c>
      <c r="N1417" t="s">
        <v>202</v>
      </c>
      <c r="O1417" t="s">
        <v>469</v>
      </c>
      <c r="P1417" t="s">
        <v>2032</v>
      </c>
      <c r="Q1417">
        <v>1547647476.3</v>
      </c>
      <c r="R1417">
        <f>AL1417*Y1417*(AJ1417-AK1417)/(100*AF1417*(1000-Y1417*AJ1417))</f>
        <v>0</v>
      </c>
      <c r="S1417">
        <f>AL1417*Y1417*(AI1417-AH1417*(1000-Y1417*AK1417)/(1000-Y1417*AJ1417))/(100*AF1417)</f>
        <v>0</v>
      </c>
      <c r="T1417">
        <f>(U1417/V1417*100)</f>
        <v>0</v>
      </c>
      <c r="U1417">
        <f>AJ1417*(AM1417+AN1417)/1000</f>
        <v>0</v>
      </c>
      <c r="V1417">
        <f>0.61365*exp(17.502*AO1417/(240.97+AO1417))</f>
        <v>0</v>
      </c>
      <c r="W1417">
        <v>197</v>
      </c>
      <c r="X1417">
        <v>14</v>
      </c>
      <c r="Y1417">
        <f>IF(W1417*$H$11&gt;=AA1417,1.0,(AA1417/(AA1417-W1417*$H$11)))</f>
        <v>0</v>
      </c>
      <c r="Z1417">
        <f>(Y1417-1)*100</f>
        <v>0</v>
      </c>
      <c r="AA1417">
        <f>MAX(0,($B$11+$C$11*AR1417)/(1+$D$11*AR1417)*AM1417/(AO1417+273)*$E$11)</f>
        <v>0</v>
      </c>
      <c r="AB1417">
        <f>$B$9*AS1417+$C$9*AT1417</f>
        <v>0</v>
      </c>
      <c r="AC1417">
        <f>AB1417*AD1417</f>
        <v>0</v>
      </c>
      <c r="AD1417">
        <f>($B$9*$D$7+$C$9*$D$7)/($B$9+$C$9)</f>
        <v>0</v>
      </c>
      <c r="AE1417">
        <f>($B$9*$K$7+$C$9*$K$7)/($B$9+$C$9)</f>
        <v>0</v>
      </c>
      <c r="AF1417">
        <v>10</v>
      </c>
      <c r="AG1417">
        <v>1547647476.3</v>
      </c>
      <c r="AH1417">
        <v>400.056</v>
      </c>
      <c r="AI1417">
        <v>399.92</v>
      </c>
      <c r="AJ1417">
        <v>10.2952</v>
      </c>
      <c r="AK1417">
        <v>3.59242</v>
      </c>
      <c r="AL1417">
        <v>1431.56</v>
      </c>
      <c r="AM1417">
        <v>98.9768</v>
      </c>
      <c r="AN1417">
        <v>0.0272889</v>
      </c>
      <c r="AO1417">
        <v>8.98555</v>
      </c>
      <c r="AP1417">
        <v>999.9</v>
      </c>
      <c r="AQ1417">
        <v>999.9</v>
      </c>
      <c r="AR1417">
        <v>9975.62</v>
      </c>
      <c r="AS1417">
        <v>0</v>
      </c>
      <c r="AT1417">
        <v>1231.79</v>
      </c>
      <c r="AU1417">
        <v>0</v>
      </c>
      <c r="AV1417" t="s">
        <v>204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404.400967213115</v>
      </c>
      <c r="BE1417">
        <v>-1.08105655967165</v>
      </c>
      <c r="BF1417">
        <v>0.433275173503171</v>
      </c>
      <c r="BG1417">
        <v>-1</v>
      </c>
      <c r="BH1417">
        <v>0</v>
      </c>
      <c r="BI1417">
        <v>0</v>
      </c>
      <c r="BJ1417" t="s">
        <v>205</v>
      </c>
      <c r="BK1417">
        <v>1.88461</v>
      </c>
      <c r="BL1417">
        <v>1.88156</v>
      </c>
      <c r="BM1417">
        <v>1.8831</v>
      </c>
      <c r="BN1417">
        <v>1.88186</v>
      </c>
      <c r="BO1417">
        <v>1.88371</v>
      </c>
      <c r="BP1417">
        <v>1.88299</v>
      </c>
      <c r="BQ1417">
        <v>1.88477</v>
      </c>
      <c r="BR1417">
        <v>1.88229</v>
      </c>
      <c r="BS1417" t="s">
        <v>206</v>
      </c>
      <c r="BT1417" t="s">
        <v>17</v>
      </c>
      <c r="BU1417" t="s">
        <v>17</v>
      </c>
      <c r="BV1417" t="s">
        <v>17</v>
      </c>
      <c r="BW1417" t="s">
        <v>207</v>
      </c>
      <c r="BX1417" t="s">
        <v>208</v>
      </c>
      <c r="BY1417" t="s">
        <v>209</v>
      </c>
      <c r="BZ1417" t="s">
        <v>209</v>
      </c>
      <c r="CA1417" t="s">
        <v>209</v>
      </c>
      <c r="CB1417" t="s">
        <v>209</v>
      </c>
      <c r="CC1417">
        <v>5</v>
      </c>
      <c r="CD1417">
        <v>0</v>
      </c>
      <c r="CE1417">
        <v>0</v>
      </c>
      <c r="CF1417">
        <v>0</v>
      </c>
      <c r="CG1417">
        <v>0</v>
      </c>
      <c r="CH1417">
        <v>2</v>
      </c>
      <c r="CI1417">
        <v>1279.47</v>
      </c>
      <c r="CJ1417">
        <v>-0.963137</v>
      </c>
      <c r="CK1417">
        <v>8.66329</v>
      </c>
      <c r="CL1417">
        <v>10.1516</v>
      </c>
      <c r="CM1417">
        <v>29.9999</v>
      </c>
      <c r="CN1417">
        <v>9.8935</v>
      </c>
      <c r="CO1417">
        <v>10.1642</v>
      </c>
      <c r="CP1417">
        <v>-1</v>
      </c>
      <c r="CQ1417">
        <v>100</v>
      </c>
      <c r="CR1417">
        <v>95.0264</v>
      </c>
      <c r="CS1417">
        <v>-999.9</v>
      </c>
      <c r="CT1417">
        <v>400</v>
      </c>
      <c r="CU1417">
        <v>0.360708</v>
      </c>
      <c r="CV1417">
        <v>103.854</v>
      </c>
      <c r="CW1417">
        <v>103.338</v>
      </c>
    </row>
    <row r="1418" spans="1:101">
      <c r="A1418">
        <v>1404</v>
      </c>
      <c r="B1418">
        <v>1547647478.3</v>
      </c>
      <c r="C1418">
        <v>5195</v>
      </c>
      <c r="D1418" t="s">
        <v>3043</v>
      </c>
      <c r="E1418" t="s">
        <v>3044</v>
      </c>
      <c r="F1418">
        <f>J1418+I1418+M1418*K1418</f>
        <v>0</v>
      </c>
      <c r="G1418">
        <f>(1000*AM1418)/(L1418*(AO1418+273.15))</f>
        <v>0</v>
      </c>
      <c r="H1418">
        <f>((G1418*F1418*(1-(AJ1418/1000)))/(100*K1418))*(BE1418/60)</f>
        <v>0</v>
      </c>
      <c r="I1418" t="s">
        <v>197</v>
      </c>
      <c r="J1418" t="s">
        <v>198</v>
      </c>
      <c r="K1418" t="s">
        <v>199</v>
      </c>
      <c r="L1418" t="s">
        <v>200</v>
      </c>
      <c r="M1418" t="s">
        <v>201</v>
      </c>
      <c r="N1418" t="s">
        <v>202</v>
      </c>
      <c r="O1418" t="s">
        <v>469</v>
      </c>
      <c r="P1418" t="s">
        <v>2032</v>
      </c>
      <c r="Q1418">
        <v>1547647478.3</v>
      </c>
      <c r="R1418">
        <f>AL1418*Y1418*(AJ1418-AK1418)/(100*AF1418*(1000-Y1418*AJ1418))</f>
        <v>0</v>
      </c>
      <c r="S1418">
        <f>AL1418*Y1418*(AI1418-AH1418*(1000-Y1418*AK1418)/(1000-Y1418*AJ1418))/(100*AF1418)</f>
        <v>0</v>
      </c>
      <c r="T1418">
        <f>(U1418/V1418*100)</f>
        <v>0</v>
      </c>
      <c r="U1418">
        <f>AJ1418*(AM1418+AN1418)/1000</f>
        <v>0</v>
      </c>
      <c r="V1418">
        <f>0.61365*exp(17.502*AO1418/(240.97+AO1418))</f>
        <v>0</v>
      </c>
      <c r="W1418">
        <v>202</v>
      </c>
      <c r="X1418">
        <v>14</v>
      </c>
      <c r="Y1418">
        <f>IF(W1418*$H$11&gt;=AA1418,1.0,(AA1418/(AA1418-W1418*$H$11)))</f>
        <v>0</v>
      </c>
      <c r="Z1418">
        <f>(Y1418-1)*100</f>
        <v>0</v>
      </c>
      <c r="AA1418">
        <f>MAX(0,($B$11+$C$11*AR1418)/(1+$D$11*AR1418)*AM1418/(AO1418+273)*$E$11)</f>
        <v>0</v>
      </c>
      <c r="AB1418">
        <f>$B$9*AS1418+$C$9*AT1418</f>
        <v>0</v>
      </c>
      <c r="AC1418">
        <f>AB1418*AD1418</f>
        <v>0</v>
      </c>
      <c r="AD1418">
        <f>($B$9*$D$7+$C$9*$D$7)/($B$9+$C$9)</f>
        <v>0</v>
      </c>
      <c r="AE1418">
        <f>($B$9*$K$7+$C$9*$K$7)/($B$9+$C$9)</f>
        <v>0</v>
      </c>
      <c r="AF1418">
        <v>10</v>
      </c>
      <c r="AG1418">
        <v>1547647478.3</v>
      </c>
      <c r="AH1418">
        <v>400.049</v>
      </c>
      <c r="AI1418">
        <v>399.901</v>
      </c>
      <c r="AJ1418">
        <v>10.3718</v>
      </c>
      <c r="AK1418">
        <v>3.59217</v>
      </c>
      <c r="AL1418">
        <v>1431.79</v>
      </c>
      <c r="AM1418">
        <v>98.9763</v>
      </c>
      <c r="AN1418">
        <v>0.027603</v>
      </c>
      <c r="AO1418">
        <v>9.01979</v>
      </c>
      <c r="AP1418">
        <v>999.9</v>
      </c>
      <c r="AQ1418">
        <v>999.9</v>
      </c>
      <c r="AR1418">
        <v>9979.38</v>
      </c>
      <c r="AS1418">
        <v>0</v>
      </c>
      <c r="AT1418">
        <v>1230.1</v>
      </c>
      <c r="AU1418">
        <v>0</v>
      </c>
      <c r="AV1418" t="s">
        <v>204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404.3765</v>
      </c>
      <c r="BE1418">
        <v>-1.00035403707569</v>
      </c>
      <c r="BF1418">
        <v>0.421326501055661</v>
      </c>
      <c r="BG1418">
        <v>-1</v>
      </c>
      <c r="BH1418">
        <v>0</v>
      </c>
      <c r="BI1418">
        <v>0</v>
      </c>
      <c r="BJ1418" t="s">
        <v>205</v>
      </c>
      <c r="BK1418">
        <v>1.88461</v>
      </c>
      <c r="BL1418">
        <v>1.88156</v>
      </c>
      <c r="BM1418">
        <v>1.8831</v>
      </c>
      <c r="BN1418">
        <v>1.88187</v>
      </c>
      <c r="BO1418">
        <v>1.8837</v>
      </c>
      <c r="BP1418">
        <v>1.883</v>
      </c>
      <c r="BQ1418">
        <v>1.88477</v>
      </c>
      <c r="BR1418">
        <v>1.88231</v>
      </c>
      <c r="BS1418" t="s">
        <v>206</v>
      </c>
      <c r="BT1418" t="s">
        <v>17</v>
      </c>
      <c r="BU1418" t="s">
        <v>17</v>
      </c>
      <c r="BV1418" t="s">
        <v>17</v>
      </c>
      <c r="BW1418" t="s">
        <v>207</v>
      </c>
      <c r="BX1418" t="s">
        <v>208</v>
      </c>
      <c r="BY1418" t="s">
        <v>209</v>
      </c>
      <c r="BZ1418" t="s">
        <v>209</v>
      </c>
      <c r="CA1418" t="s">
        <v>209</v>
      </c>
      <c r="CB1418" t="s">
        <v>209</v>
      </c>
      <c r="CC1418">
        <v>5</v>
      </c>
      <c r="CD1418">
        <v>0</v>
      </c>
      <c r="CE1418">
        <v>0</v>
      </c>
      <c r="CF1418">
        <v>0</v>
      </c>
      <c r="CG1418">
        <v>0</v>
      </c>
      <c r="CH1418">
        <v>2</v>
      </c>
      <c r="CI1418">
        <v>1276.19</v>
      </c>
      <c r="CJ1418">
        <v>-0.963137</v>
      </c>
      <c r="CK1418">
        <v>8.67188</v>
      </c>
      <c r="CL1418">
        <v>10.1516</v>
      </c>
      <c r="CM1418">
        <v>29.9999</v>
      </c>
      <c r="CN1418">
        <v>9.89263</v>
      </c>
      <c r="CO1418">
        <v>10.1639</v>
      </c>
      <c r="CP1418">
        <v>-1</v>
      </c>
      <c r="CQ1418">
        <v>100</v>
      </c>
      <c r="CR1418">
        <v>95.0264</v>
      </c>
      <c r="CS1418">
        <v>-999.9</v>
      </c>
      <c r="CT1418">
        <v>400</v>
      </c>
      <c r="CU1418">
        <v>0.211198</v>
      </c>
      <c r="CV1418">
        <v>103.853</v>
      </c>
      <c r="CW1418">
        <v>103.338</v>
      </c>
    </row>
    <row r="1419" spans="1:101">
      <c r="A1419">
        <v>1405</v>
      </c>
      <c r="B1419">
        <v>1547647480.3</v>
      </c>
      <c r="C1419">
        <v>5197</v>
      </c>
      <c r="D1419" t="s">
        <v>3045</v>
      </c>
      <c r="E1419" t="s">
        <v>3046</v>
      </c>
      <c r="F1419">
        <f>J1419+I1419+M1419*K1419</f>
        <v>0</v>
      </c>
      <c r="G1419">
        <f>(1000*AM1419)/(L1419*(AO1419+273.15))</f>
        <v>0</v>
      </c>
      <c r="H1419">
        <f>((G1419*F1419*(1-(AJ1419/1000)))/(100*K1419))*(BE1419/60)</f>
        <v>0</v>
      </c>
      <c r="I1419" t="s">
        <v>197</v>
      </c>
      <c r="J1419" t="s">
        <v>198</v>
      </c>
      <c r="K1419" t="s">
        <v>199</v>
      </c>
      <c r="L1419" t="s">
        <v>200</v>
      </c>
      <c r="M1419" t="s">
        <v>201</v>
      </c>
      <c r="N1419" t="s">
        <v>202</v>
      </c>
      <c r="O1419" t="s">
        <v>469</v>
      </c>
      <c r="P1419" t="s">
        <v>2032</v>
      </c>
      <c r="Q1419">
        <v>1547647480.3</v>
      </c>
      <c r="R1419">
        <f>AL1419*Y1419*(AJ1419-AK1419)/(100*AF1419*(1000-Y1419*AJ1419))</f>
        <v>0</v>
      </c>
      <c r="S1419">
        <f>AL1419*Y1419*(AI1419-AH1419*(1000-Y1419*AK1419)/(1000-Y1419*AJ1419))/(100*AF1419)</f>
        <v>0</v>
      </c>
      <c r="T1419">
        <f>(U1419/V1419*100)</f>
        <v>0</v>
      </c>
      <c r="U1419">
        <f>AJ1419*(AM1419+AN1419)/1000</f>
        <v>0</v>
      </c>
      <c r="V1419">
        <f>0.61365*exp(17.502*AO1419/(240.97+AO1419))</f>
        <v>0</v>
      </c>
      <c r="W1419">
        <v>207</v>
      </c>
      <c r="X1419">
        <v>14</v>
      </c>
      <c r="Y1419">
        <f>IF(W1419*$H$11&gt;=AA1419,1.0,(AA1419/(AA1419-W1419*$H$11)))</f>
        <v>0</v>
      </c>
      <c r="Z1419">
        <f>(Y1419-1)*100</f>
        <v>0</v>
      </c>
      <c r="AA1419">
        <f>MAX(0,($B$11+$C$11*AR1419)/(1+$D$11*AR1419)*AM1419/(AO1419+273)*$E$11)</f>
        <v>0</v>
      </c>
      <c r="AB1419">
        <f>$B$9*AS1419+$C$9*AT1419</f>
        <v>0</v>
      </c>
      <c r="AC1419">
        <f>AB1419*AD1419</f>
        <v>0</v>
      </c>
      <c r="AD1419">
        <f>($B$9*$D$7+$C$9*$D$7)/($B$9+$C$9)</f>
        <v>0</v>
      </c>
      <c r="AE1419">
        <f>($B$9*$K$7+$C$9*$K$7)/($B$9+$C$9)</f>
        <v>0</v>
      </c>
      <c r="AF1419">
        <v>10</v>
      </c>
      <c r="AG1419">
        <v>1547647480.3</v>
      </c>
      <c r="AH1419">
        <v>400.091</v>
      </c>
      <c r="AI1419">
        <v>399.888</v>
      </c>
      <c r="AJ1419">
        <v>10.4348</v>
      </c>
      <c r="AK1419">
        <v>3.59256</v>
      </c>
      <c r="AL1419">
        <v>1432.17</v>
      </c>
      <c r="AM1419">
        <v>98.9757</v>
      </c>
      <c r="AN1419">
        <v>0.0270274</v>
      </c>
      <c r="AO1419">
        <v>9.02122</v>
      </c>
      <c r="AP1419">
        <v>999.9</v>
      </c>
      <c r="AQ1419">
        <v>999.9</v>
      </c>
      <c r="AR1419">
        <v>9974.38</v>
      </c>
      <c r="AS1419">
        <v>0</v>
      </c>
      <c r="AT1419">
        <v>1228.78</v>
      </c>
      <c r="AU1419">
        <v>0</v>
      </c>
      <c r="AV1419" t="s">
        <v>204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404.353352459016</v>
      </c>
      <c r="BE1419">
        <v>-0.909654986092072</v>
      </c>
      <c r="BF1419">
        <v>0.40825496136307</v>
      </c>
      <c r="BG1419">
        <v>-1</v>
      </c>
      <c r="BH1419">
        <v>0</v>
      </c>
      <c r="BI1419">
        <v>0</v>
      </c>
      <c r="BJ1419" t="s">
        <v>205</v>
      </c>
      <c r="BK1419">
        <v>1.88461</v>
      </c>
      <c r="BL1419">
        <v>1.88156</v>
      </c>
      <c r="BM1419">
        <v>1.88309</v>
      </c>
      <c r="BN1419">
        <v>1.88187</v>
      </c>
      <c r="BO1419">
        <v>1.8837</v>
      </c>
      <c r="BP1419">
        <v>1.88301</v>
      </c>
      <c r="BQ1419">
        <v>1.88477</v>
      </c>
      <c r="BR1419">
        <v>1.8823</v>
      </c>
      <c r="BS1419" t="s">
        <v>206</v>
      </c>
      <c r="BT1419" t="s">
        <v>17</v>
      </c>
      <c r="BU1419" t="s">
        <v>17</v>
      </c>
      <c r="BV1419" t="s">
        <v>17</v>
      </c>
      <c r="BW1419" t="s">
        <v>207</v>
      </c>
      <c r="BX1419" t="s">
        <v>208</v>
      </c>
      <c r="BY1419" t="s">
        <v>209</v>
      </c>
      <c r="BZ1419" t="s">
        <v>209</v>
      </c>
      <c r="CA1419" t="s">
        <v>209</v>
      </c>
      <c r="CB1419" t="s">
        <v>209</v>
      </c>
      <c r="CC1419">
        <v>5</v>
      </c>
      <c r="CD1419">
        <v>0</v>
      </c>
      <c r="CE1419">
        <v>0</v>
      </c>
      <c r="CF1419">
        <v>0</v>
      </c>
      <c r="CG1419">
        <v>0</v>
      </c>
      <c r="CH1419">
        <v>2</v>
      </c>
      <c r="CI1419">
        <v>1272.24</v>
      </c>
      <c r="CJ1419">
        <v>-0.963137</v>
      </c>
      <c r="CK1419">
        <v>8.6806</v>
      </c>
      <c r="CL1419">
        <v>10.1516</v>
      </c>
      <c r="CM1419">
        <v>29.9999</v>
      </c>
      <c r="CN1419">
        <v>9.8918</v>
      </c>
      <c r="CO1419">
        <v>10.1633</v>
      </c>
      <c r="CP1419">
        <v>-1</v>
      </c>
      <c r="CQ1419">
        <v>100</v>
      </c>
      <c r="CR1419">
        <v>94.6321</v>
      </c>
      <c r="CS1419">
        <v>-999.9</v>
      </c>
      <c r="CT1419">
        <v>400</v>
      </c>
      <c r="CU1419">
        <v>0.106662</v>
      </c>
      <c r="CV1419">
        <v>103.853</v>
      </c>
      <c r="CW1419">
        <v>103.338</v>
      </c>
    </row>
    <row r="1420" spans="1:101">
      <c r="A1420">
        <v>1406</v>
      </c>
      <c r="B1420">
        <v>1547647482.3</v>
      </c>
      <c r="C1420">
        <v>5199</v>
      </c>
      <c r="D1420" t="s">
        <v>3047</v>
      </c>
      <c r="E1420" t="s">
        <v>3048</v>
      </c>
      <c r="F1420">
        <f>J1420+I1420+M1420*K1420</f>
        <v>0</v>
      </c>
      <c r="G1420">
        <f>(1000*AM1420)/(L1420*(AO1420+273.15))</f>
        <v>0</v>
      </c>
      <c r="H1420">
        <f>((G1420*F1420*(1-(AJ1420/1000)))/(100*K1420))*(BE1420/60)</f>
        <v>0</v>
      </c>
      <c r="I1420" t="s">
        <v>197</v>
      </c>
      <c r="J1420" t="s">
        <v>198</v>
      </c>
      <c r="K1420" t="s">
        <v>199</v>
      </c>
      <c r="L1420" t="s">
        <v>200</v>
      </c>
      <c r="M1420" t="s">
        <v>201</v>
      </c>
      <c r="N1420" t="s">
        <v>202</v>
      </c>
      <c r="O1420" t="s">
        <v>469</v>
      </c>
      <c r="P1420" t="s">
        <v>2032</v>
      </c>
      <c r="Q1420">
        <v>1547647482.3</v>
      </c>
      <c r="R1420">
        <f>AL1420*Y1420*(AJ1420-AK1420)/(100*AF1420*(1000-Y1420*AJ1420))</f>
        <v>0</v>
      </c>
      <c r="S1420">
        <f>AL1420*Y1420*(AI1420-AH1420*(1000-Y1420*AK1420)/(1000-Y1420*AJ1420))/(100*AF1420)</f>
        <v>0</v>
      </c>
      <c r="T1420">
        <f>(U1420/V1420*100)</f>
        <v>0</v>
      </c>
      <c r="U1420">
        <f>AJ1420*(AM1420+AN1420)/1000</f>
        <v>0</v>
      </c>
      <c r="V1420">
        <f>0.61365*exp(17.502*AO1420/(240.97+AO1420))</f>
        <v>0</v>
      </c>
      <c r="W1420">
        <v>208</v>
      </c>
      <c r="X1420">
        <v>15</v>
      </c>
      <c r="Y1420">
        <f>IF(W1420*$H$11&gt;=AA1420,1.0,(AA1420/(AA1420-W1420*$H$11)))</f>
        <v>0</v>
      </c>
      <c r="Z1420">
        <f>(Y1420-1)*100</f>
        <v>0</v>
      </c>
      <c r="AA1420">
        <f>MAX(0,($B$11+$C$11*AR1420)/(1+$D$11*AR1420)*AM1420/(AO1420+273)*$E$11)</f>
        <v>0</v>
      </c>
      <c r="AB1420">
        <f>$B$9*AS1420+$C$9*AT1420</f>
        <v>0</v>
      </c>
      <c r="AC1420">
        <f>AB1420*AD1420</f>
        <v>0</v>
      </c>
      <c r="AD1420">
        <f>($B$9*$D$7+$C$9*$D$7)/($B$9+$C$9)</f>
        <v>0</v>
      </c>
      <c r="AE1420">
        <f>($B$9*$K$7+$C$9*$K$7)/($B$9+$C$9)</f>
        <v>0</v>
      </c>
      <c r="AF1420">
        <v>10</v>
      </c>
      <c r="AG1420">
        <v>1547647482.3</v>
      </c>
      <c r="AH1420">
        <v>400.089</v>
      </c>
      <c r="AI1420">
        <v>399.913</v>
      </c>
      <c r="AJ1420">
        <v>10.4825</v>
      </c>
      <c r="AK1420">
        <v>3.59363</v>
      </c>
      <c r="AL1420">
        <v>1432.1</v>
      </c>
      <c r="AM1420">
        <v>98.9773</v>
      </c>
      <c r="AN1420">
        <v>0.0260642</v>
      </c>
      <c r="AO1420">
        <v>9.03101</v>
      </c>
      <c r="AP1420">
        <v>999.9</v>
      </c>
      <c r="AQ1420">
        <v>999.9</v>
      </c>
      <c r="AR1420">
        <v>9986.25</v>
      </c>
      <c r="AS1420">
        <v>0</v>
      </c>
      <c r="AT1420">
        <v>1227.57</v>
      </c>
      <c r="AU1420">
        <v>0</v>
      </c>
      <c r="AV1420" t="s">
        <v>204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404.332057377049</v>
      </c>
      <c r="BE1420">
        <v>-0.796235340254129</v>
      </c>
      <c r="BF1420">
        <v>0.392682395736034</v>
      </c>
      <c r="BG1420">
        <v>-1</v>
      </c>
      <c r="BH1420">
        <v>0</v>
      </c>
      <c r="BI1420">
        <v>0</v>
      </c>
      <c r="BJ1420" t="s">
        <v>205</v>
      </c>
      <c r="BK1420">
        <v>1.88461</v>
      </c>
      <c r="BL1420">
        <v>1.88156</v>
      </c>
      <c r="BM1420">
        <v>1.88309</v>
      </c>
      <c r="BN1420">
        <v>1.88187</v>
      </c>
      <c r="BO1420">
        <v>1.88371</v>
      </c>
      <c r="BP1420">
        <v>1.88301</v>
      </c>
      <c r="BQ1420">
        <v>1.88477</v>
      </c>
      <c r="BR1420">
        <v>1.88229</v>
      </c>
      <c r="BS1420" t="s">
        <v>206</v>
      </c>
      <c r="BT1420" t="s">
        <v>17</v>
      </c>
      <c r="BU1420" t="s">
        <v>17</v>
      </c>
      <c r="BV1420" t="s">
        <v>17</v>
      </c>
      <c r="BW1420" t="s">
        <v>207</v>
      </c>
      <c r="BX1420" t="s">
        <v>208</v>
      </c>
      <c r="BY1420" t="s">
        <v>209</v>
      </c>
      <c r="BZ1420" t="s">
        <v>209</v>
      </c>
      <c r="CA1420" t="s">
        <v>209</v>
      </c>
      <c r="CB1420" t="s">
        <v>209</v>
      </c>
      <c r="CC1420">
        <v>5</v>
      </c>
      <c r="CD1420">
        <v>0</v>
      </c>
      <c r="CE1420">
        <v>0</v>
      </c>
      <c r="CF1420">
        <v>0</v>
      </c>
      <c r="CG1420">
        <v>0</v>
      </c>
      <c r="CH1420">
        <v>2</v>
      </c>
      <c r="CI1420">
        <v>1271.73</v>
      </c>
      <c r="CJ1420">
        <v>-0.963137</v>
      </c>
      <c r="CK1420">
        <v>8.68942</v>
      </c>
      <c r="CL1420">
        <v>10.1516</v>
      </c>
      <c r="CM1420">
        <v>29.9998</v>
      </c>
      <c r="CN1420">
        <v>9.89066</v>
      </c>
      <c r="CO1420">
        <v>10.1631</v>
      </c>
      <c r="CP1420">
        <v>-1</v>
      </c>
      <c r="CQ1420">
        <v>100</v>
      </c>
      <c r="CR1420">
        <v>94.6321</v>
      </c>
      <c r="CS1420">
        <v>-999.9</v>
      </c>
      <c r="CT1420">
        <v>400</v>
      </c>
      <c r="CU1420">
        <v>0</v>
      </c>
      <c r="CV1420">
        <v>103.852</v>
      </c>
      <c r="CW1420">
        <v>103.338</v>
      </c>
    </row>
    <row r="1421" spans="1:101">
      <c r="A1421">
        <v>1407</v>
      </c>
      <c r="B1421">
        <v>1547647484.3</v>
      </c>
      <c r="C1421">
        <v>5201</v>
      </c>
      <c r="D1421" t="s">
        <v>3049</v>
      </c>
      <c r="E1421" t="s">
        <v>3050</v>
      </c>
      <c r="F1421">
        <f>J1421+I1421+M1421*K1421</f>
        <v>0</v>
      </c>
      <c r="G1421">
        <f>(1000*AM1421)/(L1421*(AO1421+273.15))</f>
        <v>0</v>
      </c>
      <c r="H1421">
        <f>((G1421*F1421*(1-(AJ1421/1000)))/(100*K1421))*(BE1421/60)</f>
        <v>0</v>
      </c>
      <c r="I1421" t="s">
        <v>197</v>
      </c>
      <c r="J1421" t="s">
        <v>198</v>
      </c>
      <c r="K1421" t="s">
        <v>199</v>
      </c>
      <c r="L1421" t="s">
        <v>200</v>
      </c>
      <c r="M1421" t="s">
        <v>201</v>
      </c>
      <c r="N1421" t="s">
        <v>202</v>
      </c>
      <c r="O1421" t="s">
        <v>469</v>
      </c>
      <c r="P1421" t="s">
        <v>2032</v>
      </c>
      <c r="Q1421">
        <v>1547647484.3</v>
      </c>
      <c r="R1421">
        <f>AL1421*Y1421*(AJ1421-AK1421)/(100*AF1421*(1000-Y1421*AJ1421))</f>
        <v>0</v>
      </c>
      <c r="S1421">
        <f>AL1421*Y1421*(AI1421-AH1421*(1000-Y1421*AK1421)/(1000-Y1421*AJ1421))/(100*AF1421)</f>
        <v>0</v>
      </c>
      <c r="T1421">
        <f>(U1421/V1421*100)</f>
        <v>0</v>
      </c>
      <c r="U1421">
        <f>AJ1421*(AM1421+AN1421)/1000</f>
        <v>0</v>
      </c>
      <c r="V1421">
        <f>0.61365*exp(17.502*AO1421/(240.97+AO1421))</f>
        <v>0</v>
      </c>
      <c r="W1421">
        <v>209</v>
      </c>
      <c r="X1421">
        <v>15</v>
      </c>
      <c r="Y1421">
        <f>IF(W1421*$H$11&gt;=AA1421,1.0,(AA1421/(AA1421-W1421*$H$11)))</f>
        <v>0</v>
      </c>
      <c r="Z1421">
        <f>(Y1421-1)*100</f>
        <v>0</v>
      </c>
      <c r="AA1421">
        <f>MAX(0,($B$11+$C$11*AR1421)/(1+$D$11*AR1421)*AM1421/(AO1421+273)*$E$11)</f>
        <v>0</v>
      </c>
      <c r="AB1421">
        <f>$B$9*AS1421+$C$9*AT1421</f>
        <v>0</v>
      </c>
      <c r="AC1421">
        <f>AB1421*AD1421</f>
        <v>0</v>
      </c>
      <c r="AD1421">
        <f>($B$9*$D$7+$C$9*$D$7)/($B$9+$C$9)</f>
        <v>0</v>
      </c>
      <c r="AE1421">
        <f>($B$9*$K$7+$C$9*$K$7)/($B$9+$C$9)</f>
        <v>0</v>
      </c>
      <c r="AF1421">
        <v>10</v>
      </c>
      <c r="AG1421">
        <v>1547647484.3</v>
      </c>
      <c r="AH1421">
        <v>400.026</v>
      </c>
      <c r="AI1421">
        <v>399.919</v>
      </c>
      <c r="AJ1421">
        <v>10.5274</v>
      </c>
      <c r="AK1421">
        <v>3.59343</v>
      </c>
      <c r="AL1421">
        <v>1432.01</v>
      </c>
      <c r="AM1421">
        <v>98.9777</v>
      </c>
      <c r="AN1421">
        <v>0.0251925</v>
      </c>
      <c r="AO1421">
        <v>9.05501</v>
      </c>
      <c r="AP1421">
        <v>999.9</v>
      </c>
      <c r="AQ1421">
        <v>999.9</v>
      </c>
      <c r="AR1421">
        <v>10001.2</v>
      </c>
      <c r="AS1421">
        <v>0</v>
      </c>
      <c r="AT1421">
        <v>1225.76</v>
      </c>
      <c r="AU1421">
        <v>0</v>
      </c>
      <c r="AV1421" t="s">
        <v>204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404.311147540984</v>
      </c>
      <c r="BE1421">
        <v>-0.668664708899181</v>
      </c>
      <c r="BF1421">
        <v>0.374708775926386</v>
      </c>
      <c r="BG1421">
        <v>-1</v>
      </c>
      <c r="BH1421">
        <v>0</v>
      </c>
      <c r="BI1421">
        <v>0</v>
      </c>
      <c r="BJ1421" t="s">
        <v>205</v>
      </c>
      <c r="BK1421">
        <v>1.88461</v>
      </c>
      <c r="BL1421">
        <v>1.88156</v>
      </c>
      <c r="BM1421">
        <v>1.88309</v>
      </c>
      <c r="BN1421">
        <v>1.88187</v>
      </c>
      <c r="BO1421">
        <v>1.88372</v>
      </c>
      <c r="BP1421">
        <v>1.88302</v>
      </c>
      <c r="BQ1421">
        <v>1.88476</v>
      </c>
      <c r="BR1421">
        <v>1.88228</v>
      </c>
      <c r="BS1421" t="s">
        <v>206</v>
      </c>
      <c r="BT1421" t="s">
        <v>17</v>
      </c>
      <c r="BU1421" t="s">
        <v>17</v>
      </c>
      <c r="BV1421" t="s">
        <v>17</v>
      </c>
      <c r="BW1421" t="s">
        <v>207</v>
      </c>
      <c r="BX1421" t="s">
        <v>208</v>
      </c>
      <c r="BY1421" t="s">
        <v>209</v>
      </c>
      <c r="BZ1421" t="s">
        <v>209</v>
      </c>
      <c r="CA1421" t="s">
        <v>209</v>
      </c>
      <c r="CB1421" t="s">
        <v>209</v>
      </c>
      <c r="CC1421">
        <v>5</v>
      </c>
      <c r="CD1421">
        <v>0</v>
      </c>
      <c r="CE1421">
        <v>0</v>
      </c>
      <c r="CF1421">
        <v>0</v>
      </c>
      <c r="CG1421">
        <v>0</v>
      </c>
      <c r="CH1421">
        <v>2</v>
      </c>
      <c r="CI1421">
        <v>1271.14</v>
      </c>
      <c r="CJ1421">
        <v>-0.963137</v>
      </c>
      <c r="CK1421">
        <v>8.69838</v>
      </c>
      <c r="CL1421">
        <v>10.1516</v>
      </c>
      <c r="CM1421">
        <v>29.9998</v>
      </c>
      <c r="CN1421">
        <v>9.88964</v>
      </c>
      <c r="CO1421">
        <v>10.1631</v>
      </c>
      <c r="CP1421">
        <v>-1</v>
      </c>
      <c r="CQ1421">
        <v>100</v>
      </c>
      <c r="CR1421">
        <v>94.6321</v>
      </c>
      <c r="CS1421">
        <v>-999.9</v>
      </c>
      <c r="CT1421">
        <v>400</v>
      </c>
      <c r="CU1421">
        <v>0</v>
      </c>
      <c r="CV1421">
        <v>103.852</v>
      </c>
      <c r="CW1421">
        <v>103.339</v>
      </c>
    </row>
    <row r="1422" spans="1:101">
      <c r="A1422">
        <v>1408</v>
      </c>
      <c r="B1422">
        <v>1547647486.3</v>
      </c>
      <c r="C1422">
        <v>5203</v>
      </c>
      <c r="D1422" t="s">
        <v>3051</v>
      </c>
      <c r="E1422" t="s">
        <v>3052</v>
      </c>
      <c r="F1422">
        <f>J1422+I1422+M1422*K1422</f>
        <v>0</v>
      </c>
      <c r="G1422">
        <f>(1000*AM1422)/(L1422*(AO1422+273.15))</f>
        <v>0</v>
      </c>
      <c r="H1422">
        <f>((G1422*F1422*(1-(AJ1422/1000)))/(100*K1422))*(BE1422/60)</f>
        <v>0</v>
      </c>
      <c r="I1422" t="s">
        <v>197</v>
      </c>
      <c r="J1422" t="s">
        <v>198</v>
      </c>
      <c r="K1422" t="s">
        <v>199</v>
      </c>
      <c r="L1422" t="s">
        <v>200</v>
      </c>
      <c r="M1422" t="s">
        <v>201</v>
      </c>
      <c r="N1422" t="s">
        <v>202</v>
      </c>
      <c r="O1422" t="s">
        <v>469</v>
      </c>
      <c r="P1422" t="s">
        <v>2032</v>
      </c>
      <c r="Q1422">
        <v>1547647486.3</v>
      </c>
      <c r="R1422">
        <f>AL1422*Y1422*(AJ1422-AK1422)/(100*AF1422*(1000-Y1422*AJ1422))</f>
        <v>0</v>
      </c>
      <c r="S1422">
        <f>AL1422*Y1422*(AI1422-AH1422*(1000-Y1422*AK1422)/(1000-Y1422*AJ1422))/(100*AF1422)</f>
        <v>0</v>
      </c>
      <c r="T1422">
        <f>(U1422/V1422*100)</f>
        <v>0</v>
      </c>
      <c r="U1422">
        <f>AJ1422*(AM1422+AN1422)/1000</f>
        <v>0</v>
      </c>
      <c r="V1422">
        <f>0.61365*exp(17.502*AO1422/(240.97+AO1422))</f>
        <v>0</v>
      </c>
      <c r="W1422">
        <v>212</v>
      </c>
      <c r="X1422">
        <v>15</v>
      </c>
      <c r="Y1422">
        <f>IF(W1422*$H$11&gt;=AA1422,1.0,(AA1422/(AA1422-W1422*$H$11)))</f>
        <v>0</v>
      </c>
      <c r="Z1422">
        <f>(Y1422-1)*100</f>
        <v>0</v>
      </c>
      <c r="AA1422">
        <f>MAX(0,($B$11+$C$11*AR1422)/(1+$D$11*AR1422)*AM1422/(AO1422+273)*$E$11)</f>
        <v>0</v>
      </c>
      <c r="AB1422">
        <f>$B$9*AS1422+$C$9*AT1422</f>
        <v>0</v>
      </c>
      <c r="AC1422">
        <f>AB1422*AD1422</f>
        <v>0</v>
      </c>
      <c r="AD1422">
        <f>($B$9*$D$7+$C$9*$D$7)/($B$9+$C$9)</f>
        <v>0</v>
      </c>
      <c r="AE1422">
        <f>($B$9*$K$7+$C$9*$K$7)/($B$9+$C$9)</f>
        <v>0</v>
      </c>
      <c r="AF1422">
        <v>10</v>
      </c>
      <c r="AG1422">
        <v>1547647486.3</v>
      </c>
      <c r="AH1422">
        <v>399.98</v>
      </c>
      <c r="AI1422">
        <v>399.88</v>
      </c>
      <c r="AJ1422">
        <v>10.5706</v>
      </c>
      <c r="AK1422">
        <v>3.5928</v>
      </c>
      <c r="AL1422">
        <v>1431.58</v>
      </c>
      <c r="AM1422">
        <v>98.9774</v>
      </c>
      <c r="AN1422">
        <v>0.0261631</v>
      </c>
      <c r="AO1422">
        <v>9.06635</v>
      </c>
      <c r="AP1422">
        <v>999.9</v>
      </c>
      <c r="AQ1422">
        <v>999.9</v>
      </c>
      <c r="AR1422">
        <v>10003.8</v>
      </c>
      <c r="AS1422">
        <v>0</v>
      </c>
      <c r="AT1422">
        <v>1224.97</v>
      </c>
      <c r="AU1422">
        <v>0</v>
      </c>
      <c r="AV1422" t="s">
        <v>204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404.287950819672</v>
      </c>
      <c r="BE1422">
        <v>-0.540320822117988</v>
      </c>
      <c r="BF1422">
        <v>0.353572420584087</v>
      </c>
      <c r="BG1422">
        <v>-1</v>
      </c>
      <c r="BH1422">
        <v>0</v>
      </c>
      <c r="BI1422">
        <v>0</v>
      </c>
      <c r="BJ1422" t="s">
        <v>205</v>
      </c>
      <c r="BK1422">
        <v>1.88461</v>
      </c>
      <c r="BL1422">
        <v>1.88156</v>
      </c>
      <c r="BM1422">
        <v>1.88309</v>
      </c>
      <c r="BN1422">
        <v>1.88185</v>
      </c>
      <c r="BO1422">
        <v>1.88371</v>
      </c>
      <c r="BP1422">
        <v>1.88301</v>
      </c>
      <c r="BQ1422">
        <v>1.88476</v>
      </c>
      <c r="BR1422">
        <v>1.88228</v>
      </c>
      <c r="BS1422" t="s">
        <v>206</v>
      </c>
      <c r="BT1422" t="s">
        <v>17</v>
      </c>
      <c r="BU1422" t="s">
        <v>17</v>
      </c>
      <c r="BV1422" t="s">
        <v>17</v>
      </c>
      <c r="BW1422" t="s">
        <v>207</v>
      </c>
      <c r="BX1422" t="s">
        <v>208</v>
      </c>
      <c r="BY1422" t="s">
        <v>209</v>
      </c>
      <c r="BZ1422" t="s">
        <v>209</v>
      </c>
      <c r="CA1422" t="s">
        <v>209</v>
      </c>
      <c r="CB1422" t="s">
        <v>209</v>
      </c>
      <c r="CC1422">
        <v>5</v>
      </c>
      <c r="CD1422">
        <v>0</v>
      </c>
      <c r="CE1422">
        <v>0</v>
      </c>
      <c r="CF1422">
        <v>0</v>
      </c>
      <c r="CG1422">
        <v>0</v>
      </c>
      <c r="CH1422">
        <v>2</v>
      </c>
      <c r="CI1422">
        <v>1268.62</v>
      </c>
      <c r="CJ1422">
        <v>-0.963138</v>
      </c>
      <c r="CK1422">
        <v>8.707</v>
      </c>
      <c r="CL1422">
        <v>10.1516</v>
      </c>
      <c r="CM1422">
        <v>29.9998</v>
      </c>
      <c r="CN1422">
        <v>9.88878</v>
      </c>
      <c r="CO1422">
        <v>10.1628</v>
      </c>
      <c r="CP1422">
        <v>-1</v>
      </c>
      <c r="CQ1422">
        <v>100</v>
      </c>
      <c r="CR1422">
        <v>94.6321</v>
      </c>
      <c r="CS1422">
        <v>-999.9</v>
      </c>
      <c r="CT1422">
        <v>400</v>
      </c>
      <c r="CU1422">
        <v>0</v>
      </c>
      <c r="CV1422">
        <v>103.852</v>
      </c>
      <c r="CW1422">
        <v>103.338</v>
      </c>
    </row>
    <row r="1423" spans="1:101">
      <c r="A1423">
        <v>1409</v>
      </c>
      <c r="B1423">
        <v>1547647488.3</v>
      </c>
      <c r="C1423">
        <v>5205</v>
      </c>
      <c r="D1423" t="s">
        <v>3053</v>
      </c>
      <c r="E1423" t="s">
        <v>3054</v>
      </c>
      <c r="F1423">
        <f>J1423+I1423+M1423*K1423</f>
        <v>0</v>
      </c>
      <c r="G1423">
        <f>(1000*AM1423)/(L1423*(AO1423+273.15))</f>
        <v>0</v>
      </c>
      <c r="H1423">
        <f>((G1423*F1423*(1-(AJ1423/1000)))/(100*K1423))*(BE1423/60)</f>
        <v>0</v>
      </c>
      <c r="I1423" t="s">
        <v>197</v>
      </c>
      <c r="J1423" t="s">
        <v>198</v>
      </c>
      <c r="K1423" t="s">
        <v>199</v>
      </c>
      <c r="L1423" t="s">
        <v>200</v>
      </c>
      <c r="M1423" t="s">
        <v>201</v>
      </c>
      <c r="N1423" t="s">
        <v>202</v>
      </c>
      <c r="O1423" t="s">
        <v>469</v>
      </c>
      <c r="P1423" t="s">
        <v>2032</v>
      </c>
      <c r="Q1423">
        <v>1547647488.3</v>
      </c>
      <c r="R1423">
        <f>AL1423*Y1423*(AJ1423-AK1423)/(100*AF1423*(1000-Y1423*AJ1423))</f>
        <v>0</v>
      </c>
      <c r="S1423">
        <f>AL1423*Y1423*(AI1423-AH1423*(1000-Y1423*AK1423)/(1000-Y1423*AJ1423))/(100*AF1423)</f>
        <v>0</v>
      </c>
      <c r="T1423">
        <f>(U1423/V1423*100)</f>
        <v>0</v>
      </c>
      <c r="U1423">
        <f>AJ1423*(AM1423+AN1423)/1000</f>
        <v>0</v>
      </c>
      <c r="V1423">
        <f>0.61365*exp(17.502*AO1423/(240.97+AO1423))</f>
        <v>0</v>
      </c>
      <c r="W1423">
        <v>199</v>
      </c>
      <c r="X1423">
        <v>14</v>
      </c>
      <c r="Y1423">
        <f>IF(W1423*$H$11&gt;=AA1423,1.0,(AA1423/(AA1423-W1423*$H$11)))</f>
        <v>0</v>
      </c>
      <c r="Z1423">
        <f>(Y1423-1)*100</f>
        <v>0</v>
      </c>
      <c r="AA1423">
        <f>MAX(0,($B$11+$C$11*AR1423)/(1+$D$11*AR1423)*AM1423/(AO1423+273)*$E$11)</f>
        <v>0</v>
      </c>
      <c r="AB1423">
        <f>$B$9*AS1423+$C$9*AT1423</f>
        <v>0</v>
      </c>
      <c r="AC1423">
        <f>AB1423*AD1423</f>
        <v>0</v>
      </c>
      <c r="AD1423">
        <f>($B$9*$D$7+$C$9*$D$7)/($B$9+$C$9)</f>
        <v>0</v>
      </c>
      <c r="AE1423">
        <f>($B$9*$K$7+$C$9*$K$7)/($B$9+$C$9)</f>
        <v>0</v>
      </c>
      <c r="AF1423">
        <v>10</v>
      </c>
      <c r="AG1423">
        <v>1547647488.3</v>
      </c>
      <c r="AH1423">
        <v>399.945</v>
      </c>
      <c r="AI1423">
        <v>399.902</v>
      </c>
      <c r="AJ1423">
        <v>10.6087</v>
      </c>
      <c r="AK1423">
        <v>3.59301</v>
      </c>
      <c r="AL1423">
        <v>1430.82</v>
      </c>
      <c r="AM1423">
        <v>98.9768</v>
      </c>
      <c r="AN1423">
        <v>0.027178</v>
      </c>
      <c r="AO1423">
        <v>9.08431</v>
      </c>
      <c r="AP1423">
        <v>999.9</v>
      </c>
      <c r="AQ1423">
        <v>999.9</v>
      </c>
      <c r="AR1423">
        <v>9996.88</v>
      </c>
      <c r="AS1423">
        <v>0</v>
      </c>
      <c r="AT1423">
        <v>1223.82</v>
      </c>
      <c r="AU1423">
        <v>0</v>
      </c>
      <c r="AV1423" t="s">
        <v>204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404.264844262295</v>
      </c>
      <c r="BE1423">
        <v>-0.419317558017846</v>
      </c>
      <c r="BF1423">
        <v>0.332509460496299</v>
      </c>
      <c r="BG1423">
        <v>-1</v>
      </c>
      <c r="BH1423">
        <v>0</v>
      </c>
      <c r="BI1423">
        <v>0</v>
      </c>
      <c r="BJ1423" t="s">
        <v>205</v>
      </c>
      <c r="BK1423">
        <v>1.88461</v>
      </c>
      <c r="BL1423">
        <v>1.88156</v>
      </c>
      <c r="BM1423">
        <v>1.88309</v>
      </c>
      <c r="BN1423">
        <v>1.88185</v>
      </c>
      <c r="BO1423">
        <v>1.88372</v>
      </c>
      <c r="BP1423">
        <v>1.88303</v>
      </c>
      <c r="BQ1423">
        <v>1.88477</v>
      </c>
      <c r="BR1423">
        <v>1.88228</v>
      </c>
      <c r="BS1423" t="s">
        <v>206</v>
      </c>
      <c r="BT1423" t="s">
        <v>17</v>
      </c>
      <c r="BU1423" t="s">
        <v>17</v>
      </c>
      <c r="BV1423" t="s">
        <v>17</v>
      </c>
      <c r="BW1423" t="s">
        <v>207</v>
      </c>
      <c r="BX1423" t="s">
        <v>208</v>
      </c>
      <c r="BY1423" t="s">
        <v>209</v>
      </c>
      <c r="BZ1423" t="s">
        <v>209</v>
      </c>
      <c r="CA1423" t="s">
        <v>209</v>
      </c>
      <c r="CB1423" t="s">
        <v>209</v>
      </c>
      <c r="CC1423">
        <v>5</v>
      </c>
      <c r="CD1423">
        <v>0</v>
      </c>
      <c r="CE1423">
        <v>0</v>
      </c>
      <c r="CF1423">
        <v>0</v>
      </c>
      <c r="CG1423">
        <v>0</v>
      </c>
      <c r="CH1423">
        <v>2</v>
      </c>
      <c r="CI1423">
        <v>1277.42</v>
      </c>
      <c r="CJ1423">
        <v>-0.963138</v>
      </c>
      <c r="CK1423">
        <v>8.71503</v>
      </c>
      <c r="CL1423">
        <v>10.1516</v>
      </c>
      <c r="CM1423">
        <v>29.9999</v>
      </c>
      <c r="CN1423">
        <v>9.88808</v>
      </c>
      <c r="CO1423">
        <v>10.1622</v>
      </c>
      <c r="CP1423">
        <v>-1</v>
      </c>
      <c r="CQ1423">
        <v>100</v>
      </c>
      <c r="CR1423">
        <v>94.2539</v>
      </c>
      <c r="CS1423">
        <v>-999.9</v>
      </c>
      <c r="CT1423">
        <v>400</v>
      </c>
      <c r="CU1423">
        <v>0</v>
      </c>
      <c r="CV1423">
        <v>103.852</v>
      </c>
      <c r="CW1423">
        <v>103.338</v>
      </c>
    </row>
    <row r="1424" spans="1:101">
      <c r="A1424">
        <v>1410</v>
      </c>
      <c r="B1424">
        <v>1547647490.3</v>
      </c>
      <c r="C1424">
        <v>5207</v>
      </c>
      <c r="D1424" t="s">
        <v>3055</v>
      </c>
      <c r="E1424" t="s">
        <v>3056</v>
      </c>
      <c r="F1424">
        <f>J1424+I1424+M1424*K1424</f>
        <v>0</v>
      </c>
      <c r="G1424">
        <f>(1000*AM1424)/(L1424*(AO1424+273.15))</f>
        <v>0</v>
      </c>
      <c r="H1424">
        <f>((G1424*F1424*(1-(AJ1424/1000)))/(100*K1424))*(BE1424/60)</f>
        <v>0</v>
      </c>
      <c r="I1424" t="s">
        <v>197</v>
      </c>
      <c r="J1424" t="s">
        <v>198</v>
      </c>
      <c r="K1424" t="s">
        <v>199</v>
      </c>
      <c r="L1424" t="s">
        <v>200</v>
      </c>
      <c r="M1424" t="s">
        <v>201</v>
      </c>
      <c r="N1424" t="s">
        <v>202</v>
      </c>
      <c r="O1424" t="s">
        <v>469</v>
      </c>
      <c r="P1424" t="s">
        <v>2032</v>
      </c>
      <c r="Q1424">
        <v>1547647490.3</v>
      </c>
      <c r="R1424">
        <f>AL1424*Y1424*(AJ1424-AK1424)/(100*AF1424*(1000-Y1424*AJ1424))</f>
        <v>0</v>
      </c>
      <c r="S1424">
        <f>AL1424*Y1424*(AI1424-AH1424*(1000-Y1424*AK1424)/(1000-Y1424*AJ1424))/(100*AF1424)</f>
        <v>0</v>
      </c>
      <c r="T1424">
        <f>(U1424/V1424*100)</f>
        <v>0</v>
      </c>
      <c r="U1424">
        <f>AJ1424*(AM1424+AN1424)/1000</f>
        <v>0</v>
      </c>
      <c r="V1424">
        <f>0.61365*exp(17.502*AO1424/(240.97+AO1424))</f>
        <v>0</v>
      </c>
      <c r="W1424">
        <v>189</v>
      </c>
      <c r="X1424">
        <v>13</v>
      </c>
      <c r="Y1424">
        <f>IF(W1424*$H$11&gt;=AA1424,1.0,(AA1424/(AA1424-W1424*$H$11)))</f>
        <v>0</v>
      </c>
      <c r="Z1424">
        <f>(Y1424-1)*100</f>
        <v>0</v>
      </c>
      <c r="AA1424">
        <f>MAX(0,($B$11+$C$11*AR1424)/(1+$D$11*AR1424)*AM1424/(AO1424+273)*$E$11)</f>
        <v>0</v>
      </c>
      <c r="AB1424">
        <f>$B$9*AS1424+$C$9*AT1424</f>
        <v>0</v>
      </c>
      <c r="AC1424">
        <f>AB1424*AD1424</f>
        <v>0</v>
      </c>
      <c r="AD1424">
        <f>($B$9*$D$7+$C$9*$D$7)/($B$9+$C$9)</f>
        <v>0</v>
      </c>
      <c r="AE1424">
        <f>($B$9*$K$7+$C$9*$K$7)/($B$9+$C$9)</f>
        <v>0</v>
      </c>
      <c r="AF1424">
        <v>10</v>
      </c>
      <c r="AG1424">
        <v>1547647490.3</v>
      </c>
      <c r="AH1424">
        <v>399.963</v>
      </c>
      <c r="AI1424">
        <v>399.919</v>
      </c>
      <c r="AJ1424">
        <v>10.6435</v>
      </c>
      <c r="AK1424">
        <v>3.59399</v>
      </c>
      <c r="AL1424">
        <v>1430.39</v>
      </c>
      <c r="AM1424">
        <v>98.9751</v>
      </c>
      <c r="AN1424">
        <v>0.0260707</v>
      </c>
      <c r="AO1424">
        <v>9.1083</v>
      </c>
      <c r="AP1424">
        <v>999.9</v>
      </c>
      <c r="AQ1424">
        <v>999.9</v>
      </c>
      <c r="AR1424">
        <v>10027.5</v>
      </c>
      <c r="AS1424">
        <v>0</v>
      </c>
      <c r="AT1424">
        <v>1221.51</v>
      </c>
      <c r="AU1424">
        <v>0</v>
      </c>
      <c r="AV1424" t="s">
        <v>204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404.242491803279</v>
      </c>
      <c r="BE1424">
        <v>-0.293407471233742</v>
      </c>
      <c r="BF1424">
        <v>0.309857059744973</v>
      </c>
      <c r="BG1424">
        <v>-1</v>
      </c>
      <c r="BH1424">
        <v>0</v>
      </c>
      <c r="BI1424">
        <v>0</v>
      </c>
      <c r="BJ1424" t="s">
        <v>205</v>
      </c>
      <c r="BK1424">
        <v>1.88461</v>
      </c>
      <c r="BL1424">
        <v>1.88156</v>
      </c>
      <c r="BM1424">
        <v>1.88309</v>
      </c>
      <c r="BN1424">
        <v>1.88187</v>
      </c>
      <c r="BO1424">
        <v>1.88372</v>
      </c>
      <c r="BP1424">
        <v>1.88306</v>
      </c>
      <c r="BQ1424">
        <v>1.88477</v>
      </c>
      <c r="BR1424">
        <v>1.88229</v>
      </c>
      <c r="BS1424" t="s">
        <v>206</v>
      </c>
      <c r="BT1424" t="s">
        <v>17</v>
      </c>
      <c r="BU1424" t="s">
        <v>17</v>
      </c>
      <c r="BV1424" t="s">
        <v>17</v>
      </c>
      <c r="BW1424" t="s">
        <v>207</v>
      </c>
      <c r="BX1424" t="s">
        <v>208</v>
      </c>
      <c r="BY1424" t="s">
        <v>209</v>
      </c>
      <c r="BZ1424" t="s">
        <v>209</v>
      </c>
      <c r="CA1424" t="s">
        <v>209</v>
      </c>
      <c r="CB1424" t="s">
        <v>209</v>
      </c>
      <c r="CC1424">
        <v>5</v>
      </c>
      <c r="CD1424">
        <v>0</v>
      </c>
      <c r="CE1424">
        <v>0</v>
      </c>
      <c r="CF1424">
        <v>0</v>
      </c>
      <c r="CG1424">
        <v>0</v>
      </c>
      <c r="CH1424">
        <v>2</v>
      </c>
      <c r="CI1424">
        <v>1284.46</v>
      </c>
      <c r="CJ1424">
        <v>-0.963138</v>
      </c>
      <c r="CK1424">
        <v>8.72352</v>
      </c>
      <c r="CL1424">
        <v>10.152</v>
      </c>
      <c r="CM1424">
        <v>29.9999</v>
      </c>
      <c r="CN1424">
        <v>9.88733</v>
      </c>
      <c r="CO1424">
        <v>10.1619</v>
      </c>
      <c r="CP1424">
        <v>-1</v>
      </c>
      <c r="CQ1424">
        <v>100</v>
      </c>
      <c r="CR1424">
        <v>94.2539</v>
      </c>
      <c r="CS1424">
        <v>-999.9</v>
      </c>
      <c r="CT1424">
        <v>400</v>
      </c>
      <c r="CU1424">
        <v>0</v>
      </c>
      <c r="CV1424">
        <v>103.852</v>
      </c>
      <c r="CW1424">
        <v>103.338</v>
      </c>
    </row>
    <row r="1425" spans="1:101">
      <c r="A1425">
        <v>1411</v>
      </c>
      <c r="B1425">
        <v>1547647492.3</v>
      </c>
      <c r="C1425">
        <v>5209</v>
      </c>
      <c r="D1425" t="s">
        <v>3057</v>
      </c>
      <c r="E1425" t="s">
        <v>3058</v>
      </c>
      <c r="F1425">
        <f>J1425+I1425+M1425*K1425</f>
        <v>0</v>
      </c>
      <c r="G1425">
        <f>(1000*AM1425)/(L1425*(AO1425+273.15))</f>
        <v>0</v>
      </c>
      <c r="H1425">
        <f>((G1425*F1425*(1-(AJ1425/1000)))/(100*K1425))*(BE1425/60)</f>
        <v>0</v>
      </c>
      <c r="I1425" t="s">
        <v>197</v>
      </c>
      <c r="J1425" t="s">
        <v>198</v>
      </c>
      <c r="K1425" t="s">
        <v>199</v>
      </c>
      <c r="L1425" t="s">
        <v>200</v>
      </c>
      <c r="M1425" t="s">
        <v>201</v>
      </c>
      <c r="N1425" t="s">
        <v>202</v>
      </c>
      <c r="O1425" t="s">
        <v>469</v>
      </c>
      <c r="P1425" t="s">
        <v>2032</v>
      </c>
      <c r="Q1425">
        <v>1547647492.3</v>
      </c>
      <c r="R1425">
        <f>AL1425*Y1425*(AJ1425-AK1425)/(100*AF1425*(1000-Y1425*AJ1425))</f>
        <v>0</v>
      </c>
      <c r="S1425">
        <f>AL1425*Y1425*(AI1425-AH1425*(1000-Y1425*AK1425)/(1000-Y1425*AJ1425))/(100*AF1425)</f>
        <v>0</v>
      </c>
      <c r="T1425">
        <f>(U1425/V1425*100)</f>
        <v>0</v>
      </c>
      <c r="U1425">
        <f>AJ1425*(AM1425+AN1425)/1000</f>
        <v>0</v>
      </c>
      <c r="V1425">
        <f>0.61365*exp(17.502*AO1425/(240.97+AO1425))</f>
        <v>0</v>
      </c>
      <c r="W1425">
        <v>185</v>
      </c>
      <c r="X1425">
        <v>13</v>
      </c>
      <c r="Y1425">
        <f>IF(W1425*$H$11&gt;=AA1425,1.0,(AA1425/(AA1425-W1425*$H$11)))</f>
        <v>0</v>
      </c>
      <c r="Z1425">
        <f>(Y1425-1)*100</f>
        <v>0</v>
      </c>
      <c r="AA1425">
        <f>MAX(0,($B$11+$C$11*AR1425)/(1+$D$11*AR1425)*AM1425/(AO1425+273)*$E$11)</f>
        <v>0</v>
      </c>
      <c r="AB1425">
        <f>$B$9*AS1425+$C$9*AT1425</f>
        <v>0</v>
      </c>
      <c r="AC1425">
        <f>AB1425*AD1425</f>
        <v>0</v>
      </c>
      <c r="AD1425">
        <f>($B$9*$D$7+$C$9*$D$7)/($B$9+$C$9)</f>
        <v>0</v>
      </c>
      <c r="AE1425">
        <f>($B$9*$K$7+$C$9*$K$7)/($B$9+$C$9)</f>
        <v>0</v>
      </c>
      <c r="AF1425">
        <v>10</v>
      </c>
      <c r="AG1425">
        <v>1547647492.3</v>
      </c>
      <c r="AH1425">
        <v>399.958</v>
      </c>
      <c r="AI1425">
        <v>399.873</v>
      </c>
      <c r="AJ1425">
        <v>10.6773</v>
      </c>
      <c r="AK1425">
        <v>3.5942</v>
      </c>
      <c r="AL1425">
        <v>1430.75</v>
      </c>
      <c r="AM1425">
        <v>98.9755</v>
      </c>
      <c r="AN1425">
        <v>0.0258629</v>
      </c>
      <c r="AO1425">
        <v>9.11683</v>
      </c>
      <c r="AP1425">
        <v>999.9</v>
      </c>
      <c r="AQ1425">
        <v>999.9</v>
      </c>
      <c r="AR1425">
        <v>10028.1</v>
      </c>
      <c r="AS1425">
        <v>0</v>
      </c>
      <c r="AT1425">
        <v>1220.55</v>
      </c>
      <c r="AU1425">
        <v>0</v>
      </c>
      <c r="AV1425" t="s">
        <v>204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404.218475409836</v>
      </c>
      <c r="BE1425">
        <v>-0.137394525404301</v>
      </c>
      <c r="BF1425">
        <v>0.276308339678072</v>
      </c>
      <c r="BG1425">
        <v>-1</v>
      </c>
      <c r="BH1425">
        <v>0</v>
      </c>
      <c r="BI1425">
        <v>0</v>
      </c>
      <c r="BJ1425" t="s">
        <v>205</v>
      </c>
      <c r="BK1425">
        <v>1.88462</v>
      </c>
      <c r="BL1425">
        <v>1.88156</v>
      </c>
      <c r="BM1425">
        <v>1.88309</v>
      </c>
      <c r="BN1425">
        <v>1.88187</v>
      </c>
      <c r="BO1425">
        <v>1.88371</v>
      </c>
      <c r="BP1425">
        <v>1.88305</v>
      </c>
      <c r="BQ1425">
        <v>1.88477</v>
      </c>
      <c r="BR1425">
        <v>1.88232</v>
      </c>
      <c r="BS1425" t="s">
        <v>206</v>
      </c>
      <c r="BT1425" t="s">
        <v>17</v>
      </c>
      <c r="BU1425" t="s">
        <v>17</v>
      </c>
      <c r="BV1425" t="s">
        <v>17</v>
      </c>
      <c r="BW1425" t="s">
        <v>207</v>
      </c>
      <c r="BX1425" t="s">
        <v>208</v>
      </c>
      <c r="BY1425" t="s">
        <v>209</v>
      </c>
      <c r="BZ1425" t="s">
        <v>209</v>
      </c>
      <c r="CA1425" t="s">
        <v>209</v>
      </c>
      <c r="CB1425" t="s">
        <v>209</v>
      </c>
      <c r="CC1425">
        <v>5</v>
      </c>
      <c r="CD1425">
        <v>0</v>
      </c>
      <c r="CE1425">
        <v>0</v>
      </c>
      <c r="CF1425">
        <v>0</v>
      </c>
      <c r="CG1425">
        <v>0</v>
      </c>
      <c r="CH1425">
        <v>2</v>
      </c>
      <c r="CI1425">
        <v>1287.84</v>
      </c>
      <c r="CJ1425">
        <v>-0.963138</v>
      </c>
      <c r="CK1425">
        <v>8.73257</v>
      </c>
      <c r="CL1425">
        <v>10.1525</v>
      </c>
      <c r="CM1425">
        <v>30</v>
      </c>
      <c r="CN1425">
        <v>9.88686</v>
      </c>
      <c r="CO1425">
        <v>10.1619</v>
      </c>
      <c r="CP1425">
        <v>-1</v>
      </c>
      <c r="CQ1425">
        <v>100</v>
      </c>
      <c r="CR1425">
        <v>94.2539</v>
      </c>
      <c r="CS1425">
        <v>-999.9</v>
      </c>
      <c r="CT1425">
        <v>400</v>
      </c>
      <c r="CU1425">
        <v>0</v>
      </c>
      <c r="CV1425">
        <v>103.852</v>
      </c>
      <c r="CW1425">
        <v>103.337</v>
      </c>
    </row>
    <row r="1426" spans="1:101">
      <c r="A1426">
        <v>1412</v>
      </c>
      <c r="B1426">
        <v>1547647494.3</v>
      </c>
      <c r="C1426">
        <v>5211</v>
      </c>
      <c r="D1426" t="s">
        <v>3059</v>
      </c>
      <c r="E1426" t="s">
        <v>3060</v>
      </c>
      <c r="F1426">
        <f>J1426+I1426+M1426*K1426</f>
        <v>0</v>
      </c>
      <c r="G1426">
        <f>(1000*AM1426)/(L1426*(AO1426+273.15))</f>
        <v>0</v>
      </c>
      <c r="H1426">
        <f>((G1426*F1426*(1-(AJ1426/1000)))/(100*K1426))*(BE1426/60)</f>
        <v>0</v>
      </c>
      <c r="I1426" t="s">
        <v>197</v>
      </c>
      <c r="J1426" t="s">
        <v>198</v>
      </c>
      <c r="K1426" t="s">
        <v>199</v>
      </c>
      <c r="L1426" t="s">
        <v>200</v>
      </c>
      <c r="M1426" t="s">
        <v>201</v>
      </c>
      <c r="N1426" t="s">
        <v>202</v>
      </c>
      <c r="O1426" t="s">
        <v>469</v>
      </c>
      <c r="P1426" t="s">
        <v>2032</v>
      </c>
      <c r="Q1426">
        <v>1547647494.3</v>
      </c>
      <c r="R1426">
        <f>AL1426*Y1426*(AJ1426-AK1426)/(100*AF1426*(1000-Y1426*AJ1426))</f>
        <v>0</v>
      </c>
      <c r="S1426">
        <f>AL1426*Y1426*(AI1426-AH1426*(1000-Y1426*AK1426)/(1000-Y1426*AJ1426))/(100*AF1426)</f>
        <v>0</v>
      </c>
      <c r="T1426">
        <f>(U1426/V1426*100)</f>
        <v>0</v>
      </c>
      <c r="U1426">
        <f>AJ1426*(AM1426+AN1426)/1000</f>
        <v>0</v>
      </c>
      <c r="V1426">
        <f>0.61365*exp(17.502*AO1426/(240.97+AO1426))</f>
        <v>0</v>
      </c>
      <c r="W1426">
        <v>192</v>
      </c>
      <c r="X1426">
        <v>13</v>
      </c>
      <c r="Y1426">
        <f>IF(W1426*$H$11&gt;=AA1426,1.0,(AA1426/(AA1426-W1426*$H$11)))</f>
        <v>0</v>
      </c>
      <c r="Z1426">
        <f>(Y1426-1)*100</f>
        <v>0</v>
      </c>
      <c r="AA1426">
        <f>MAX(0,($B$11+$C$11*AR1426)/(1+$D$11*AR1426)*AM1426/(AO1426+273)*$E$11)</f>
        <v>0</v>
      </c>
      <c r="AB1426">
        <f>$B$9*AS1426+$C$9*AT1426</f>
        <v>0</v>
      </c>
      <c r="AC1426">
        <f>AB1426*AD1426</f>
        <v>0</v>
      </c>
      <c r="AD1426">
        <f>($B$9*$D$7+$C$9*$D$7)/($B$9+$C$9)</f>
        <v>0</v>
      </c>
      <c r="AE1426">
        <f>($B$9*$K$7+$C$9*$K$7)/($B$9+$C$9)</f>
        <v>0</v>
      </c>
      <c r="AF1426">
        <v>10</v>
      </c>
      <c r="AG1426">
        <v>1547647494.3</v>
      </c>
      <c r="AH1426">
        <v>399.92</v>
      </c>
      <c r="AI1426">
        <v>399.869</v>
      </c>
      <c r="AJ1426">
        <v>10.7068</v>
      </c>
      <c r="AK1426">
        <v>3.59438</v>
      </c>
      <c r="AL1426">
        <v>1431.1</v>
      </c>
      <c r="AM1426">
        <v>98.9764</v>
      </c>
      <c r="AN1426">
        <v>0.0256339</v>
      </c>
      <c r="AO1426">
        <v>9.12277</v>
      </c>
      <c r="AP1426">
        <v>999.9</v>
      </c>
      <c r="AQ1426">
        <v>999.9</v>
      </c>
      <c r="AR1426">
        <v>9990.62</v>
      </c>
      <c r="AS1426">
        <v>0</v>
      </c>
      <c r="AT1426">
        <v>1218.61</v>
      </c>
      <c r="AU1426">
        <v>0</v>
      </c>
      <c r="AV1426" t="s">
        <v>204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404.185336065574</v>
      </c>
      <c r="BE1426">
        <v>0.0867848160592299</v>
      </c>
      <c r="BF1426">
        <v>0.194777957258263</v>
      </c>
      <c r="BG1426">
        <v>-1</v>
      </c>
      <c r="BH1426">
        <v>0</v>
      </c>
      <c r="BI1426">
        <v>0</v>
      </c>
      <c r="BJ1426" t="s">
        <v>205</v>
      </c>
      <c r="BK1426">
        <v>1.88462</v>
      </c>
      <c r="BL1426">
        <v>1.88156</v>
      </c>
      <c r="BM1426">
        <v>1.88309</v>
      </c>
      <c r="BN1426">
        <v>1.88187</v>
      </c>
      <c r="BO1426">
        <v>1.8837</v>
      </c>
      <c r="BP1426">
        <v>1.88303</v>
      </c>
      <c r="BQ1426">
        <v>1.88477</v>
      </c>
      <c r="BR1426">
        <v>1.88232</v>
      </c>
      <c r="BS1426" t="s">
        <v>206</v>
      </c>
      <c r="BT1426" t="s">
        <v>17</v>
      </c>
      <c r="BU1426" t="s">
        <v>17</v>
      </c>
      <c r="BV1426" t="s">
        <v>17</v>
      </c>
      <c r="BW1426" t="s">
        <v>207</v>
      </c>
      <c r="BX1426" t="s">
        <v>208</v>
      </c>
      <c r="BY1426" t="s">
        <v>209</v>
      </c>
      <c r="BZ1426" t="s">
        <v>209</v>
      </c>
      <c r="CA1426" t="s">
        <v>209</v>
      </c>
      <c r="CB1426" t="s">
        <v>209</v>
      </c>
      <c r="CC1426">
        <v>5</v>
      </c>
      <c r="CD1426">
        <v>0</v>
      </c>
      <c r="CE1426">
        <v>0</v>
      </c>
      <c r="CF1426">
        <v>0</v>
      </c>
      <c r="CG1426">
        <v>0</v>
      </c>
      <c r="CH1426">
        <v>2</v>
      </c>
      <c r="CI1426">
        <v>1283.19</v>
      </c>
      <c r="CJ1426">
        <v>-0.963138</v>
      </c>
      <c r="CK1426">
        <v>8.74148</v>
      </c>
      <c r="CL1426">
        <v>10.1527</v>
      </c>
      <c r="CM1426">
        <v>30</v>
      </c>
      <c r="CN1426">
        <v>9.88648</v>
      </c>
      <c r="CO1426">
        <v>10.1619</v>
      </c>
      <c r="CP1426">
        <v>-1</v>
      </c>
      <c r="CQ1426">
        <v>100</v>
      </c>
      <c r="CR1426">
        <v>94.2539</v>
      </c>
      <c r="CS1426">
        <v>-999.9</v>
      </c>
      <c r="CT1426">
        <v>400</v>
      </c>
      <c r="CU1426">
        <v>0</v>
      </c>
      <c r="CV1426">
        <v>103.854</v>
      </c>
      <c r="CW1426">
        <v>103.337</v>
      </c>
    </row>
    <row r="1427" spans="1:101">
      <c r="A1427">
        <v>1413</v>
      </c>
      <c r="B1427">
        <v>1547647496.3</v>
      </c>
      <c r="C1427">
        <v>5213</v>
      </c>
      <c r="D1427" t="s">
        <v>3061</v>
      </c>
      <c r="E1427" t="s">
        <v>3062</v>
      </c>
      <c r="F1427">
        <f>J1427+I1427+M1427*K1427</f>
        <v>0</v>
      </c>
      <c r="G1427">
        <f>(1000*AM1427)/(L1427*(AO1427+273.15))</f>
        <v>0</v>
      </c>
      <c r="H1427">
        <f>((G1427*F1427*(1-(AJ1427/1000)))/(100*K1427))*(BE1427/60)</f>
        <v>0</v>
      </c>
      <c r="I1427" t="s">
        <v>197</v>
      </c>
      <c r="J1427" t="s">
        <v>198</v>
      </c>
      <c r="K1427" t="s">
        <v>199</v>
      </c>
      <c r="L1427" t="s">
        <v>200</v>
      </c>
      <c r="M1427" t="s">
        <v>201</v>
      </c>
      <c r="N1427" t="s">
        <v>202</v>
      </c>
      <c r="O1427" t="s">
        <v>469</v>
      </c>
      <c r="P1427" t="s">
        <v>2032</v>
      </c>
      <c r="Q1427">
        <v>1547647496.3</v>
      </c>
      <c r="R1427">
        <f>AL1427*Y1427*(AJ1427-AK1427)/(100*AF1427*(1000-Y1427*AJ1427))</f>
        <v>0</v>
      </c>
      <c r="S1427">
        <f>AL1427*Y1427*(AI1427-AH1427*(1000-Y1427*AK1427)/(1000-Y1427*AJ1427))/(100*AF1427)</f>
        <v>0</v>
      </c>
      <c r="T1427">
        <f>(U1427/V1427*100)</f>
        <v>0</v>
      </c>
      <c r="U1427">
        <f>AJ1427*(AM1427+AN1427)/1000</f>
        <v>0</v>
      </c>
      <c r="V1427">
        <f>0.61365*exp(17.502*AO1427/(240.97+AO1427))</f>
        <v>0</v>
      </c>
      <c r="W1427">
        <v>199</v>
      </c>
      <c r="X1427">
        <v>14</v>
      </c>
      <c r="Y1427">
        <f>IF(W1427*$H$11&gt;=AA1427,1.0,(AA1427/(AA1427-W1427*$H$11)))</f>
        <v>0</v>
      </c>
      <c r="Z1427">
        <f>(Y1427-1)*100</f>
        <v>0</v>
      </c>
      <c r="AA1427">
        <f>MAX(0,($B$11+$C$11*AR1427)/(1+$D$11*AR1427)*AM1427/(AO1427+273)*$E$11)</f>
        <v>0</v>
      </c>
      <c r="AB1427">
        <f>$B$9*AS1427+$C$9*AT1427</f>
        <v>0</v>
      </c>
      <c r="AC1427">
        <f>AB1427*AD1427</f>
        <v>0</v>
      </c>
      <c r="AD1427">
        <f>($B$9*$D$7+$C$9*$D$7)/($B$9+$C$9)</f>
        <v>0</v>
      </c>
      <c r="AE1427">
        <f>($B$9*$K$7+$C$9*$K$7)/($B$9+$C$9)</f>
        <v>0</v>
      </c>
      <c r="AF1427">
        <v>10</v>
      </c>
      <c r="AG1427">
        <v>1547647496.3</v>
      </c>
      <c r="AH1427">
        <v>399.936</v>
      </c>
      <c r="AI1427">
        <v>399.914</v>
      </c>
      <c r="AJ1427">
        <v>10.7337</v>
      </c>
      <c r="AK1427">
        <v>3.59546</v>
      </c>
      <c r="AL1427">
        <v>1430.59</v>
      </c>
      <c r="AM1427">
        <v>98.9767</v>
      </c>
      <c r="AN1427">
        <v>0.0256063</v>
      </c>
      <c r="AO1427">
        <v>9.15032</v>
      </c>
      <c r="AP1427">
        <v>999.9</v>
      </c>
      <c r="AQ1427">
        <v>999.9</v>
      </c>
      <c r="AR1427">
        <v>9997.5</v>
      </c>
      <c r="AS1427">
        <v>0</v>
      </c>
      <c r="AT1427">
        <v>1216.21</v>
      </c>
      <c r="AU1427">
        <v>0</v>
      </c>
      <c r="AV1427" t="s">
        <v>204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404.160131147541</v>
      </c>
      <c r="BE1427">
        <v>0.26971727327041</v>
      </c>
      <c r="BF1427">
        <v>0.115443261972057</v>
      </c>
      <c r="BG1427">
        <v>-1</v>
      </c>
      <c r="BH1427">
        <v>0</v>
      </c>
      <c r="BI1427">
        <v>0</v>
      </c>
      <c r="BJ1427" t="s">
        <v>205</v>
      </c>
      <c r="BK1427">
        <v>1.88461</v>
      </c>
      <c r="BL1427">
        <v>1.88156</v>
      </c>
      <c r="BM1427">
        <v>1.88309</v>
      </c>
      <c r="BN1427">
        <v>1.88187</v>
      </c>
      <c r="BO1427">
        <v>1.8837</v>
      </c>
      <c r="BP1427">
        <v>1.88303</v>
      </c>
      <c r="BQ1427">
        <v>1.88477</v>
      </c>
      <c r="BR1427">
        <v>1.8823</v>
      </c>
      <c r="BS1427" t="s">
        <v>206</v>
      </c>
      <c r="BT1427" t="s">
        <v>17</v>
      </c>
      <c r="BU1427" t="s">
        <v>17</v>
      </c>
      <c r="BV1427" t="s">
        <v>17</v>
      </c>
      <c r="BW1427" t="s">
        <v>207</v>
      </c>
      <c r="BX1427" t="s">
        <v>208</v>
      </c>
      <c r="BY1427" t="s">
        <v>209</v>
      </c>
      <c r="BZ1427" t="s">
        <v>209</v>
      </c>
      <c r="CA1427" t="s">
        <v>209</v>
      </c>
      <c r="CB1427" t="s">
        <v>209</v>
      </c>
      <c r="CC1427">
        <v>5</v>
      </c>
      <c r="CD1427">
        <v>0</v>
      </c>
      <c r="CE1427">
        <v>0</v>
      </c>
      <c r="CF1427">
        <v>0</v>
      </c>
      <c r="CG1427">
        <v>0</v>
      </c>
      <c r="CH1427">
        <v>2</v>
      </c>
      <c r="CI1427">
        <v>1276.94</v>
      </c>
      <c r="CJ1427">
        <v>-0.963138</v>
      </c>
      <c r="CK1427">
        <v>8.75028</v>
      </c>
      <c r="CL1427">
        <v>10.1527</v>
      </c>
      <c r="CM1427">
        <v>30</v>
      </c>
      <c r="CN1427">
        <v>9.88593</v>
      </c>
      <c r="CO1427">
        <v>10.1619</v>
      </c>
      <c r="CP1427">
        <v>-1</v>
      </c>
      <c r="CQ1427">
        <v>100</v>
      </c>
      <c r="CR1427">
        <v>93.8619</v>
      </c>
      <c r="CS1427">
        <v>-999.9</v>
      </c>
      <c r="CT1427">
        <v>400</v>
      </c>
      <c r="CU1427">
        <v>0</v>
      </c>
      <c r="CV1427">
        <v>103.854</v>
      </c>
      <c r="CW1427">
        <v>103.337</v>
      </c>
    </row>
    <row r="1428" spans="1:101">
      <c r="A1428">
        <v>1414</v>
      </c>
      <c r="B1428">
        <v>1547647498.3</v>
      </c>
      <c r="C1428">
        <v>5215</v>
      </c>
      <c r="D1428" t="s">
        <v>3063</v>
      </c>
      <c r="E1428" t="s">
        <v>3064</v>
      </c>
      <c r="F1428">
        <f>J1428+I1428+M1428*K1428</f>
        <v>0</v>
      </c>
      <c r="G1428">
        <f>(1000*AM1428)/(L1428*(AO1428+273.15))</f>
        <v>0</v>
      </c>
      <c r="H1428">
        <f>((G1428*F1428*(1-(AJ1428/1000)))/(100*K1428))*(BE1428/60)</f>
        <v>0</v>
      </c>
      <c r="I1428" t="s">
        <v>197</v>
      </c>
      <c r="J1428" t="s">
        <v>198</v>
      </c>
      <c r="K1428" t="s">
        <v>199</v>
      </c>
      <c r="L1428" t="s">
        <v>200</v>
      </c>
      <c r="M1428" t="s">
        <v>201</v>
      </c>
      <c r="N1428" t="s">
        <v>202</v>
      </c>
      <c r="O1428" t="s">
        <v>469</v>
      </c>
      <c r="P1428" t="s">
        <v>2032</v>
      </c>
      <c r="Q1428">
        <v>1547647498.3</v>
      </c>
      <c r="R1428">
        <f>AL1428*Y1428*(AJ1428-AK1428)/(100*AF1428*(1000-Y1428*AJ1428))</f>
        <v>0</v>
      </c>
      <c r="S1428">
        <f>AL1428*Y1428*(AI1428-AH1428*(1000-Y1428*AK1428)/(1000-Y1428*AJ1428))/(100*AF1428)</f>
        <v>0</v>
      </c>
      <c r="T1428">
        <f>(U1428/V1428*100)</f>
        <v>0</v>
      </c>
      <c r="U1428">
        <f>AJ1428*(AM1428+AN1428)/1000</f>
        <v>0</v>
      </c>
      <c r="V1428">
        <f>0.61365*exp(17.502*AO1428/(240.97+AO1428))</f>
        <v>0</v>
      </c>
      <c r="W1428">
        <v>210</v>
      </c>
      <c r="X1428">
        <v>15</v>
      </c>
      <c r="Y1428">
        <f>IF(W1428*$H$11&gt;=AA1428,1.0,(AA1428/(AA1428-W1428*$H$11)))</f>
        <v>0</v>
      </c>
      <c r="Z1428">
        <f>(Y1428-1)*100</f>
        <v>0</v>
      </c>
      <c r="AA1428">
        <f>MAX(0,($B$11+$C$11*AR1428)/(1+$D$11*AR1428)*AM1428/(AO1428+273)*$E$11)</f>
        <v>0</v>
      </c>
      <c r="AB1428">
        <f>$B$9*AS1428+$C$9*AT1428</f>
        <v>0</v>
      </c>
      <c r="AC1428">
        <f>AB1428*AD1428</f>
        <v>0</v>
      </c>
      <c r="AD1428">
        <f>($B$9*$D$7+$C$9*$D$7)/($B$9+$C$9)</f>
        <v>0</v>
      </c>
      <c r="AE1428">
        <f>($B$9*$K$7+$C$9*$K$7)/($B$9+$C$9)</f>
        <v>0</v>
      </c>
      <c r="AF1428">
        <v>10</v>
      </c>
      <c r="AG1428">
        <v>1547647498.3</v>
      </c>
      <c r="AH1428">
        <v>399.897</v>
      </c>
      <c r="AI1428">
        <v>399.885</v>
      </c>
      <c r="AJ1428">
        <v>10.7638</v>
      </c>
      <c r="AK1428">
        <v>3.59606</v>
      </c>
      <c r="AL1428">
        <v>1430.48</v>
      </c>
      <c r="AM1428">
        <v>98.9774</v>
      </c>
      <c r="AN1428">
        <v>0.0247639</v>
      </c>
      <c r="AO1428">
        <v>9.18411</v>
      </c>
      <c r="AP1428">
        <v>999.9</v>
      </c>
      <c r="AQ1428">
        <v>999.9</v>
      </c>
      <c r="AR1428">
        <v>10016.2</v>
      </c>
      <c r="AS1428">
        <v>0</v>
      </c>
      <c r="AT1428">
        <v>1216.59</v>
      </c>
      <c r="AU1428">
        <v>0</v>
      </c>
      <c r="AV1428" t="s">
        <v>204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404.157024590164</v>
      </c>
      <c r="BE1428">
        <v>0.330687775714707</v>
      </c>
      <c r="BF1428">
        <v>0.10927071684243</v>
      </c>
      <c r="BG1428">
        <v>-1</v>
      </c>
      <c r="BH1428">
        <v>0</v>
      </c>
      <c r="BI1428">
        <v>0</v>
      </c>
      <c r="BJ1428" t="s">
        <v>205</v>
      </c>
      <c r="BK1428">
        <v>1.88461</v>
      </c>
      <c r="BL1428">
        <v>1.88156</v>
      </c>
      <c r="BM1428">
        <v>1.88309</v>
      </c>
      <c r="BN1428">
        <v>1.88187</v>
      </c>
      <c r="BO1428">
        <v>1.88371</v>
      </c>
      <c r="BP1428">
        <v>1.88304</v>
      </c>
      <c r="BQ1428">
        <v>1.88477</v>
      </c>
      <c r="BR1428">
        <v>1.8823</v>
      </c>
      <c r="BS1428" t="s">
        <v>206</v>
      </c>
      <c r="BT1428" t="s">
        <v>17</v>
      </c>
      <c r="BU1428" t="s">
        <v>17</v>
      </c>
      <c r="BV1428" t="s">
        <v>17</v>
      </c>
      <c r="BW1428" t="s">
        <v>207</v>
      </c>
      <c r="BX1428" t="s">
        <v>208</v>
      </c>
      <c r="BY1428" t="s">
        <v>209</v>
      </c>
      <c r="BZ1428" t="s">
        <v>209</v>
      </c>
      <c r="CA1428" t="s">
        <v>209</v>
      </c>
      <c r="CB1428" t="s">
        <v>209</v>
      </c>
      <c r="CC1428">
        <v>5</v>
      </c>
      <c r="CD1428">
        <v>0</v>
      </c>
      <c r="CE1428">
        <v>0</v>
      </c>
      <c r="CF1428">
        <v>0</v>
      </c>
      <c r="CG1428">
        <v>0</v>
      </c>
      <c r="CH1428">
        <v>2</v>
      </c>
      <c r="CI1428">
        <v>1269.2</v>
      </c>
      <c r="CJ1428">
        <v>-0.963138</v>
      </c>
      <c r="CK1428">
        <v>8.75841</v>
      </c>
      <c r="CL1428">
        <v>10.1527</v>
      </c>
      <c r="CM1428">
        <v>30</v>
      </c>
      <c r="CN1428">
        <v>9.88577</v>
      </c>
      <c r="CO1428">
        <v>10.1619</v>
      </c>
      <c r="CP1428">
        <v>-1</v>
      </c>
      <c r="CQ1428">
        <v>100</v>
      </c>
      <c r="CR1428">
        <v>93.8619</v>
      </c>
      <c r="CS1428">
        <v>-999.9</v>
      </c>
      <c r="CT1428">
        <v>400</v>
      </c>
      <c r="CU1428">
        <v>0</v>
      </c>
      <c r="CV1428">
        <v>103.853</v>
      </c>
      <c r="CW1428">
        <v>103.337</v>
      </c>
    </row>
    <row r="1429" spans="1:101">
      <c r="A1429">
        <v>1415</v>
      </c>
      <c r="B1429">
        <v>1547647500.3</v>
      </c>
      <c r="C1429">
        <v>5217</v>
      </c>
      <c r="D1429" t="s">
        <v>3065</v>
      </c>
      <c r="E1429" t="s">
        <v>3066</v>
      </c>
      <c r="F1429">
        <f>J1429+I1429+M1429*K1429</f>
        <v>0</v>
      </c>
      <c r="G1429">
        <f>(1000*AM1429)/(L1429*(AO1429+273.15))</f>
        <v>0</v>
      </c>
      <c r="H1429">
        <f>((G1429*F1429*(1-(AJ1429/1000)))/(100*K1429))*(BE1429/60)</f>
        <v>0</v>
      </c>
      <c r="I1429" t="s">
        <v>197</v>
      </c>
      <c r="J1429" t="s">
        <v>198</v>
      </c>
      <c r="K1429" t="s">
        <v>199</v>
      </c>
      <c r="L1429" t="s">
        <v>200</v>
      </c>
      <c r="M1429" t="s">
        <v>201</v>
      </c>
      <c r="N1429" t="s">
        <v>202</v>
      </c>
      <c r="O1429" t="s">
        <v>469</v>
      </c>
      <c r="P1429" t="s">
        <v>2032</v>
      </c>
      <c r="Q1429">
        <v>1547647500.3</v>
      </c>
      <c r="R1429">
        <f>AL1429*Y1429*(AJ1429-AK1429)/(100*AF1429*(1000-Y1429*AJ1429))</f>
        <v>0</v>
      </c>
      <c r="S1429">
        <f>AL1429*Y1429*(AI1429-AH1429*(1000-Y1429*AK1429)/(1000-Y1429*AJ1429))/(100*AF1429)</f>
        <v>0</v>
      </c>
      <c r="T1429">
        <f>(U1429/V1429*100)</f>
        <v>0</v>
      </c>
      <c r="U1429">
        <f>AJ1429*(AM1429+AN1429)/1000</f>
        <v>0</v>
      </c>
      <c r="V1429">
        <f>0.61365*exp(17.502*AO1429/(240.97+AO1429))</f>
        <v>0</v>
      </c>
      <c r="W1429">
        <v>204</v>
      </c>
      <c r="X1429">
        <v>14</v>
      </c>
      <c r="Y1429">
        <f>IF(W1429*$H$11&gt;=AA1429,1.0,(AA1429/(AA1429-W1429*$H$11)))</f>
        <v>0</v>
      </c>
      <c r="Z1429">
        <f>(Y1429-1)*100</f>
        <v>0</v>
      </c>
      <c r="AA1429">
        <f>MAX(0,($B$11+$C$11*AR1429)/(1+$D$11*AR1429)*AM1429/(AO1429+273)*$E$11)</f>
        <v>0</v>
      </c>
      <c r="AB1429">
        <f>$B$9*AS1429+$C$9*AT1429</f>
        <v>0</v>
      </c>
      <c r="AC1429">
        <f>AB1429*AD1429</f>
        <v>0</v>
      </c>
      <c r="AD1429">
        <f>($B$9*$D$7+$C$9*$D$7)/($B$9+$C$9)</f>
        <v>0</v>
      </c>
      <c r="AE1429">
        <f>($B$9*$K$7+$C$9*$K$7)/($B$9+$C$9)</f>
        <v>0</v>
      </c>
      <c r="AF1429">
        <v>10</v>
      </c>
      <c r="AG1429">
        <v>1547647500.3</v>
      </c>
      <c r="AH1429">
        <v>399.888</v>
      </c>
      <c r="AI1429">
        <v>399.839</v>
      </c>
      <c r="AJ1429">
        <v>10.7921</v>
      </c>
      <c r="AK1429">
        <v>3.59692</v>
      </c>
      <c r="AL1429">
        <v>1429.67</v>
      </c>
      <c r="AM1429">
        <v>98.9771</v>
      </c>
      <c r="AN1429">
        <v>0.0257498</v>
      </c>
      <c r="AO1429">
        <v>9.20553</v>
      </c>
      <c r="AP1429">
        <v>999.9</v>
      </c>
      <c r="AQ1429">
        <v>999.9</v>
      </c>
      <c r="AR1429">
        <v>10016.2</v>
      </c>
      <c r="AS1429">
        <v>0</v>
      </c>
      <c r="AT1429">
        <v>1217.95</v>
      </c>
      <c r="AU1429">
        <v>0</v>
      </c>
      <c r="AV1429" t="s">
        <v>204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404.162336065574</v>
      </c>
      <c r="BE1429">
        <v>0.335341949473584</v>
      </c>
      <c r="BF1429">
        <v>0.10943885265191</v>
      </c>
      <c r="BG1429">
        <v>-1</v>
      </c>
      <c r="BH1429">
        <v>0</v>
      </c>
      <c r="BI1429">
        <v>0</v>
      </c>
      <c r="BJ1429" t="s">
        <v>205</v>
      </c>
      <c r="BK1429">
        <v>1.88461</v>
      </c>
      <c r="BL1429">
        <v>1.88156</v>
      </c>
      <c r="BM1429">
        <v>1.88309</v>
      </c>
      <c r="BN1429">
        <v>1.88187</v>
      </c>
      <c r="BO1429">
        <v>1.88371</v>
      </c>
      <c r="BP1429">
        <v>1.88301</v>
      </c>
      <c r="BQ1429">
        <v>1.88477</v>
      </c>
      <c r="BR1429">
        <v>1.8823</v>
      </c>
      <c r="BS1429" t="s">
        <v>206</v>
      </c>
      <c r="BT1429" t="s">
        <v>17</v>
      </c>
      <c r="BU1429" t="s">
        <v>17</v>
      </c>
      <c r="BV1429" t="s">
        <v>17</v>
      </c>
      <c r="BW1429" t="s">
        <v>207</v>
      </c>
      <c r="BX1429" t="s">
        <v>208</v>
      </c>
      <c r="BY1429" t="s">
        <v>209</v>
      </c>
      <c r="BZ1429" t="s">
        <v>209</v>
      </c>
      <c r="CA1429" t="s">
        <v>209</v>
      </c>
      <c r="CB1429" t="s">
        <v>209</v>
      </c>
      <c r="CC1429">
        <v>5</v>
      </c>
      <c r="CD1429">
        <v>0</v>
      </c>
      <c r="CE1429">
        <v>0</v>
      </c>
      <c r="CF1429">
        <v>0</v>
      </c>
      <c r="CG1429">
        <v>0</v>
      </c>
      <c r="CH1429">
        <v>2</v>
      </c>
      <c r="CI1429">
        <v>1272.76</v>
      </c>
      <c r="CJ1429">
        <v>-0.963138</v>
      </c>
      <c r="CK1429">
        <v>8.76666</v>
      </c>
      <c r="CL1429">
        <v>10.1531</v>
      </c>
      <c r="CM1429">
        <v>30</v>
      </c>
      <c r="CN1429">
        <v>9.88577</v>
      </c>
      <c r="CO1429">
        <v>10.1619</v>
      </c>
      <c r="CP1429">
        <v>-1</v>
      </c>
      <c r="CQ1429">
        <v>100</v>
      </c>
      <c r="CR1429">
        <v>93.8619</v>
      </c>
      <c r="CS1429">
        <v>-999.9</v>
      </c>
      <c r="CT1429">
        <v>400</v>
      </c>
      <c r="CU1429">
        <v>0</v>
      </c>
      <c r="CV1429">
        <v>103.852</v>
      </c>
      <c r="CW1429">
        <v>103.338</v>
      </c>
    </row>
    <row r="1430" spans="1:101">
      <c r="A1430">
        <v>1416</v>
      </c>
      <c r="B1430">
        <v>1547647502.3</v>
      </c>
      <c r="C1430">
        <v>5219</v>
      </c>
      <c r="D1430" t="s">
        <v>3067</v>
      </c>
      <c r="E1430" t="s">
        <v>3068</v>
      </c>
      <c r="F1430">
        <f>J1430+I1430+M1430*K1430</f>
        <v>0</v>
      </c>
      <c r="G1430">
        <f>(1000*AM1430)/(L1430*(AO1430+273.15))</f>
        <v>0</v>
      </c>
      <c r="H1430">
        <f>((G1430*F1430*(1-(AJ1430/1000)))/(100*K1430))*(BE1430/60)</f>
        <v>0</v>
      </c>
      <c r="I1430" t="s">
        <v>197</v>
      </c>
      <c r="J1430" t="s">
        <v>198</v>
      </c>
      <c r="K1430" t="s">
        <v>199</v>
      </c>
      <c r="L1430" t="s">
        <v>200</v>
      </c>
      <c r="M1430" t="s">
        <v>201</v>
      </c>
      <c r="N1430" t="s">
        <v>202</v>
      </c>
      <c r="O1430" t="s">
        <v>469</v>
      </c>
      <c r="P1430" t="s">
        <v>2032</v>
      </c>
      <c r="Q1430">
        <v>1547647502.3</v>
      </c>
      <c r="R1430">
        <f>AL1430*Y1430*(AJ1430-AK1430)/(100*AF1430*(1000-Y1430*AJ1430))</f>
        <v>0</v>
      </c>
      <c r="S1430">
        <f>AL1430*Y1430*(AI1430-AH1430*(1000-Y1430*AK1430)/(1000-Y1430*AJ1430))/(100*AF1430)</f>
        <v>0</v>
      </c>
      <c r="T1430">
        <f>(U1430/V1430*100)</f>
        <v>0</v>
      </c>
      <c r="U1430">
        <f>AJ1430*(AM1430+AN1430)/1000</f>
        <v>0</v>
      </c>
      <c r="V1430">
        <f>0.61365*exp(17.502*AO1430/(240.97+AO1430))</f>
        <v>0</v>
      </c>
      <c r="W1430">
        <v>187</v>
      </c>
      <c r="X1430">
        <v>13</v>
      </c>
      <c r="Y1430">
        <f>IF(W1430*$H$11&gt;=AA1430,1.0,(AA1430/(AA1430-W1430*$H$11)))</f>
        <v>0</v>
      </c>
      <c r="Z1430">
        <f>(Y1430-1)*100</f>
        <v>0</v>
      </c>
      <c r="AA1430">
        <f>MAX(0,($B$11+$C$11*AR1430)/(1+$D$11*AR1430)*AM1430/(AO1430+273)*$E$11)</f>
        <v>0</v>
      </c>
      <c r="AB1430">
        <f>$B$9*AS1430+$C$9*AT1430</f>
        <v>0</v>
      </c>
      <c r="AC1430">
        <f>AB1430*AD1430</f>
        <v>0</v>
      </c>
      <c r="AD1430">
        <f>($B$9*$D$7+$C$9*$D$7)/($B$9+$C$9)</f>
        <v>0</v>
      </c>
      <c r="AE1430">
        <f>($B$9*$K$7+$C$9*$K$7)/($B$9+$C$9)</f>
        <v>0</v>
      </c>
      <c r="AF1430">
        <v>10</v>
      </c>
      <c r="AG1430">
        <v>1547647502.3</v>
      </c>
      <c r="AH1430">
        <v>399.877</v>
      </c>
      <c r="AI1430">
        <v>399.879</v>
      </c>
      <c r="AJ1430">
        <v>10.8155</v>
      </c>
      <c r="AK1430">
        <v>3.59734</v>
      </c>
      <c r="AL1430">
        <v>1428.89</v>
      </c>
      <c r="AM1430">
        <v>98.9776</v>
      </c>
      <c r="AN1430">
        <v>0.0267423</v>
      </c>
      <c r="AO1430">
        <v>9.23712</v>
      </c>
      <c r="AP1430">
        <v>999.9</v>
      </c>
      <c r="AQ1430">
        <v>999.9</v>
      </c>
      <c r="AR1430">
        <v>9997.5</v>
      </c>
      <c r="AS1430">
        <v>0</v>
      </c>
      <c r="AT1430">
        <v>1218.1</v>
      </c>
      <c r="AU1430">
        <v>0</v>
      </c>
      <c r="AV1430" t="s">
        <v>204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404.170065573771</v>
      </c>
      <c r="BE1430">
        <v>0.321387847647374</v>
      </c>
      <c r="BF1430">
        <v>0.106860468062361</v>
      </c>
      <c r="BG1430">
        <v>-1</v>
      </c>
      <c r="BH1430">
        <v>0</v>
      </c>
      <c r="BI1430">
        <v>0</v>
      </c>
      <c r="BJ1430" t="s">
        <v>205</v>
      </c>
      <c r="BK1430">
        <v>1.88462</v>
      </c>
      <c r="BL1430">
        <v>1.88156</v>
      </c>
      <c r="BM1430">
        <v>1.88309</v>
      </c>
      <c r="BN1430">
        <v>1.88187</v>
      </c>
      <c r="BO1430">
        <v>1.88373</v>
      </c>
      <c r="BP1430">
        <v>1.88302</v>
      </c>
      <c r="BQ1430">
        <v>1.88477</v>
      </c>
      <c r="BR1430">
        <v>1.88229</v>
      </c>
      <c r="BS1430" t="s">
        <v>206</v>
      </c>
      <c r="BT1430" t="s">
        <v>17</v>
      </c>
      <c r="BU1430" t="s">
        <v>17</v>
      </c>
      <c r="BV1430" t="s">
        <v>17</v>
      </c>
      <c r="BW1430" t="s">
        <v>207</v>
      </c>
      <c r="BX1430" t="s">
        <v>208</v>
      </c>
      <c r="BY1430" t="s">
        <v>209</v>
      </c>
      <c r="BZ1430" t="s">
        <v>209</v>
      </c>
      <c r="CA1430" t="s">
        <v>209</v>
      </c>
      <c r="CB1430" t="s">
        <v>209</v>
      </c>
      <c r="CC1430">
        <v>5</v>
      </c>
      <c r="CD1430">
        <v>0</v>
      </c>
      <c r="CE1430">
        <v>0</v>
      </c>
      <c r="CF1430">
        <v>0</v>
      </c>
      <c r="CG1430">
        <v>0</v>
      </c>
      <c r="CH1430">
        <v>2</v>
      </c>
      <c r="CI1430">
        <v>1285.14</v>
      </c>
      <c r="CJ1430">
        <v>-0.963138</v>
      </c>
      <c r="CK1430">
        <v>8.77568</v>
      </c>
      <c r="CL1430">
        <v>10.1537</v>
      </c>
      <c r="CM1430">
        <v>30</v>
      </c>
      <c r="CN1430">
        <v>9.88577</v>
      </c>
      <c r="CO1430">
        <v>10.1619</v>
      </c>
      <c r="CP1430">
        <v>-1</v>
      </c>
      <c r="CQ1430">
        <v>100</v>
      </c>
      <c r="CR1430">
        <v>93.8619</v>
      </c>
      <c r="CS1430">
        <v>-999.9</v>
      </c>
      <c r="CT1430">
        <v>400</v>
      </c>
      <c r="CU1430">
        <v>0</v>
      </c>
      <c r="CV1430">
        <v>103.849</v>
      </c>
      <c r="CW1430">
        <v>103.338</v>
      </c>
    </row>
    <row r="1431" spans="1:101">
      <c r="A1431">
        <v>1417</v>
      </c>
      <c r="B1431">
        <v>1547647504.3</v>
      </c>
      <c r="C1431">
        <v>5221</v>
      </c>
      <c r="D1431" t="s">
        <v>3069</v>
      </c>
      <c r="E1431" t="s">
        <v>3070</v>
      </c>
      <c r="F1431">
        <f>J1431+I1431+M1431*K1431</f>
        <v>0</v>
      </c>
      <c r="G1431">
        <f>(1000*AM1431)/(L1431*(AO1431+273.15))</f>
        <v>0</v>
      </c>
      <c r="H1431">
        <f>((G1431*F1431*(1-(AJ1431/1000)))/(100*K1431))*(BE1431/60)</f>
        <v>0</v>
      </c>
      <c r="I1431" t="s">
        <v>197</v>
      </c>
      <c r="J1431" t="s">
        <v>198</v>
      </c>
      <c r="K1431" t="s">
        <v>199</v>
      </c>
      <c r="L1431" t="s">
        <v>200</v>
      </c>
      <c r="M1431" t="s">
        <v>201</v>
      </c>
      <c r="N1431" t="s">
        <v>202</v>
      </c>
      <c r="O1431" t="s">
        <v>469</v>
      </c>
      <c r="P1431" t="s">
        <v>2032</v>
      </c>
      <c r="Q1431">
        <v>1547647504.3</v>
      </c>
      <c r="R1431">
        <f>AL1431*Y1431*(AJ1431-AK1431)/(100*AF1431*(1000-Y1431*AJ1431))</f>
        <v>0</v>
      </c>
      <c r="S1431">
        <f>AL1431*Y1431*(AI1431-AH1431*(1000-Y1431*AK1431)/(1000-Y1431*AJ1431))/(100*AF1431)</f>
        <v>0</v>
      </c>
      <c r="T1431">
        <f>(U1431/V1431*100)</f>
        <v>0</v>
      </c>
      <c r="U1431">
        <f>AJ1431*(AM1431+AN1431)/1000</f>
        <v>0</v>
      </c>
      <c r="V1431">
        <f>0.61365*exp(17.502*AO1431/(240.97+AO1431))</f>
        <v>0</v>
      </c>
      <c r="W1431">
        <v>186</v>
      </c>
      <c r="X1431">
        <v>13</v>
      </c>
      <c r="Y1431">
        <f>IF(W1431*$H$11&gt;=AA1431,1.0,(AA1431/(AA1431-W1431*$H$11)))</f>
        <v>0</v>
      </c>
      <c r="Z1431">
        <f>(Y1431-1)*100</f>
        <v>0</v>
      </c>
      <c r="AA1431">
        <f>MAX(0,($B$11+$C$11*AR1431)/(1+$D$11*AR1431)*AM1431/(AO1431+273)*$E$11)</f>
        <v>0</v>
      </c>
      <c r="AB1431">
        <f>$B$9*AS1431+$C$9*AT1431</f>
        <v>0</v>
      </c>
      <c r="AC1431">
        <f>AB1431*AD1431</f>
        <v>0</v>
      </c>
      <c r="AD1431">
        <f>($B$9*$D$7+$C$9*$D$7)/($B$9+$C$9)</f>
        <v>0</v>
      </c>
      <c r="AE1431">
        <f>($B$9*$K$7+$C$9*$K$7)/($B$9+$C$9)</f>
        <v>0</v>
      </c>
      <c r="AF1431">
        <v>10</v>
      </c>
      <c r="AG1431">
        <v>1547647504.3</v>
      </c>
      <c r="AH1431">
        <v>399.86</v>
      </c>
      <c r="AI1431">
        <v>399.911</v>
      </c>
      <c r="AJ1431">
        <v>10.8405</v>
      </c>
      <c r="AK1431">
        <v>3.59741</v>
      </c>
      <c r="AL1431">
        <v>1428.74</v>
      </c>
      <c r="AM1431">
        <v>98.977</v>
      </c>
      <c r="AN1431">
        <v>0.0259715</v>
      </c>
      <c r="AO1431">
        <v>9.27001</v>
      </c>
      <c r="AP1431">
        <v>999.9</v>
      </c>
      <c r="AQ1431">
        <v>999.9</v>
      </c>
      <c r="AR1431">
        <v>9990.62</v>
      </c>
      <c r="AS1431">
        <v>0</v>
      </c>
      <c r="AT1431">
        <v>1217.58</v>
      </c>
      <c r="AU1431">
        <v>0</v>
      </c>
      <c r="AV1431" t="s">
        <v>204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404.177393442623</v>
      </c>
      <c r="BE1431">
        <v>0.304830161322124</v>
      </c>
      <c r="BF1431">
        <v>0.103884753088285</v>
      </c>
      <c r="BG1431">
        <v>-1</v>
      </c>
      <c r="BH1431">
        <v>0</v>
      </c>
      <c r="BI1431">
        <v>0</v>
      </c>
      <c r="BJ1431" t="s">
        <v>205</v>
      </c>
      <c r="BK1431">
        <v>1.88463</v>
      </c>
      <c r="BL1431">
        <v>1.88156</v>
      </c>
      <c r="BM1431">
        <v>1.8831</v>
      </c>
      <c r="BN1431">
        <v>1.88187</v>
      </c>
      <c r="BO1431">
        <v>1.88373</v>
      </c>
      <c r="BP1431">
        <v>1.88305</v>
      </c>
      <c r="BQ1431">
        <v>1.88477</v>
      </c>
      <c r="BR1431">
        <v>1.8823</v>
      </c>
      <c r="BS1431" t="s">
        <v>206</v>
      </c>
      <c r="BT1431" t="s">
        <v>17</v>
      </c>
      <c r="BU1431" t="s">
        <v>17</v>
      </c>
      <c r="BV1431" t="s">
        <v>17</v>
      </c>
      <c r="BW1431" t="s">
        <v>207</v>
      </c>
      <c r="BX1431" t="s">
        <v>208</v>
      </c>
      <c r="BY1431" t="s">
        <v>209</v>
      </c>
      <c r="BZ1431" t="s">
        <v>209</v>
      </c>
      <c r="CA1431" t="s">
        <v>209</v>
      </c>
      <c r="CB1431" t="s">
        <v>209</v>
      </c>
      <c r="CC1431">
        <v>5</v>
      </c>
      <c r="CD1431">
        <v>0</v>
      </c>
      <c r="CE1431">
        <v>0</v>
      </c>
      <c r="CF1431">
        <v>0</v>
      </c>
      <c r="CG1431">
        <v>0</v>
      </c>
      <c r="CH1431">
        <v>2</v>
      </c>
      <c r="CI1431">
        <v>1285.72</v>
      </c>
      <c r="CJ1431">
        <v>-0.963138</v>
      </c>
      <c r="CK1431">
        <v>8.78466</v>
      </c>
      <c r="CL1431">
        <v>10.154</v>
      </c>
      <c r="CM1431">
        <v>30</v>
      </c>
      <c r="CN1431">
        <v>9.88577</v>
      </c>
      <c r="CO1431">
        <v>10.1619</v>
      </c>
      <c r="CP1431">
        <v>-1</v>
      </c>
      <c r="CQ1431">
        <v>100</v>
      </c>
      <c r="CR1431">
        <v>93.4688</v>
      </c>
      <c r="CS1431">
        <v>-999.9</v>
      </c>
      <c r="CT1431">
        <v>400</v>
      </c>
      <c r="CU1431">
        <v>0</v>
      </c>
      <c r="CV1431">
        <v>103.847</v>
      </c>
      <c r="CW1431">
        <v>103.337</v>
      </c>
    </row>
    <row r="1432" spans="1:101">
      <c r="A1432">
        <v>1418</v>
      </c>
      <c r="B1432">
        <v>1547647506.3</v>
      </c>
      <c r="C1432">
        <v>5223</v>
      </c>
      <c r="D1432" t="s">
        <v>3071</v>
      </c>
      <c r="E1432" t="s">
        <v>3072</v>
      </c>
      <c r="F1432">
        <f>J1432+I1432+M1432*K1432</f>
        <v>0</v>
      </c>
      <c r="G1432">
        <f>(1000*AM1432)/(L1432*(AO1432+273.15))</f>
        <v>0</v>
      </c>
      <c r="H1432">
        <f>((G1432*F1432*(1-(AJ1432/1000)))/(100*K1432))*(BE1432/60)</f>
        <v>0</v>
      </c>
      <c r="I1432" t="s">
        <v>197</v>
      </c>
      <c r="J1432" t="s">
        <v>198</v>
      </c>
      <c r="K1432" t="s">
        <v>199</v>
      </c>
      <c r="L1432" t="s">
        <v>200</v>
      </c>
      <c r="M1432" t="s">
        <v>201</v>
      </c>
      <c r="N1432" t="s">
        <v>202</v>
      </c>
      <c r="O1432" t="s">
        <v>469</v>
      </c>
      <c r="P1432" t="s">
        <v>2032</v>
      </c>
      <c r="Q1432">
        <v>1547647506.3</v>
      </c>
      <c r="R1432">
        <f>AL1432*Y1432*(AJ1432-AK1432)/(100*AF1432*(1000-Y1432*AJ1432))</f>
        <v>0</v>
      </c>
      <c r="S1432">
        <f>AL1432*Y1432*(AI1432-AH1432*(1000-Y1432*AK1432)/(1000-Y1432*AJ1432))/(100*AF1432)</f>
        <v>0</v>
      </c>
      <c r="T1432">
        <f>(U1432/V1432*100)</f>
        <v>0</v>
      </c>
      <c r="U1432">
        <f>AJ1432*(AM1432+AN1432)/1000</f>
        <v>0</v>
      </c>
      <c r="V1432">
        <f>0.61365*exp(17.502*AO1432/(240.97+AO1432))</f>
        <v>0</v>
      </c>
      <c r="W1432">
        <v>201</v>
      </c>
      <c r="X1432">
        <v>14</v>
      </c>
      <c r="Y1432">
        <f>IF(W1432*$H$11&gt;=AA1432,1.0,(AA1432/(AA1432-W1432*$H$11)))</f>
        <v>0</v>
      </c>
      <c r="Z1432">
        <f>(Y1432-1)*100</f>
        <v>0</v>
      </c>
      <c r="AA1432">
        <f>MAX(0,($B$11+$C$11*AR1432)/(1+$D$11*AR1432)*AM1432/(AO1432+273)*$E$11)</f>
        <v>0</v>
      </c>
      <c r="AB1432">
        <f>$B$9*AS1432+$C$9*AT1432</f>
        <v>0</v>
      </c>
      <c r="AC1432">
        <f>AB1432*AD1432</f>
        <v>0</v>
      </c>
      <c r="AD1432">
        <f>($B$9*$D$7+$C$9*$D$7)/($B$9+$C$9)</f>
        <v>0</v>
      </c>
      <c r="AE1432">
        <f>($B$9*$K$7+$C$9*$K$7)/($B$9+$C$9)</f>
        <v>0</v>
      </c>
      <c r="AF1432">
        <v>10</v>
      </c>
      <c r="AG1432">
        <v>1547647506.3</v>
      </c>
      <c r="AH1432">
        <v>399.869</v>
      </c>
      <c r="AI1432">
        <v>399.892</v>
      </c>
      <c r="AJ1432">
        <v>10.8653</v>
      </c>
      <c r="AK1432">
        <v>3.59736</v>
      </c>
      <c r="AL1432">
        <v>1428.38</v>
      </c>
      <c r="AM1432">
        <v>98.9762</v>
      </c>
      <c r="AN1432">
        <v>0.0259475</v>
      </c>
      <c r="AO1432">
        <v>9.29568</v>
      </c>
      <c r="AP1432">
        <v>999.9</v>
      </c>
      <c r="AQ1432">
        <v>999.9</v>
      </c>
      <c r="AR1432">
        <v>10012.5</v>
      </c>
      <c r="AS1432">
        <v>0</v>
      </c>
      <c r="AT1432">
        <v>1217.28</v>
      </c>
      <c r="AU1432">
        <v>0</v>
      </c>
      <c r="AV1432" t="s">
        <v>204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404.184909836066</v>
      </c>
      <c r="BE1432">
        <v>0.28695747833115</v>
      </c>
      <c r="BF1432">
        <v>0.100490600171975</v>
      </c>
      <c r="BG1432">
        <v>-1</v>
      </c>
      <c r="BH1432">
        <v>0</v>
      </c>
      <c r="BI1432">
        <v>0</v>
      </c>
      <c r="BJ1432" t="s">
        <v>205</v>
      </c>
      <c r="BK1432">
        <v>1.88461</v>
      </c>
      <c r="BL1432">
        <v>1.88156</v>
      </c>
      <c r="BM1432">
        <v>1.88309</v>
      </c>
      <c r="BN1432">
        <v>1.88187</v>
      </c>
      <c r="BO1432">
        <v>1.88372</v>
      </c>
      <c r="BP1432">
        <v>1.88304</v>
      </c>
      <c r="BQ1432">
        <v>1.88477</v>
      </c>
      <c r="BR1432">
        <v>1.8823</v>
      </c>
      <c r="BS1432" t="s">
        <v>206</v>
      </c>
      <c r="BT1432" t="s">
        <v>17</v>
      </c>
      <c r="BU1432" t="s">
        <v>17</v>
      </c>
      <c r="BV1432" t="s">
        <v>17</v>
      </c>
      <c r="BW1432" t="s">
        <v>207</v>
      </c>
      <c r="BX1432" t="s">
        <v>208</v>
      </c>
      <c r="BY1432" t="s">
        <v>209</v>
      </c>
      <c r="BZ1432" t="s">
        <v>209</v>
      </c>
      <c r="CA1432" t="s">
        <v>209</v>
      </c>
      <c r="CB1432" t="s">
        <v>209</v>
      </c>
      <c r="CC1432">
        <v>5</v>
      </c>
      <c r="CD1432">
        <v>0</v>
      </c>
      <c r="CE1432">
        <v>0</v>
      </c>
      <c r="CF1432">
        <v>0</v>
      </c>
      <c r="CG1432">
        <v>0</v>
      </c>
      <c r="CH1432">
        <v>2</v>
      </c>
      <c r="CI1432">
        <v>1274.41</v>
      </c>
      <c r="CJ1432">
        <v>-0.963138</v>
      </c>
      <c r="CK1432">
        <v>8.79359</v>
      </c>
      <c r="CL1432">
        <v>10.1546</v>
      </c>
      <c r="CM1432">
        <v>30</v>
      </c>
      <c r="CN1432">
        <v>9.88548</v>
      </c>
      <c r="CO1432">
        <v>10.1619</v>
      </c>
      <c r="CP1432">
        <v>-1</v>
      </c>
      <c r="CQ1432">
        <v>100</v>
      </c>
      <c r="CR1432">
        <v>93.4688</v>
      </c>
      <c r="CS1432">
        <v>-999.9</v>
      </c>
      <c r="CT1432">
        <v>400</v>
      </c>
      <c r="CU1432">
        <v>0</v>
      </c>
      <c r="CV1432">
        <v>103.847</v>
      </c>
      <c r="CW1432">
        <v>103.337</v>
      </c>
    </row>
    <row r="1433" spans="1:101">
      <c r="A1433">
        <v>1419</v>
      </c>
      <c r="B1433">
        <v>1547647508.3</v>
      </c>
      <c r="C1433">
        <v>5225</v>
      </c>
      <c r="D1433" t="s">
        <v>3073</v>
      </c>
      <c r="E1433" t="s">
        <v>3074</v>
      </c>
      <c r="F1433">
        <f>J1433+I1433+M1433*K1433</f>
        <v>0</v>
      </c>
      <c r="G1433">
        <f>(1000*AM1433)/(L1433*(AO1433+273.15))</f>
        <v>0</v>
      </c>
      <c r="H1433">
        <f>((G1433*F1433*(1-(AJ1433/1000)))/(100*K1433))*(BE1433/60)</f>
        <v>0</v>
      </c>
      <c r="I1433" t="s">
        <v>197</v>
      </c>
      <c r="J1433" t="s">
        <v>198</v>
      </c>
      <c r="K1433" t="s">
        <v>199</v>
      </c>
      <c r="L1433" t="s">
        <v>200</v>
      </c>
      <c r="M1433" t="s">
        <v>201</v>
      </c>
      <c r="N1433" t="s">
        <v>202</v>
      </c>
      <c r="O1433" t="s">
        <v>469</v>
      </c>
      <c r="P1433" t="s">
        <v>2032</v>
      </c>
      <c r="Q1433">
        <v>1547647508.3</v>
      </c>
      <c r="R1433">
        <f>AL1433*Y1433*(AJ1433-AK1433)/(100*AF1433*(1000-Y1433*AJ1433))</f>
        <v>0</v>
      </c>
      <c r="S1433">
        <f>AL1433*Y1433*(AI1433-AH1433*(1000-Y1433*AK1433)/(1000-Y1433*AJ1433))/(100*AF1433)</f>
        <v>0</v>
      </c>
      <c r="T1433">
        <f>(U1433/V1433*100)</f>
        <v>0</v>
      </c>
      <c r="U1433">
        <f>AJ1433*(AM1433+AN1433)/1000</f>
        <v>0</v>
      </c>
      <c r="V1433">
        <f>0.61365*exp(17.502*AO1433/(240.97+AO1433))</f>
        <v>0</v>
      </c>
      <c r="W1433">
        <v>197</v>
      </c>
      <c r="X1433">
        <v>14</v>
      </c>
      <c r="Y1433">
        <f>IF(W1433*$H$11&gt;=AA1433,1.0,(AA1433/(AA1433-W1433*$H$11)))</f>
        <v>0</v>
      </c>
      <c r="Z1433">
        <f>(Y1433-1)*100</f>
        <v>0</v>
      </c>
      <c r="AA1433">
        <f>MAX(0,($B$11+$C$11*AR1433)/(1+$D$11*AR1433)*AM1433/(AO1433+273)*$E$11)</f>
        <v>0</v>
      </c>
      <c r="AB1433">
        <f>$B$9*AS1433+$C$9*AT1433</f>
        <v>0</v>
      </c>
      <c r="AC1433">
        <f>AB1433*AD1433</f>
        <v>0</v>
      </c>
      <c r="AD1433">
        <f>($B$9*$D$7+$C$9*$D$7)/($B$9+$C$9)</f>
        <v>0</v>
      </c>
      <c r="AE1433">
        <f>($B$9*$K$7+$C$9*$K$7)/($B$9+$C$9)</f>
        <v>0</v>
      </c>
      <c r="AF1433">
        <v>10</v>
      </c>
      <c r="AG1433">
        <v>1547647508.3</v>
      </c>
      <c r="AH1433">
        <v>399.847</v>
      </c>
      <c r="AI1433">
        <v>399.897</v>
      </c>
      <c r="AJ1433">
        <v>10.8881</v>
      </c>
      <c r="AK1433">
        <v>3.59729</v>
      </c>
      <c r="AL1433">
        <v>1428.23</v>
      </c>
      <c r="AM1433">
        <v>98.9771</v>
      </c>
      <c r="AN1433">
        <v>0.025329</v>
      </c>
      <c r="AO1433">
        <v>9.31529</v>
      </c>
      <c r="AP1433">
        <v>999.9</v>
      </c>
      <c r="AQ1433">
        <v>999.9</v>
      </c>
      <c r="AR1433">
        <v>10014.4</v>
      </c>
      <c r="AS1433">
        <v>0</v>
      </c>
      <c r="AT1433">
        <v>1216.42</v>
      </c>
      <c r="AU1433">
        <v>0</v>
      </c>
      <c r="AV1433" t="s">
        <v>204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404.192795081967</v>
      </c>
      <c r="BE1433">
        <v>0.267107398886819</v>
      </c>
      <c r="BF1433">
        <v>0.09637545590244</v>
      </c>
      <c r="BG1433">
        <v>-1</v>
      </c>
      <c r="BH1433">
        <v>0</v>
      </c>
      <c r="BI1433">
        <v>0</v>
      </c>
      <c r="BJ1433" t="s">
        <v>205</v>
      </c>
      <c r="BK1433">
        <v>1.88461</v>
      </c>
      <c r="BL1433">
        <v>1.88156</v>
      </c>
      <c r="BM1433">
        <v>1.88309</v>
      </c>
      <c r="BN1433">
        <v>1.88187</v>
      </c>
      <c r="BO1433">
        <v>1.88372</v>
      </c>
      <c r="BP1433">
        <v>1.88301</v>
      </c>
      <c r="BQ1433">
        <v>1.88477</v>
      </c>
      <c r="BR1433">
        <v>1.8823</v>
      </c>
      <c r="BS1433" t="s">
        <v>206</v>
      </c>
      <c r="BT1433" t="s">
        <v>17</v>
      </c>
      <c r="BU1433" t="s">
        <v>17</v>
      </c>
      <c r="BV1433" t="s">
        <v>17</v>
      </c>
      <c r="BW1433" t="s">
        <v>207</v>
      </c>
      <c r="BX1433" t="s">
        <v>208</v>
      </c>
      <c r="BY1433" t="s">
        <v>209</v>
      </c>
      <c r="BZ1433" t="s">
        <v>209</v>
      </c>
      <c r="CA1433" t="s">
        <v>209</v>
      </c>
      <c r="CB1433" t="s">
        <v>209</v>
      </c>
      <c r="CC1433">
        <v>5</v>
      </c>
      <c r="CD1433">
        <v>0</v>
      </c>
      <c r="CE1433">
        <v>0</v>
      </c>
      <c r="CF1433">
        <v>0</v>
      </c>
      <c r="CG1433">
        <v>0</v>
      </c>
      <c r="CH1433">
        <v>2</v>
      </c>
      <c r="CI1433">
        <v>1276.78</v>
      </c>
      <c r="CJ1433">
        <v>-0.963138</v>
      </c>
      <c r="CK1433">
        <v>8.80196</v>
      </c>
      <c r="CL1433">
        <v>10.1551</v>
      </c>
      <c r="CM1433">
        <v>30.0001</v>
      </c>
      <c r="CN1433">
        <v>9.88548</v>
      </c>
      <c r="CO1433">
        <v>10.1619</v>
      </c>
      <c r="CP1433">
        <v>-1</v>
      </c>
      <c r="CQ1433">
        <v>100</v>
      </c>
      <c r="CR1433">
        <v>93.4688</v>
      </c>
      <c r="CS1433">
        <v>-999.9</v>
      </c>
      <c r="CT1433">
        <v>400</v>
      </c>
      <c r="CU1433">
        <v>0</v>
      </c>
      <c r="CV1433">
        <v>103.847</v>
      </c>
      <c r="CW1433">
        <v>103.337</v>
      </c>
    </row>
    <row r="1434" spans="1:101">
      <c r="A1434">
        <v>1420</v>
      </c>
      <c r="B1434">
        <v>1547647510.3</v>
      </c>
      <c r="C1434">
        <v>5227</v>
      </c>
      <c r="D1434" t="s">
        <v>3075</v>
      </c>
      <c r="E1434" t="s">
        <v>3076</v>
      </c>
      <c r="F1434">
        <f>J1434+I1434+M1434*K1434</f>
        <v>0</v>
      </c>
      <c r="G1434">
        <f>(1000*AM1434)/(L1434*(AO1434+273.15))</f>
        <v>0</v>
      </c>
      <c r="H1434">
        <f>((G1434*F1434*(1-(AJ1434/1000)))/(100*K1434))*(BE1434/60)</f>
        <v>0</v>
      </c>
      <c r="I1434" t="s">
        <v>197</v>
      </c>
      <c r="J1434" t="s">
        <v>198</v>
      </c>
      <c r="K1434" t="s">
        <v>199</v>
      </c>
      <c r="L1434" t="s">
        <v>200</v>
      </c>
      <c r="M1434" t="s">
        <v>201</v>
      </c>
      <c r="N1434" t="s">
        <v>202</v>
      </c>
      <c r="O1434" t="s">
        <v>469</v>
      </c>
      <c r="P1434" t="s">
        <v>2032</v>
      </c>
      <c r="Q1434">
        <v>1547647510.3</v>
      </c>
      <c r="R1434">
        <f>AL1434*Y1434*(AJ1434-AK1434)/(100*AF1434*(1000-Y1434*AJ1434))</f>
        <v>0</v>
      </c>
      <c r="S1434">
        <f>AL1434*Y1434*(AI1434-AH1434*(1000-Y1434*AK1434)/(1000-Y1434*AJ1434))/(100*AF1434)</f>
        <v>0</v>
      </c>
      <c r="T1434">
        <f>(U1434/V1434*100)</f>
        <v>0</v>
      </c>
      <c r="U1434">
        <f>AJ1434*(AM1434+AN1434)/1000</f>
        <v>0</v>
      </c>
      <c r="V1434">
        <f>0.61365*exp(17.502*AO1434/(240.97+AO1434))</f>
        <v>0</v>
      </c>
      <c r="W1434">
        <v>186</v>
      </c>
      <c r="X1434">
        <v>13</v>
      </c>
      <c r="Y1434">
        <f>IF(W1434*$H$11&gt;=AA1434,1.0,(AA1434/(AA1434-W1434*$H$11)))</f>
        <v>0</v>
      </c>
      <c r="Z1434">
        <f>(Y1434-1)*100</f>
        <v>0</v>
      </c>
      <c r="AA1434">
        <f>MAX(0,($B$11+$C$11*AR1434)/(1+$D$11*AR1434)*AM1434/(AO1434+273)*$E$11)</f>
        <v>0</v>
      </c>
      <c r="AB1434">
        <f>$B$9*AS1434+$C$9*AT1434</f>
        <v>0</v>
      </c>
      <c r="AC1434">
        <f>AB1434*AD1434</f>
        <v>0</v>
      </c>
      <c r="AD1434">
        <f>($B$9*$D$7+$C$9*$D$7)/($B$9+$C$9)</f>
        <v>0</v>
      </c>
      <c r="AE1434">
        <f>($B$9*$K$7+$C$9*$K$7)/($B$9+$C$9)</f>
        <v>0</v>
      </c>
      <c r="AF1434">
        <v>10</v>
      </c>
      <c r="AG1434">
        <v>1547647510.3</v>
      </c>
      <c r="AH1434">
        <v>399.86</v>
      </c>
      <c r="AI1434">
        <v>399.923</v>
      </c>
      <c r="AJ1434">
        <v>10.9081</v>
      </c>
      <c r="AK1434">
        <v>3.59793</v>
      </c>
      <c r="AL1434">
        <v>1428.26</v>
      </c>
      <c r="AM1434">
        <v>98.9765</v>
      </c>
      <c r="AN1434">
        <v>0.0256629</v>
      </c>
      <c r="AO1434">
        <v>9.3202</v>
      </c>
      <c r="AP1434">
        <v>999.9</v>
      </c>
      <c r="AQ1434">
        <v>999.9</v>
      </c>
      <c r="AR1434">
        <v>10006.9</v>
      </c>
      <c r="AS1434">
        <v>0</v>
      </c>
      <c r="AT1434">
        <v>1214.59</v>
      </c>
      <c r="AU1434">
        <v>0</v>
      </c>
      <c r="AV1434" t="s">
        <v>204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404.201319672131</v>
      </c>
      <c r="BE1434">
        <v>0.237853546664752</v>
      </c>
      <c r="BF1434">
        <v>0.0893764617116242</v>
      </c>
      <c r="BG1434">
        <v>-1</v>
      </c>
      <c r="BH1434">
        <v>0</v>
      </c>
      <c r="BI1434">
        <v>0</v>
      </c>
      <c r="BJ1434" t="s">
        <v>205</v>
      </c>
      <c r="BK1434">
        <v>1.88461</v>
      </c>
      <c r="BL1434">
        <v>1.88156</v>
      </c>
      <c r="BM1434">
        <v>1.88309</v>
      </c>
      <c r="BN1434">
        <v>1.88186</v>
      </c>
      <c r="BO1434">
        <v>1.88371</v>
      </c>
      <c r="BP1434">
        <v>1.88298</v>
      </c>
      <c r="BQ1434">
        <v>1.88476</v>
      </c>
      <c r="BR1434">
        <v>1.88231</v>
      </c>
      <c r="BS1434" t="s">
        <v>206</v>
      </c>
      <c r="BT1434" t="s">
        <v>17</v>
      </c>
      <c r="BU1434" t="s">
        <v>17</v>
      </c>
      <c r="BV1434" t="s">
        <v>17</v>
      </c>
      <c r="BW1434" t="s">
        <v>207</v>
      </c>
      <c r="BX1434" t="s">
        <v>208</v>
      </c>
      <c r="BY1434" t="s">
        <v>209</v>
      </c>
      <c r="BZ1434" t="s">
        <v>209</v>
      </c>
      <c r="CA1434" t="s">
        <v>209</v>
      </c>
      <c r="CB1434" t="s">
        <v>209</v>
      </c>
      <c r="CC1434">
        <v>5</v>
      </c>
      <c r="CD1434">
        <v>0</v>
      </c>
      <c r="CE1434">
        <v>0</v>
      </c>
      <c r="CF1434">
        <v>0</v>
      </c>
      <c r="CG1434">
        <v>0</v>
      </c>
      <c r="CH1434">
        <v>2</v>
      </c>
      <c r="CI1434">
        <v>1285.15</v>
      </c>
      <c r="CJ1434">
        <v>-0.963138</v>
      </c>
      <c r="CK1434">
        <v>8.81008</v>
      </c>
      <c r="CL1434">
        <v>10.1557</v>
      </c>
      <c r="CM1434">
        <v>30.0001</v>
      </c>
      <c r="CN1434">
        <v>9.88536</v>
      </c>
      <c r="CO1434">
        <v>10.1619</v>
      </c>
      <c r="CP1434">
        <v>-1</v>
      </c>
      <c r="CQ1434">
        <v>100</v>
      </c>
      <c r="CR1434">
        <v>93.4688</v>
      </c>
      <c r="CS1434">
        <v>-999.9</v>
      </c>
      <c r="CT1434">
        <v>400</v>
      </c>
      <c r="CU1434">
        <v>0</v>
      </c>
      <c r="CV1434">
        <v>103.845</v>
      </c>
      <c r="CW1434">
        <v>103.338</v>
      </c>
    </row>
    <row r="1435" spans="1:101">
      <c r="A1435">
        <v>1421</v>
      </c>
      <c r="B1435">
        <v>1547647512.3</v>
      </c>
      <c r="C1435">
        <v>5229</v>
      </c>
      <c r="D1435" t="s">
        <v>3077</v>
      </c>
      <c r="E1435" t="s">
        <v>3078</v>
      </c>
      <c r="F1435">
        <f>J1435+I1435+M1435*K1435</f>
        <v>0</v>
      </c>
      <c r="G1435">
        <f>(1000*AM1435)/(L1435*(AO1435+273.15))</f>
        <v>0</v>
      </c>
      <c r="H1435">
        <f>((G1435*F1435*(1-(AJ1435/1000)))/(100*K1435))*(BE1435/60)</f>
        <v>0</v>
      </c>
      <c r="I1435" t="s">
        <v>197</v>
      </c>
      <c r="J1435" t="s">
        <v>198</v>
      </c>
      <c r="K1435" t="s">
        <v>199</v>
      </c>
      <c r="L1435" t="s">
        <v>200</v>
      </c>
      <c r="M1435" t="s">
        <v>201</v>
      </c>
      <c r="N1435" t="s">
        <v>202</v>
      </c>
      <c r="O1435" t="s">
        <v>469</v>
      </c>
      <c r="P1435" t="s">
        <v>2032</v>
      </c>
      <c r="Q1435">
        <v>1547647512.3</v>
      </c>
      <c r="R1435">
        <f>AL1435*Y1435*(AJ1435-AK1435)/(100*AF1435*(1000-Y1435*AJ1435))</f>
        <v>0</v>
      </c>
      <c r="S1435">
        <f>AL1435*Y1435*(AI1435-AH1435*(1000-Y1435*AK1435)/(1000-Y1435*AJ1435))/(100*AF1435)</f>
        <v>0</v>
      </c>
      <c r="T1435">
        <f>(U1435/V1435*100)</f>
        <v>0</v>
      </c>
      <c r="U1435">
        <f>AJ1435*(AM1435+AN1435)/1000</f>
        <v>0</v>
      </c>
      <c r="V1435">
        <f>0.61365*exp(17.502*AO1435/(240.97+AO1435))</f>
        <v>0</v>
      </c>
      <c r="W1435">
        <v>185</v>
      </c>
      <c r="X1435">
        <v>13</v>
      </c>
      <c r="Y1435">
        <f>IF(W1435*$H$11&gt;=AA1435,1.0,(AA1435/(AA1435-W1435*$H$11)))</f>
        <v>0</v>
      </c>
      <c r="Z1435">
        <f>(Y1435-1)*100</f>
        <v>0</v>
      </c>
      <c r="AA1435">
        <f>MAX(0,($B$11+$C$11*AR1435)/(1+$D$11*AR1435)*AM1435/(AO1435+273)*$E$11)</f>
        <v>0</v>
      </c>
      <c r="AB1435">
        <f>$B$9*AS1435+$C$9*AT1435</f>
        <v>0</v>
      </c>
      <c r="AC1435">
        <f>AB1435*AD1435</f>
        <v>0</v>
      </c>
      <c r="AD1435">
        <f>($B$9*$D$7+$C$9*$D$7)/($B$9+$C$9)</f>
        <v>0</v>
      </c>
      <c r="AE1435">
        <f>($B$9*$K$7+$C$9*$K$7)/($B$9+$C$9)</f>
        <v>0</v>
      </c>
      <c r="AF1435">
        <v>10</v>
      </c>
      <c r="AG1435">
        <v>1547647512.3</v>
      </c>
      <c r="AH1435">
        <v>399.847</v>
      </c>
      <c r="AI1435">
        <v>399.912</v>
      </c>
      <c r="AJ1435">
        <v>10.9248</v>
      </c>
      <c r="AK1435">
        <v>3.59834</v>
      </c>
      <c r="AL1435">
        <v>1428.32</v>
      </c>
      <c r="AM1435">
        <v>98.9766</v>
      </c>
      <c r="AN1435">
        <v>0.0254858</v>
      </c>
      <c r="AO1435">
        <v>9.31232</v>
      </c>
      <c r="AP1435">
        <v>999.9</v>
      </c>
      <c r="AQ1435">
        <v>999.9</v>
      </c>
      <c r="AR1435">
        <v>10015.6</v>
      </c>
      <c r="AS1435">
        <v>0</v>
      </c>
      <c r="AT1435">
        <v>1212.13</v>
      </c>
      <c r="AU1435">
        <v>0</v>
      </c>
      <c r="AV1435" t="s">
        <v>204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404.211008196721</v>
      </c>
      <c r="BE1435">
        <v>0.206917377185432</v>
      </c>
      <c r="BF1435">
        <v>0.0802520104341042</v>
      </c>
      <c r="BG1435">
        <v>-1</v>
      </c>
      <c r="BH1435">
        <v>0</v>
      </c>
      <c r="BI1435">
        <v>0</v>
      </c>
      <c r="BJ1435" t="s">
        <v>205</v>
      </c>
      <c r="BK1435">
        <v>1.88461</v>
      </c>
      <c r="BL1435">
        <v>1.88156</v>
      </c>
      <c r="BM1435">
        <v>1.88309</v>
      </c>
      <c r="BN1435">
        <v>1.88185</v>
      </c>
      <c r="BO1435">
        <v>1.88371</v>
      </c>
      <c r="BP1435">
        <v>1.88299</v>
      </c>
      <c r="BQ1435">
        <v>1.88477</v>
      </c>
      <c r="BR1435">
        <v>1.8823</v>
      </c>
      <c r="BS1435" t="s">
        <v>206</v>
      </c>
      <c r="BT1435" t="s">
        <v>17</v>
      </c>
      <c r="BU1435" t="s">
        <v>17</v>
      </c>
      <c r="BV1435" t="s">
        <v>17</v>
      </c>
      <c r="BW1435" t="s">
        <v>207</v>
      </c>
      <c r="BX1435" t="s">
        <v>208</v>
      </c>
      <c r="BY1435" t="s">
        <v>209</v>
      </c>
      <c r="BZ1435" t="s">
        <v>209</v>
      </c>
      <c r="CA1435" t="s">
        <v>209</v>
      </c>
      <c r="CB1435" t="s">
        <v>209</v>
      </c>
      <c r="CC1435">
        <v>5</v>
      </c>
      <c r="CD1435">
        <v>0</v>
      </c>
      <c r="CE1435">
        <v>0</v>
      </c>
      <c r="CF1435">
        <v>0</v>
      </c>
      <c r="CG1435">
        <v>0</v>
      </c>
      <c r="CH1435">
        <v>2</v>
      </c>
      <c r="CI1435">
        <v>1286.05</v>
      </c>
      <c r="CJ1435">
        <v>-0.963138</v>
      </c>
      <c r="CK1435">
        <v>8.81881</v>
      </c>
      <c r="CL1435">
        <v>10.1563</v>
      </c>
      <c r="CM1435">
        <v>30</v>
      </c>
      <c r="CN1435">
        <v>9.88478</v>
      </c>
      <c r="CO1435">
        <v>10.1619</v>
      </c>
      <c r="CP1435">
        <v>-1</v>
      </c>
      <c r="CQ1435">
        <v>100</v>
      </c>
      <c r="CR1435">
        <v>93.0963</v>
      </c>
      <c r="CS1435">
        <v>-999.9</v>
      </c>
      <c r="CT1435">
        <v>400</v>
      </c>
      <c r="CU1435">
        <v>0</v>
      </c>
      <c r="CV1435">
        <v>103.843</v>
      </c>
      <c r="CW1435">
        <v>103.338</v>
      </c>
    </row>
    <row r="1436" spans="1:101">
      <c r="A1436">
        <v>1422</v>
      </c>
      <c r="B1436">
        <v>1547647514.3</v>
      </c>
      <c r="C1436">
        <v>5231</v>
      </c>
      <c r="D1436" t="s">
        <v>3079</v>
      </c>
      <c r="E1436" t="s">
        <v>3080</v>
      </c>
      <c r="F1436">
        <f>J1436+I1436+M1436*K1436</f>
        <v>0</v>
      </c>
      <c r="G1436">
        <f>(1000*AM1436)/(L1436*(AO1436+273.15))</f>
        <v>0</v>
      </c>
      <c r="H1436">
        <f>((G1436*F1436*(1-(AJ1436/1000)))/(100*K1436))*(BE1436/60)</f>
        <v>0</v>
      </c>
      <c r="I1436" t="s">
        <v>197</v>
      </c>
      <c r="J1436" t="s">
        <v>198</v>
      </c>
      <c r="K1436" t="s">
        <v>199</v>
      </c>
      <c r="L1436" t="s">
        <v>200</v>
      </c>
      <c r="M1436" t="s">
        <v>201</v>
      </c>
      <c r="N1436" t="s">
        <v>202</v>
      </c>
      <c r="O1436" t="s">
        <v>469</v>
      </c>
      <c r="P1436" t="s">
        <v>2032</v>
      </c>
      <c r="Q1436">
        <v>1547647514.3</v>
      </c>
      <c r="R1436">
        <f>AL1436*Y1436*(AJ1436-AK1436)/(100*AF1436*(1000-Y1436*AJ1436))</f>
        <v>0</v>
      </c>
      <c r="S1436">
        <f>AL1436*Y1436*(AI1436-AH1436*(1000-Y1436*AK1436)/(1000-Y1436*AJ1436))/(100*AF1436)</f>
        <v>0</v>
      </c>
      <c r="T1436">
        <f>(U1436/V1436*100)</f>
        <v>0</v>
      </c>
      <c r="U1436">
        <f>AJ1436*(AM1436+AN1436)/1000</f>
        <v>0</v>
      </c>
      <c r="V1436">
        <f>0.61365*exp(17.502*AO1436/(240.97+AO1436))</f>
        <v>0</v>
      </c>
      <c r="W1436">
        <v>179</v>
      </c>
      <c r="X1436">
        <v>13</v>
      </c>
      <c r="Y1436">
        <f>IF(W1436*$H$11&gt;=AA1436,1.0,(AA1436/(AA1436-W1436*$H$11)))</f>
        <v>0</v>
      </c>
      <c r="Z1436">
        <f>(Y1436-1)*100</f>
        <v>0</v>
      </c>
      <c r="AA1436">
        <f>MAX(0,($B$11+$C$11*AR1436)/(1+$D$11*AR1436)*AM1436/(AO1436+273)*$E$11)</f>
        <v>0</v>
      </c>
      <c r="AB1436">
        <f>$B$9*AS1436+$C$9*AT1436</f>
        <v>0</v>
      </c>
      <c r="AC1436">
        <f>AB1436*AD1436</f>
        <v>0</v>
      </c>
      <c r="AD1436">
        <f>($B$9*$D$7+$C$9*$D$7)/($B$9+$C$9)</f>
        <v>0</v>
      </c>
      <c r="AE1436">
        <f>($B$9*$K$7+$C$9*$K$7)/($B$9+$C$9)</f>
        <v>0</v>
      </c>
      <c r="AF1436">
        <v>10</v>
      </c>
      <c r="AG1436">
        <v>1547647514.3</v>
      </c>
      <c r="AH1436">
        <v>399.818</v>
      </c>
      <c r="AI1436">
        <v>399.885</v>
      </c>
      <c r="AJ1436">
        <v>10.94</v>
      </c>
      <c r="AK1436">
        <v>3.59865</v>
      </c>
      <c r="AL1436">
        <v>1428.15</v>
      </c>
      <c r="AM1436">
        <v>98.9787</v>
      </c>
      <c r="AN1436">
        <v>0.024703</v>
      </c>
      <c r="AO1436">
        <v>9.30814</v>
      </c>
      <c r="AP1436">
        <v>999.9</v>
      </c>
      <c r="AQ1436">
        <v>999.9</v>
      </c>
      <c r="AR1436">
        <v>10005.6</v>
      </c>
      <c r="AS1436">
        <v>0</v>
      </c>
      <c r="AT1436">
        <v>1209.92</v>
      </c>
      <c r="AU1436">
        <v>0</v>
      </c>
      <c r="AV1436" t="s">
        <v>204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404.220032786885</v>
      </c>
      <c r="BE1436">
        <v>0.17168685550745</v>
      </c>
      <c r="BF1436">
        <v>0.0693272040407102</v>
      </c>
      <c r="BG1436">
        <v>-1</v>
      </c>
      <c r="BH1436">
        <v>0</v>
      </c>
      <c r="BI1436">
        <v>0</v>
      </c>
      <c r="BJ1436" t="s">
        <v>205</v>
      </c>
      <c r="BK1436">
        <v>1.88461</v>
      </c>
      <c r="BL1436">
        <v>1.88156</v>
      </c>
      <c r="BM1436">
        <v>1.88309</v>
      </c>
      <c r="BN1436">
        <v>1.88185</v>
      </c>
      <c r="BO1436">
        <v>1.88371</v>
      </c>
      <c r="BP1436">
        <v>1.88302</v>
      </c>
      <c r="BQ1436">
        <v>1.88477</v>
      </c>
      <c r="BR1436">
        <v>1.8823</v>
      </c>
      <c r="BS1436" t="s">
        <v>206</v>
      </c>
      <c r="BT1436" t="s">
        <v>17</v>
      </c>
      <c r="BU1436" t="s">
        <v>17</v>
      </c>
      <c r="BV1436" t="s">
        <v>17</v>
      </c>
      <c r="BW1436" t="s">
        <v>207</v>
      </c>
      <c r="BX1436" t="s">
        <v>208</v>
      </c>
      <c r="BY1436" t="s">
        <v>209</v>
      </c>
      <c r="BZ1436" t="s">
        <v>209</v>
      </c>
      <c r="CA1436" t="s">
        <v>209</v>
      </c>
      <c r="CB1436" t="s">
        <v>209</v>
      </c>
      <c r="CC1436">
        <v>5</v>
      </c>
      <c r="CD1436">
        <v>0</v>
      </c>
      <c r="CE1436">
        <v>0</v>
      </c>
      <c r="CF1436">
        <v>0</v>
      </c>
      <c r="CG1436">
        <v>0</v>
      </c>
      <c r="CH1436">
        <v>2</v>
      </c>
      <c r="CI1436">
        <v>1290.71</v>
      </c>
      <c r="CJ1436">
        <v>-0.961013</v>
      </c>
      <c r="CK1436">
        <v>8.82782</v>
      </c>
      <c r="CL1436">
        <v>10.1569</v>
      </c>
      <c r="CM1436">
        <v>30</v>
      </c>
      <c r="CN1436">
        <v>9.88461</v>
      </c>
      <c r="CO1436">
        <v>10.162</v>
      </c>
      <c r="CP1436">
        <v>-1</v>
      </c>
      <c r="CQ1436">
        <v>100</v>
      </c>
      <c r="CR1436">
        <v>93.0963</v>
      </c>
      <c r="CS1436">
        <v>-999.9</v>
      </c>
      <c r="CT1436">
        <v>400</v>
      </c>
      <c r="CU1436">
        <v>0</v>
      </c>
      <c r="CV1436">
        <v>103.842</v>
      </c>
      <c r="CW1436">
        <v>103.338</v>
      </c>
    </row>
    <row r="1437" spans="1:101">
      <c r="A1437">
        <v>1423</v>
      </c>
      <c r="B1437">
        <v>1547647516.3</v>
      </c>
      <c r="C1437">
        <v>5233</v>
      </c>
      <c r="D1437" t="s">
        <v>3081</v>
      </c>
      <c r="E1437" t="s">
        <v>3082</v>
      </c>
      <c r="F1437">
        <f>J1437+I1437+M1437*K1437</f>
        <v>0</v>
      </c>
      <c r="G1437">
        <f>(1000*AM1437)/(L1437*(AO1437+273.15))</f>
        <v>0</v>
      </c>
      <c r="H1437">
        <f>((G1437*F1437*(1-(AJ1437/1000)))/(100*K1437))*(BE1437/60)</f>
        <v>0</v>
      </c>
      <c r="I1437" t="s">
        <v>197</v>
      </c>
      <c r="J1437" t="s">
        <v>198</v>
      </c>
      <c r="K1437" t="s">
        <v>199</v>
      </c>
      <c r="L1437" t="s">
        <v>200</v>
      </c>
      <c r="M1437" t="s">
        <v>201</v>
      </c>
      <c r="N1437" t="s">
        <v>202</v>
      </c>
      <c r="O1437" t="s">
        <v>469</v>
      </c>
      <c r="P1437" t="s">
        <v>2032</v>
      </c>
      <c r="Q1437">
        <v>1547647516.3</v>
      </c>
      <c r="R1437">
        <f>AL1437*Y1437*(AJ1437-AK1437)/(100*AF1437*(1000-Y1437*AJ1437))</f>
        <v>0</v>
      </c>
      <c r="S1437">
        <f>AL1437*Y1437*(AI1437-AH1437*(1000-Y1437*AK1437)/(1000-Y1437*AJ1437))/(100*AF1437)</f>
        <v>0</v>
      </c>
      <c r="T1437">
        <f>(U1437/V1437*100)</f>
        <v>0</v>
      </c>
      <c r="U1437">
        <f>AJ1437*(AM1437+AN1437)/1000</f>
        <v>0</v>
      </c>
      <c r="V1437">
        <f>0.61365*exp(17.502*AO1437/(240.97+AO1437))</f>
        <v>0</v>
      </c>
      <c r="W1437">
        <v>186</v>
      </c>
      <c r="X1437">
        <v>13</v>
      </c>
      <c r="Y1437">
        <f>IF(W1437*$H$11&gt;=AA1437,1.0,(AA1437/(AA1437-W1437*$H$11)))</f>
        <v>0</v>
      </c>
      <c r="Z1437">
        <f>(Y1437-1)*100</f>
        <v>0</v>
      </c>
      <c r="AA1437">
        <f>MAX(0,($B$11+$C$11*AR1437)/(1+$D$11*AR1437)*AM1437/(AO1437+273)*$E$11)</f>
        <v>0</v>
      </c>
      <c r="AB1437">
        <f>$B$9*AS1437+$C$9*AT1437</f>
        <v>0</v>
      </c>
      <c r="AC1437">
        <f>AB1437*AD1437</f>
        <v>0</v>
      </c>
      <c r="AD1437">
        <f>($B$9*$D$7+$C$9*$D$7)/($B$9+$C$9)</f>
        <v>0</v>
      </c>
      <c r="AE1437">
        <f>($B$9*$K$7+$C$9*$K$7)/($B$9+$C$9)</f>
        <v>0</v>
      </c>
      <c r="AF1437">
        <v>10</v>
      </c>
      <c r="AG1437">
        <v>1547647516.3</v>
      </c>
      <c r="AH1437">
        <v>399.804</v>
      </c>
      <c r="AI1437">
        <v>399.861</v>
      </c>
      <c r="AJ1437">
        <v>10.9538</v>
      </c>
      <c r="AK1437">
        <v>3.59882</v>
      </c>
      <c r="AL1437">
        <v>1427.9</v>
      </c>
      <c r="AM1437">
        <v>98.9801</v>
      </c>
      <c r="AN1437">
        <v>0.0247907</v>
      </c>
      <c r="AO1437">
        <v>9.32099</v>
      </c>
      <c r="AP1437">
        <v>999.9</v>
      </c>
      <c r="AQ1437">
        <v>999.9</v>
      </c>
      <c r="AR1437">
        <v>9997.5</v>
      </c>
      <c r="AS1437">
        <v>0</v>
      </c>
      <c r="AT1437">
        <v>1210.31</v>
      </c>
      <c r="AU1437">
        <v>0</v>
      </c>
      <c r="AV1437" t="s">
        <v>204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404.227704918033</v>
      </c>
      <c r="BE1437">
        <v>0.130359519556952</v>
      </c>
      <c r="BF1437">
        <v>0.0562628037922667</v>
      </c>
      <c r="BG1437">
        <v>-1</v>
      </c>
      <c r="BH1437">
        <v>0</v>
      </c>
      <c r="BI1437">
        <v>0</v>
      </c>
      <c r="BJ1437" t="s">
        <v>205</v>
      </c>
      <c r="BK1437">
        <v>1.88461</v>
      </c>
      <c r="BL1437">
        <v>1.88156</v>
      </c>
      <c r="BM1437">
        <v>1.88309</v>
      </c>
      <c r="BN1437">
        <v>1.88185</v>
      </c>
      <c r="BO1437">
        <v>1.88371</v>
      </c>
      <c r="BP1437">
        <v>1.88302</v>
      </c>
      <c r="BQ1437">
        <v>1.88477</v>
      </c>
      <c r="BR1437">
        <v>1.88231</v>
      </c>
      <c r="BS1437" t="s">
        <v>206</v>
      </c>
      <c r="BT1437" t="s">
        <v>17</v>
      </c>
      <c r="BU1437" t="s">
        <v>17</v>
      </c>
      <c r="BV1437" t="s">
        <v>17</v>
      </c>
      <c r="BW1437" t="s">
        <v>207</v>
      </c>
      <c r="BX1437" t="s">
        <v>208</v>
      </c>
      <c r="BY1437" t="s">
        <v>209</v>
      </c>
      <c r="BZ1437" t="s">
        <v>209</v>
      </c>
      <c r="CA1437" t="s">
        <v>209</v>
      </c>
      <c r="CB1437" t="s">
        <v>209</v>
      </c>
      <c r="CC1437">
        <v>5</v>
      </c>
      <c r="CD1437">
        <v>0</v>
      </c>
      <c r="CE1437">
        <v>0</v>
      </c>
      <c r="CF1437">
        <v>0</v>
      </c>
      <c r="CG1437">
        <v>0</v>
      </c>
      <c r="CH1437">
        <v>2</v>
      </c>
      <c r="CI1437">
        <v>1285.12</v>
      </c>
      <c r="CJ1437">
        <v>-0.956763</v>
      </c>
      <c r="CK1437">
        <v>8.83672</v>
      </c>
      <c r="CL1437">
        <v>10.1577</v>
      </c>
      <c r="CM1437">
        <v>30</v>
      </c>
      <c r="CN1437">
        <v>9.88461</v>
      </c>
      <c r="CO1437">
        <v>10.1626</v>
      </c>
      <c r="CP1437">
        <v>-1</v>
      </c>
      <c r="CQ1437">
        <v>100</v>
      </c>
      <c r="CR1437">
        <v>93.0963</v>
      </c>
      <c r="CS1437">
        <v>-999.9</v>
      </c>
      <c r="CT1437">
        <v>400</v>
      </c>
      <c r="CU1437">
        <v>0</v>
      </c>
      <c r="CV1437">
        <v>103.842</v>
      </c>
      <c r="CW1437">
        <v>103.337</v>
      </c>
    </row>
    <row r="1438" spans="1:101">
      <c r="A1438">
        <v>1424</v>
      </c>
      <c r="B1438">
        <v>1547647518.3</v>
      </c>
      <c r="C1438">
        <v>5235</v>
      </c>
      <c r="D1438" t="s">
        <v>3083</v>
      </c>
      <c r="E1438" t="s">
        <v>3084</v>
      </c>
      <c r="F1438">
        <f>J1438+I1438+M1438*K1438</f>
        <v>0</v>
      </c>
      <c r="G1438">
        <f>(1000*AM1438)/(L1438*(AO1438+273.15))</f>
        <v>0</v>
      </c>
      <c r="H1438">
        <f>((G1438*F1438*(1-(AJ1438/1000)))/(100*K1438))*(BE1438/60)</f>
        <v>0</v>
      </c>
      <c r="I1438" t="s">
        <v>197</v>
      </c>
      <c r="J1438" t="s">
        <v>198</v>
      </c>
      <c r="K1438" t="s">
        <v>199</v>
      </c>
      <c r="L1438" t="s">
        <v>200</v>
      </c>
      <c r="M1438" t="s">
        <v>201</v>
      </c>
      <c r="N1438" t="s">
        <v>202</v>
      </c>
      <c r="O1438" t="s">
        <v>469</v>
      </c>
      <c r="P1438" t="s">
        <v>2032</v>
      </c>
      <c r="Q1438">
        <v>1547647518.3</v>
      </c>
      <c r="R1438">
        <f>AL1438*Y1438*(AJ1438-AK1438)/(100*AF1438*(1000-Y1438*AJ1438))</f>
        <v>0</v>
      </c>
      <c r="S1438">
        <f>AL1438*Y1438*(AI1438-AH1438*(1000-Y1438*AK1438)/(1000-Y1438*AJ1438))/(100*AF1438)</f>
        <v>0</v>
      </c>
      <c r="T1438">
        <f>(U1438/V1438*100)</f>
        <v>0</v>
      </c>
      <c r="U1438">
        <f>AJ1438*(AM1438+AN1438)/1000</f>
        <v>0</v>
      </c>
      <c r="V1438">
        <f>0.61365*exp(17.502*AO1438/(240.97+AO1438))</f>
        <v>0</v>
      </c>
      <c r="W1438">
        <v>194</v>
      </c>
      <c r="X1438">
        <v>14</v>
      </c>
      <c r="Y1438">
        <f>IF(W1438*$H$11&gt;=AA1438,1.0,(AA1438/(AA1438-W1438*$H$11)))</f>
        <v>0</v>
      </c>
      <c r="Z1438">
        <f>(Y1438-1)*100</f>
        <v>0</v>
      </c>
      <c r="AA1438">
        <f>MAX(0,($B$11+$C$11*AR1438)/(1+$D$11*AR1438)*AM1438/(AO1438+273)*$E$11)</f>
        <v>0</v>
      </c>
      <c r="AB1438">
        <f>$B$9*AS1438+$C$9*AT1438</f>
        <v>0</v>
      </c>
      <c r="AC1438">
        <f>AB1438*AD1438</f>
        <v>0</v>
      </c>
      <c r="AD1438">
        <f>($B$9*$D$7+$C$9*$D$7)/($B$9+$C$9)</f>
        <v>0</v>
      </c>
      <c r="AE1438">
        <f>($B$9*$K$7+$C$9*$K$7)/($B$9+$C$9)</f>
        <v>0</v>
      </c>
      <c r="AF1438">
        <v>10</v>
      </c>
      <c r="AG1438">
        <v>1547647518.3</v>
      </c>
      <c r="AH1438">
        <v>399.806</v>
      </c>
      <c r="AI1438">
        <v>399.859</v>
      </c>
      <c r="AJ1438">
        <v>10.9659</v>
      </c>
      <c r="AK1438">
        <v>3.59901</v>
      </c>
      <c r="AL1438">
        <v>1427.75</v>
      </c>
      <c r="AM1438">
        <v>98.9788</v>
      </c>
      <c r="AN1438">
        <v>0.024954</v>
      </c>
      <c r="AO1438">
        <v>9.34045</v>
      </c>
      <c r="AP1438">
        <v>999.9</v>
      </c>
      <c r="AQ1438">
        <v>999.9</v>
      </c>
      <c r="AR1438">
        <v>9996.25</v>
      </c>
      <c r="AS1438">
        <v>0</v>
      </c>
      <c r="AT1438">
        <v>1212.4</v>
      </c>
      <c r="AU1438">
        <v>0</v>
      </c>
      <c r="AV1438" t="s">
        <v>204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404.232590163934</v>
      </c>
      <c r="BE1438">
        <v>0.099577861720484</v>
      </c>
      <c r="BF1438">
        <v>0.0487078534244644</v>
      </c>
      <c r="BG1438">
        <v>-1</v>
      </c>
      <c r="BH1438">
        <v>0</v>
      </c>
      <c r="BI1438">
        <v>0</v>
      </c>
      <c r="BJ1438" t="s">
        <v>205</v>
      </c>
      <c r="BK1438">
        <v>1.88461</v>
      </c>
      <c r="BL1438">
        <v>1.88156</v>
      </c>
      <c r="BM1438">
        <v>1.88309</v>
      </c>
      <c r="BN1438">
        <v>1.88185</v>
      </c>
      <c r="BO1438">
        <v>1.88371</v>
      </c>
      <c r="BP1438">
        <v>1.88303</v>
      </c>
      <c r="BQ1438">
        <v>1.88477</v>
      </c>
      <c r="BR1438">
        <v>1.88232</v>
      </c>
      <c r="BS1438" t="s">
        <v>206</v>
      </c>
      <c r="BT1438" t="s">
        <v>17</v>
      </c>
      <c r="BU1438" t="s">
        <v>17</v>
      </c>
      <c r="BV1438" t="s">
        <v>17</v>
      </c>
      <c r="BW1438" t="s">
        <v>207</v>
      </c>
      <c r="BX1438" t="s">
        <v>208</v>
      </c>
      <c r="BY1438" t="s">
        <v>209</v>
      </c>
      <c r="BZ1438" t="s">
        <v>209</v>
      </c>
      <c r="CA1438" t="s">
        <v>209</v>
      </c>
      <c r="CB1438" t="s">
        <v>209</v>
      </c>
      <c r="CC1438">
        <v>5</v>
      </c>
      <c r="CD1438">
        <v>0</v>
      </c>
      <c r="CE1438">
        <v>0</v>
      </c>
      <c r="CF1438">
        <v>0</v>
      </c>
      <c r="CG1438">
        <v>0</v>
      </c>
      <c r="CH1438">
        <v>2</v>
      </c>
      <c r="CI1438">
        <v>1278.62</v>
      </c>
      <c r="CJ1438">
        <v>-0.958888</v>
      </c>
      <c r="CK1438">
        <v>8.84515</v>
      </c>
      <c r="CL1438">
        <v>10.1583</v>
      </c>
      <c r="CM1438">
        <v>30.0002</v>
      </c>
      <c r="CN1438">
        <v>9.88449</v>
      </c>
      <c r="CO1438">
        <v>10.1631</v>
      </c>
      <c r="CP1438">
        <v>-1</v>
      </c>
      <c r="CQ1438">
        <v>100</v>
      </c>
      <c r="CR1438">
        <v>93.0963</v>
      </c>
      <c r="CS1438">
        <v>-999.9</v>
      </c>
      <c r="CT1438">
        <v>400</v>
      </c>
      <c r="CU1438">
        <v>0</v>
      </c>
      <c r="CV1438">
        <v>103.842</v>
      </c>
      <c r="CW1438">
        <v>103.337</v>
      </c>
    </row>
    <row r="1439" spans="1:101">
      <c r="A1439">
        <v>1425</v>
      </c>
      <c r="B1439">
        <v>1547647520.3</v>
      </c>
      <c r="C1439">
        <v>5237</v>
      </c>
      <c r="D1439" t="s">
        <v>3085</v>
      </c>
      <c r="E1439" t="s">
        <v>3086</v>
      </c>
      <c r="F1439">
        <f>J1439+I1439+M1439*K1439</f>
        <v>0</v>
      </c>
      <c r="G1439">
        <f>(1000*AM1439)/(L1439*(AO1439+273.15))</f>
        <v>0</v>
      </c>
      <c r="H1439">
        <f>((G1439*F1439*(1-(AJ1439/1000)))/(100*K1439))*(BE1439/60)</f>
        <v>0</v>
      </c>
      <c r="I1439" t="s">
        <v>197</v>
      </c>
      <c r="J1439" t="s">
        <v>198</v>
      </c>
      <c r="K1439" t="s">
        <v>199</v>
      </c>
      <c r="L1439" t="s">
        <v>200</v>
      </c>
      <c r="M1439" t="s">
        <v>201</v>
      </c>
      <c r="N1439" t="s">
        <v>202</v>
      </c>
      <c r="O1439" t="s">
        <v>469</v>
      </c>
      <c r="P1439" t="s">
        <v>2032</v>
      </c>
      <c r="Q1439">
        <v>1547647520.3</v>
      </c>
      <c r="R1439">
        <f>AL1439*Y1439*(AJ1439-AK1439)/(100*AF1439*(1000-Y1439*AJ1439))</f>
        <v>0</v>
      </c>
      <c r="S1439">
        <f>AL1439*Y1439*(AI1439-AH1439*(1000-Y1439*AK1439)/(1000-Y1439*AJ1439))/(100*AF1439)</f>
        <v>0</v>
      </c>
      <c r="T1439">
        <f>(U1439/V1439*100)</f>
        <v>0</v>
      </c>
      <c r="U1439">
        <f>AJ1439*(AM1439+AN1439)/1000</f>
        <v>0</v>
      </c>
      <c r="V1439">
        <f>0.61365*exp(17.502*AO1439/(240.97+AO1439))</f>
        <v>0</v>
      </c>
      <c r="W1439">
        <v>182</v>
      </c>
      <c r="X1439">
        <v>13</v>
      </c>
      <c r="Y1439">
        <f>IF(W1439*$H$11&gt;=AA1439,1.0,(AA1439/(AA1439-W1439*$H$11)))</f>
        <v>0</v>
      </c>
      <c r="Z1439">
        <f>(Y1439-1)*100</f>
        <v>0</v>
      </c>
      <c r="AA1439">
        <f>MAX(0,($B$11+$C$11*AR1439)/(1+$D$11*AR1439)*AM1439/(AO1439+273)*$E$11)</f>
        <v>0</v>
      </c>
      <c r="AB1439">
        <f>$B$9*AS1439+$C$9*AT1439</f>
        <v>0</v>
      </c>
      <c r="AC1439">
        <f>AB1439*AD1439</f>
        <v>0</v>
      </c>
      <c r="AD1439">
        <f>($B$9*$D$7+$C$9*$D$7)/($B$9+$C$9)</f>
        <v>0</v>
      </c>
      <c r="AE1439">
        <f>($B$9*$K$7+$C$9*$K$7)/($B$9+$C$9)</f>
        <v>0</v>
      </c>
      <c r="AF1439">
        <v>10</v>
      </c>
      <c r="AG1439">
        <v>1547647520.3</v>
      </c>
      <c r="AH1439">
        <v>399.805</v>
      </c>
      <c r="AI1439">
        <v>399.876</v>
      </c>
      <c r="AJ1439">
        <v>10.9764</v>
      </c>
      <c r="AK1439">
        <v>3.59995</v>
      </c>
      <c r="AL1439">
        <v>1427.7</v>
      </c>
      <c r="AM1439">
        <v>98.9771</v>
      </c>
      <c r="AN1439">
        <v>0.0250517</v>
      </c>
      <c r="AO1439">
        <v>9.34028</v>
      </c>
      <c r="AP1439">
        <v>999.9</v>
      </c>
      <c r="AQ1439">
        <v>999.9</v>
      </c>
      <c r="AR1439">
        <v>9997.5</v>
      </c>
      <c r="AS1439">
        <v>0</v>
      </c>
      <c r="AT1439">
        <v>1215.45</v>
      </c>
      <c r="AU1439">
        <v>0</v>
      </c>
      <c r="AV1439" t="s">
        <v>204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404.235450819672</v>
      </c>
      <c r="BE1439">
        <v>0.086679366409094</v>
      </c>
      <c r="BF1439">
        <v>0.0465676138884378</v>
      </c>
      <c r="BG1439">
        <v>-1</v>
      </c>
      <c r="BH1439">
        <v>0</v>
      </c>
      <c r="BI1439">
        <v>0</v>
      </c>
      <c r="BJ1439" t="s">
        <v>205</v>
      </c>
      <c r="BK1439">
        <v>1.88461</v>
      </c>
      <c r="BL1439">
        <v>1.88156</v>
      </c>
      <c r="BM1439">
        <v>1.8831</v>
      </c>
      <c r="BN1439">
        <v>1.88185</v>
      </c>
      <c r="BO1439">
        <v>1.88372</v>
      </c>
      <c r="BP1439">
        <v>1.88303</v>
      </c>
      <c r="BQ1439">
        <v>1.88477</v>
      </c>
      <c r="BR1439">
        <v>1.88232</v>
      </c>
      <c r="BS1439" t="s">
        <v>206</v>
      </c>
      <c r="BT1439" t="s">
        <v>17</v>
      </c>
      <c r="BU1439" t="s">
        <v>17</v>
      </c>
      <c r="BV1439" t="s">
        <v>17</v>
      </c>
      <c r="BW1439" t="s">
        <v>207</v>
      </c>
      <c r="BX1439" t="s">
        <v>208</v>
      </c>
      <c r="BY1439" t="s">
        <v>209</v>
      </c>
      <c r="BZ1439" t="s">
        <v>209</v>
      </c>
      <c r="CA1439" t="s">
        <v>209</v>
      </c>
      <c r="CB1439" t="s">
        <v>209</v>
      </c>
      <c r="CC1439">
        <v>5</v>
      </c>
      <c r="CD1439">
        <v>0</v>
      </c>
      <c r="CE1439">
        <v>0</v>
      </c>
      <c r="CF1439">
        <v>0</v>
      </c>
      <c r="CG1439">
        <v>0</v>
      </c>
      <c r="CH1439">
        <v>2</v>
      </c>
      <c r="CI1439">
        <v>1287.88</v>
      </c>
      <c r="CJ1439">
        <v>-0.963137</v>
      </c>
      <c r="CK1439">
        <v>8.85301</v>
      </c>
      <c r="CL1439">
        <v>10.1589</v>
      </c>
      <c r="CM1439">
        <v>30.0001</v>
      </c>
      <c r="CN1439">
        <v>9.88391</v>
      </c>
      <c r="CO1439">
        <v>10.1631</v>
      </c>
      <c r="CP1439">
        <v>-1</v>
      </c>
      <c r="CQ1439">
        <v>100</v>
      </c>
      <c r="CR1439">
        <v>92.7251</v>
      </c>
      <c r="CS1439">
        <v>-999.9</v>
      </c>
      <c r="CT1439">
        <v>400</v>
      </c>
      <c r="CU1439">
        <v>0</v>
      </c>
      <c r="CV1439">
        <v>103.842</v>
      </c>
      <c r="CW1439">
        <v>103.337</v>
      </c>
    </row>
    <row r="1440" spans="1:101">
      <c r="A1440">
        <v>1426</v>
      </c>
      <c r="B1440">
        <v>1547647522.3</v>
      </c>
      <c r="C1440">
        <v>5239</v>
      </c>
      <c r="D1440" t="s">
        <v>3087</v>
      </c>
      <c r="E1440" t="s">
        <v>3088</v>
      </c>
      <c r="F1440">
        <f>J1440+I1440+M1440*K1440</f>
        <v>0</v>
      </c>
      <c r="G1440">
        <f>(1000*AM1440)/(L1440*(AO1440+273.15))</f>
        <v>0</v>
      </c>
      <c r="H1440">
        <f>((G1440*F1440*(1-(AJ1440/1000)))/(100*K1440))*(BE1440/60)</f>
        <v>0</v>
      </c>
      <c r="I1440" t="s">
        <v>197</v>
      </c>
      <c r="J1440" t="s">
        <v>198</v>
      </c>
      <c r="K1440" t="s">
        <v>199</v>
      </c>
      <c r="L1440" t="s">
        <v>200</v>
      </c>
      <c r="M1440" t="s">
        <v>201</v>
      </c>
      <c r="N1440" t="s">
        <v>202</v>
      </c>
      <c r="O1440" t="s">
        <v>469</v>
      </c>
      <c r="P1440" t="s">
        <v>2032</v>
      </c>
      <c r="Q1440">
        <v>1547647522.3</v>
      </c>
      <c r="R1440">
        <f>AL1440*Y1440*(AJ1440-AK1440)/(100*AF1440*(1000-Y1440*AJ1440))</f>
        <v>0</v>
      </c>
      <c r="S1440">
        <f>AL1440*Y1440*(AI1440-AH1440*(1000-Y1440*AK1440)/(1000-Y1440*AJ1440))/(100*AF1440)</f>
        <v>0</v>
      </c>
      <c r="T1440">
        <f>(U1440/V1440*100)</f>
        <v>0</v>
      </c>
      <c r="U1440">
        <f>AJ1440*(AM1440+AN1440)/1000</f>
        <v>0</v>
      </c>
      <c r="V1440">
        <f>0.61365*exp(17.502*AO1440/(240.97+AO1440))</f>
        <v>0</v>
      </c>
      <c r="W1440">
        <v>181</v>
      </c>
      <c r="X1440">
        <v>13</v>
      </c>
      <c r="Y1440">
        <f>IF(W1440*$H$11&gt;=AA1440,1.0,(AA1440/(AA1440-W1440*$H$11)))</f>
        <v>0</v>
      </c>
      <c r="Z1440">
        <f>(Y1440-1)*100</f>
        <v>0</v>
      </c>
      <c r="AA1440">
        <f>MAX(0,($B$11+$C$11*AR1440)/(1+$D$11*AR1440)*AM1440/(AO1440+273)*$E$11)</f>
        <v>0</v>
      </c>
      <c r="AB1440">
        <f>$B$9*AS1440+$C$9*AT1440</f>
        <v>0</v>
      </c>
      <c r="AC1440">
        <f>AB1440*AD1440</f>
        <v>0</v>
      </c>
      <c r="AD1440">
        <f>($B$9*$D$7+$C$9*$D$7)/($B$9+$C$9)</f>
        <v>0</v>
      </c>
      <c r="AE1440">
        <f>($B$9*$K$7+$C$9*$K$7)/($B$9+$C$9)</f>
        <v>0</v>
      </c>
      <c r="AF1440">
        <v>10</v>
      </c>
      <c r="AG1440">
        <v>1547647522.3</v>
      </c>
      <c r="AH1440">
        <v>399.776</v>
      </c>
      <c r="AI1440">
        <v>399.899</v>
      </c>
      <c r="AJ1440">
        <v>10.9864</v>
      </c>
      <c r="AK1440">
        <v>3.60063</v>
      </c>
      <c r="AL1440">
        <v>1427.67</v>
      </c>
      <c r="AM1440">
        <v>98.9768</v>
      </c>
      <c r="AN1440">
        <v>0.0254384</v>
      </c>
      <c r="AO1440">
        <v>9.33736</v>
      </c>
      <c r="AP1440">
        <v>999.9</v>
      </c>
      <c r="AQ1440">
        <v>999.9</v>
      </c>
      <c r="AR1440">
        <v>10001.9</v>
      </c>
      <c r="AS1440">
        <v>0</v>
      </c>
      <c r="AT1440">
        <v>1217.79</v>
      </c>
      <c r="AU1440">
        <v>0</v>
      </c>
      <c r="AV1440" t="s">
        <v>204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404.237827868852</v>
      </c>
      <c r="BE1440">
        <v>0.0736492421325051</v>
      </c>
      <c r="BF1440">
        <v>0.0448346127675439</v>
      </c>
      <c r="BG1440">
        <v>-1</v>
      </c>
      <c r="BH1440">
        <v>0</v>
      </c>
      <c r="BI1440">
        <v>0</v>
      </c>
      <c r="BJ1440" t="s">
        <v>205</v>
      </c>
      <c r="BK1440">
        <v>1.88461</v>
      </c>
      <c r="BL1440">
        <v>1.88156</v>
      </c>
      <c r="BM1440">
        <v>1.8831</v>
      </c>
      <c r="BN1440">
        <v>1.88186</v>
      </c>
      <c r="BO1440">
        <v>1.88373</v>
      </c>
      <c r="BP1440">
        <v>1.88305</v>
      </c>
      <c r="BQ1440">
        <v>1.88477</v>
      </c>
      <c r="BR1440">
        <v>1.88232</v>
      </c>
      <c r="BS1440" t="s">
        <v>206</v>
      </c>
      <c r="BT1440" t="s">
        <v>17</v>
      </c>
      <c r="BU1440" t="s">
        <v>17</v>
      </c>
      <c r="BV1440" t="s">
        <v>17</v>
      </c>
      <c r="BW1440" t="s">
        <v>207</v>
      </c>
      <c r="BX1440" t="s">
        <v>208</v>
      </c>
      <c r="BY1440" t="s">
        <v>209</v>
      </c>
      <c r="BZ1440" t="s">
        <v>209</v>
      </c>
      <c r="CA1440" t="s">
        <v>209</v>
      </c>
      <c r="CB1440" t="s">
        <v>209</v>
      </c>
      <c r="CC1440">
        <v>5</v>
      </c>
      <c r="CD1440">
        <v>0</v>
      </c>
      <c r="CE1440">
        <v>0</v>
      </c>
      <c r="CF1440">
        <v>0</v>
      </c>
      <c r="CG1440">
        <v>0</v>
      </c>
      <c r="CH1440">
        <v>2</v>
      </c>
      <c r="CI1440">
        <v>1288.23</v>
      </c>
      <c r="CJ1440">
        <v>-0.963137</v>
      </c>
      <c r="CK1440">
        <v>8.86121</v>
      </c>
      <c r="CL1440">
        <v>10.1596</v>
      </c>
      <c r="CM1440">
        <v>30.0001</v>
      </c>
      <c r="CN1440">
        <v>9.88345</v>
      </c>
      <c r="CO1440">
        <v>10.1631</v>
      </c>
      <c r="CP1440">
        <v>-1</v>
      </c>
      <c r="CQ1440">
        <v>100</v>
      </c>
      <c r="CR1440">
        <v>92.7251</v>
      </c>
      <c r="CS1440">
        <v>-999.9</v>
      </c>
      <c r="CT1440">
        <v>400</v>
      </c>
      <c r="CU1440">
        <v>0</v>
      </c>
      <c r="CV1440">
        <v>103.841</v>
      </c>
      <c r="CW1440">
        <v>103.337</v>
      </c>
    </row>
    <row r="1441" spans="1:101">
      <c r="A1441">
        <v>1427</v>
      </c>
      <c r="B1441">
        <v>1547647524.3</v>
      </c>
      <c r="C1441">
        <v>5241</v>
      </c>
      <c r="D1441" t="s">
        <v>3089</v>
      </c>
      <c r="E1441" t="s">
        <v>3090</v>
      </c>
      <c r="F1441">
        <f>J1441+I1441+M1441*K1441</f>
        <v>0</v>
      </c>
      <c r="G1441">
        <f>(1000*AM1441)/(L1441*(AO1441+273.15))</f>
        <v>0</v>
      </c>
      <c r="H1441">
        <f>((G1441*F1441*(1-(AJ1441/1000)))/(100*K1441))*(BE1441/60)</f>
        <v>0</v>
      </c>
      <c r="I1441" t="s">
        <v>197</v>
      </c>
      <c r="J1441" t="s">
        <v>198</v>
      </c>
      <c r="K1441" t="s">
        <v>199</v>
      </c>
      <c r="L1441" t="s">
        <v>200</v>
      </c>
      <c r="M1441" t="s">
        <v>201</v>
      </c>
      <c r="N1441" t="s">
        <v>202</v>
      </c>
      <c r="O1441" t="s">
        <v>469</v>
      </c>
      <c r="P1441" t="s">
        <v>2032</v>
      </c>
      <c r="Q1441">
        <v>1547647524.3</v>
      </c>
      <c r="R1441">
        <f>AL1441*Y1441*(AJ1441-AK1441)/(100*AF1441*(1000-Y1441*AJ1441))</f>
        <v>0</v>
      </c>
      <c r="S1441">
        <f>AL1441*Y1441*(AI1441-AH1441*(1000-Y1441*AK1441)/(1000-Y1441*AJ1441))/(100*AF1441)</f>
        <v>0</v>
      </c>
      <c r="T1441">
        <f>(U1441/V1441*100)</f>
        <v>0</v>
      </c>
      <c r="U1441">
        <f>AJ1441*(AM1441+AN1441)/1000</f>
        <v>0</v>
      </c>
      <c r="V1441">
        <f>0.61365*exp(17.502*AO1441/(240.97+AO1441))</f>
        <v>0</v>
      </c>
      <c r="W1441">
        <v>202</v>
      </c>
      <c r="X1441">
        <v>14</v>
      </c>
      <c r="Y1441">
        <f>IF(W1441*$H$11&gt;=AA1441,1.0,(AA1441/(AA1441-W1441*$H$11)))</f>
        <v>0</v>
      </c>
      <c r="Z1441">
        <f>(Y1441-1)*100</f>
        <v>0</v>
      </c>
      <c r="AA1441">
        <f>MAX(0,($B$11+$C$11*AR1441)/(1+$D$11*AR1441)*AM1441/(AO1441+273)*$E$11)</f>
        <v>0</v>
      </c>
      <c r="AB1441">
        <f>$B$9*AS1441+$C$9*AT1441</f>
        <v>0</v>
      </c>
      <c r="AC1441">
        <f>AB1441*AD1441</f>
        <v>0</v>
      </c>
      <c r="AD1441">
        <f>($B$9*$D$7+$C$9*$D$7)/($B$9+$C$9)</f>
        <v>0</v>
      </c>
      <c r="AE1441">
        <f>($B$9*$K$7+$C$9*$K$7)/($B$9+$C$9)</f>
        <v>0</v>
      </c>
      <c r="AF1441">
        <v>10</v>
      </c>
      <c r="AG1441">
        <v>1547647524.3</v>
      </c>
      <c r="AH1441">
        <v>399.764</v>
      </c>
      <c r="AI1441">
        <v>399.912</v>
      </c>
      <c r="AJ1441">
        <v>10.9976</v>
      </c>
      <c r="AK1441">
        <v>3.6003</v>
      </c>
      <c r="AL1441">
        <v>1427.38</v>
      </c>
      <c r="AM1441">
        <v>98.9768</v>
      </c>
      <c r="AN1441">
        <v>0.0257024</v>
      </c>
      <c r="AO1441">
        <v>9.36486</v>
      </c>
      <c r="AP1441">
        <v>999.9</v>
      </c>
      <c r="AQ1441">
        <v>999.9</v>
      </c>
      <c r="AR1441">
        <v>10000</v>
      </c>
      <c r="AS1441">
        <v>0</v>
      </c>
      <c r="AT1441">
        <v>1221.75</v>
      </c>
      <c r="AU1441">
        <v>0</v>
      </c>
      <c r="AV1441" t="s">
        <v>204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404.240098360656</v>
      </c>
      <c r="BE1441">
        <v>0.0501057527699952</v>
      </c>
      <c r="BF1441">
        <v>0.0416492791813857</v>
      </c>
      <c r="BG1441">
        <v>-1</v>
      </c>
      <c r="BH1441">
        <v>0</v>
      </c>
      <c r="BI1441">
        <v>0</v>
      </c>
      <c r="BJ1441" t="s">
        <v>205</v>
      </c>
      <c r="BK1441">
        <v>1.88461</v>
      </c>
      <c r="BL1441">
        <v>1.88156</v>
      </c>
      <c r="BM1441">
        <v>1.88309</v>
      </c>
      <c r="BN1441">
        <v>1.88186</v>
      </c>
      <c r="BO1441">
        <v>1.88372</v>
      </c>
      <c r="BP1441">
        <v>1.88307</v>
      </c>
      <c r="BQ1441">
        <v>1.88477</v>
      </c>
      <c r="BR1441">
        <v>1.88231</v>
      </c>
      <c r="BS1441" t="s">
        <v>206</v>
      </c>
      <c r="BT1441" t="s">
        <v>17</v>
      </c>
      <c r="BU1441" t="s">
        <v>17</v>
      </c>
      <c r="BV1441" t="s">
        <v>17</v>
      </c>
      <c r="BW1441" t="s">
        <v>207</v>
      </c>
      <c r="BX1441" t="s">
        <v>208</v>
      </c>
      <c r="BY1441" t="s">
        <v>209</v>
      </c>
      <c r="BZ1441" t="s">
        <v>209</v>
      </c>
      <c r="CA1441" t="s">
        <v>209</v>
      </c>
      <c r="CB1441" t="s">
        <v>209</v>
      </c>
      <c r="CC1441">
        <v>5</v>
      </c>
      <c r="CD1441">
        <v>0</v>
      </c>
      <c r="CE1441">
        <v>0</v>
      </c>
      <c r="CF1441">
        <v>0</v>
      </c>
      <c r="CG1441">
        <v>0</v>
      </c>
      <c r="CH1441">
        <v>2</v>
      </c>
      <c r="CI1441">
        <v>1272.39</v>
      </c>
      <c r="CJ1441">
        <v>-0.956763</v>
      </c>
      <c r="CK1441">
        <v>8.86987</v>
      </c>
      <c r="CL1441">
        <v>10.1603</v>
      </c>
      <c r="CM1441">
        <v>30.0002</v>
      </c>
      <c r="CN1441">
        <v>9.88345</v>
      </c>
      <c r="CO1441">
        <v>10.1632</v>
      </c>
      <c r="CP1441">
        <v>-1</v>
      </c>
      <c r="CQ1441">
        <v>100</v>
      </c>
      <c r="CR1441">
        <v>92.7251</v>
      </c>
      <c r="CS1441">
        <v>-999.9</v>
      </c>
      <c r="CT1441">
        <v>400</v>
      </c>
      <c r="CU1441">
        <v>0</v>
      </c>
      <c r="CV1441">
        <v>103.841</v>
      </c>
      <c r="CW1441">
        <v>103.337</v>
      </c>
    </row>
    <row r="1442" spans="1:101">
      <c r="A1442">
        <v>1428</v>
      </c>
      <c r="B1442">
        <v>1547647526.3</v>
      </c>
      <c r="C1442">
        <v>5243</v>
      </c>
      <c r="D1442" t="s">
        <v>3091</v>
      </c>
      <c r="E1442" t="s">
        <v>3092</v>
      </c>
      <c r="F1442">
        <f>J1442+I1442+M1442*K1442</f>
        <v>0</v>
      </c>
      <c r="G1442">
        <f>(1000*AM1442)/(L1442*(AO1442+273.15))</f>
        <v>0</v>
      </c>
      <c r="H1442">
        <f>((G1442*F1442*(1-(AJ1442/1000)))/(100*K1442))*(BE1442/60)</f>
        <v>0</v>
      </c>
      <c r="I1442" t="s">
        <v>197</v>
      </c>
      <c r="J1442" t="s">
        <v>198</v>
      </c>
      <c r="K1442" t="s">
        <v>199</v>
      </c>
      <c r="L1442" t="s">
        <v>200</v>
      </c>
      <c r="M1442" t="s">
        <v>201</v>
      </c>
      <c r="N1442" t="s">
        <v>202</v>
      </c>
      <c r="O1442" t="s">
        <v>469</v>
      </c>
      <c r="P1442" t="s">
        <v>2032</v>
      </c>
      <c r="Q1442">
        <v>1547647526.3</v>
      </c>
      <c r="R1442">
        <f>AL1442*Y1442*(AJ1442-AK1442)/(100*AF1442*(1000-Y1442*AJ1442))</f>
        <v>0</v>
      </c>
      <c r="S1442">
        <f>AL1442*Y1442*(AI1442-AH1442*(1000-Y1442*AK1442)/(1000-Y1442*AJ1442))/(100*AF1442)</f>
        <v>0</v>
      </c>
      <c r="T1442">
        <f>(U1442/V1442*100)</f>
        <v>0</v>
      </c>
      <c r="U1442">
        <f>AJ1442*(AM1442+AN1442)/1000</f>
        <v>0</v>
      </c>
      <c r="V1442">
        <f>0.61365*exp(17.502*AO1442/(240.97+AO1442))</f>
        <v>0</v>
      </c>
      <c r="W1442">
        <v>207</v>
      </c>
      <c r="X1442">
        <v>14</v>
      </c>
      <c r="Y1442">
        <f>IF(W1442*$H$11&gt;=AA1442,1.0,(AA1442/(AA1442-W1442*$H$11)))</f>
        <v>0</v>
      </c>
      <c r="Z1442">
        <f>(Y1442-1)*100</f>
        <v>0</v>
      </c>
      <c r="AA1442">
        <f>MAX(0,($B$11+$C$11*AR1442)/(1+$D$11*AR1442)*AM1442/(AO1442+273)*$E$11)</f>
        <v>0</v>
      </c>
      <c r="AB1442">
        <f>$B$9*AS1442+$C$9*AT1442</f>
        <v>0</v>
      </c>
      <c r="AC1442">
        <f>AB1442*AD1442</f>
        <v>0</v>
      </c>
      <c r="AD1442">
        <f>($B$9*$D$7+$C$9*$D$7)/($B$9+$C$9)</f>
        <v>0</v>
      </c>
      <c r="AE1442">
        <f>($B$9*$K$7+$C$9*$K$7)/($B$9+$C$9)</f>
        <v>0</v>
      </c>
      <c r="AF1442">
        <v>10</v>
      </c>
      <c r="AG1442">
        <v>1547647526.3</v>
      </c>
      <c r="AH1442">
        <v>399.799</v>
      </c>
      <c r="AI1442">
        <v>399.899</v>
      </c>
      <c r="AJ1442">
        <v>11.0106</v>
      </c>
      <c r="AK1442">
        <v>3.60046</v>
      </c>
      <c r="AL1442">
        <v>1427.67</v>
      </c>
      <c r="AM1442">
        <v>98.977</v>
      </c>
      <c r="AN1442">
        <v>0.0253113</v>
      </c>
      <c r="AO1442">
        <v>9.3927</v>
      </c>
      <c r="AP1442">
        <v>999.9</v>
      </c>
      <c r="AQ1442">
        <v>999.9</v>
      </c>
      <c r="AR1442">
        <v>9996.25</v>
      </c>
      <c r="AS1442">
        <v>0</v>
      </c>
      <c r="AT1442">
        <v>1213.91</v>
      </c>
      <c r="AU1442">
        <v>0</v>
      </c>
      <c r="AV1442" t="s">
        <v>204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404.241975409836</v>
      </c>
      <c r="BE1442">
        <v>0.0299788136122944</v>
      </c>
      <c r="BF1442">
        <v>0.0390840756458992</v>
      </c>
      <c r="BG1442">
        <v>-1</v>
      </c>
      <c r="BH1442">
        <v>0</v>
      </c>
      <c r="BI1442">
        <v>0</v>
      </c>
      <c r="BJ1442" t="s">
        <v>205</v>
      </c>
      <c r="BK1442">
        <v>1.88461</v>
      </c>
      <c r="BL1442">
        <v>1.88156</v>
      </c>
      <c r="BM1442">
        <v>1.88309</v>
      </c>
      <c r="BN1442">
        <v>1.88186</v>
      </c>
      <c r="BO1442">
        <v>1.88371</v>
      </c>
      <c r="BP1442">
        <v>1.88302</v>
      </c>
      <c r="BQ1442">
        <v>1.88477</v>
      </c>
      <c r="BR1442">
        <v>1.88231</v>
      </c>
      <c r="BS1442" t="s">
        <v>206</v>
      </c>
      <c r="BT1442" t="s">
        <v>17</v>
      </c>
      <c r="BU1442" t="s">
        <v>17</v>
      </c>
      <c r="BV1442" t="s">
        <v>17</v>
      </c>
      <c r="BW1442" t="s">
        <v>207</v>
      </c>
      <c r="BX1442" t="s">
        <v>208</v>
      </c>
      <c r="BY1442" t="s">
        <v>209</v>
      </c>
      <c r="BZ1442" t="s">
        <v>209</v>
      </c>
      <c r="CA1442" t="s">
        <v>209</v>
      </c>
      <c r="CB1442" t="s">
        <v>209</v>
      </c>
      <c r="CC1442">
        <v>5</v>
      </c>
      <c r="CD1442">
        <v>0</v>
      </c>
      <c r="CE1442">
        <v>0</v>
      </c>
      <c r="CF1442">
        <v>0</v>
      </c>
      <c r="CG1442">
        <v>0</v>
      </c>
      <c r="CH1442">
        <v>2</v>
      </c>
      <c r="CI1442">
        <v>1269.39</v>
      </c>
      <c r="CJ1442">
        <v>-0.950389</v>
      </c>
      <c r="CK1442">
        <v>8.87841</v>
      </c>
      <c r="CL1442">
        <v>10.1609</v>
      </c>
      <c r="CM1442">
        <v>30.0003</v>
      </c>
      <c r="CN1442">
        <v>9.88345</v>
      </c>
      <c r="CO1442">
        <v>10.1637</v>
      </c>
      <c r="CP1442">
        <v>-1</v>
      </c>
      <c r="CQ1442">
        <v>100</v>
      </c>
      <c r="CR1442">
        <v>92.7251</v>
      </c>
      <c r="CS1442">
        <v>-999.9</v>
      </c>
      <c r="CT1442">
        <v>400</v>
      </c>
      <c r="CU1442">
        <v>0</v>
      </c>
      <c r="CV1442">
        <v>103.842</v>
      </c>
      <c r="CW1442">
        <v>103.337</v>
      </c>
    </row>
    <row r="1443" spans="1:101">
      <c r="A1443">
        <v>1429</v>
      </c>
      <c r="B1443">
        <v>1547647528.3</v>
      </c>
      <c r="C1443">
        <v>5245</v>
      </c>
      <c r="D1443" t="s">
        <v>3093</v>
      </c>
      <c r="E1443" t="s">
        <v>3094</v>
      </c>
      <c r="F1443">
        <f>J1443+I1443+M1443*K1443</f>
        <v>0</v>
      </c>
      <c r="G1443">
        <f>(1000*AM1443)/(L1443*(AO1443+273.15))</f>
        <v>0</v>
      </c>
      <c r="H1443">
        <f>((G1443*F1443*(1-(AJ1443/1000)))/(100*K1443))*(BE1443/60)</f>
        <v>0</v>
      </c>
      <c r="I1443" t="s">
        <v>197</v>
      </c>
      <c r="J1443" t="s">
        <v>198</v>
      </c>
      <c r="K1443" t="s">
        <v>199</v>
      </c>
      <c r="L1443" t="s">
        <v>200</v>
      </c>
      <c r="M1443" t="s">
        <v>201</v>
      </c>
      <c r="N1443" t="s">
        <v>202</v>
      </c>
      <c r="O1443" t="s">
        <v>469</v>
      </c>
      <c r="P1443" t="s">
        <v>2032</v>
      </c>
      <c r="Q1443">
        <v>1547647528.3</v>
      </c>
      <c r="R1443">
        <f>AL1443*Y1443*(AJ1443-AK1443)/(100*AF1443*(1000-Y1443*AJ1443))</f>
        <v>0</v>
      </c>
      <c r="S1443">
        <f>AL1443*Y1443*(AI1443-AH1443*(1000-Y1443*AK1443)/(1000-Y1443*AJ1443))/(100*AF1443)</f>
        <v>0</v>
      </c>
      <c r="T1443">
        <f>(U1443/V1443*100)</f>
        <v>0</v>
      </c>
      <c r="U1443">
        <f>AJ1443*(AM1443+AN1443)/1000</f>
        <v>0</v>
      </c>
      <c r="V1443">
        <f>0.61365*exp(17.502*AO1443/(240.97+AO1443))</f>
        <v>0</v>
      </c>
      <c r="W1443">
        <v>186</v>
      </c>
      <c r="X1443">
        <v>13</v>
      </c>
      <c r="Y1443">
        <f>IF(W1443*$H$11&gt;=AA1443,1.0,(AA1443/(AA1443-W1443*$H$11)))</f>
        <v>0</v>
      </c>
      <c r="Z1443">
        <f>(Y1443-1)*100</f>
        <v>0</v>
      </c>
      <c r="AA1443">
        <f>MAX(0,($B$11+$C$11*AR1443)/(1+$D$11*AR1443)*AM1443/(AO1443+273)*$E$11)</f>
        <v>0</v>
      </c>
      <c r="AB1443">
        <f>$B$9*AS1443+$C$9*AT1443</f>
        <v>0</v>
      </c>
      <c r="AC1443">
        <f>AB1443*AD1443</f>
        <v>0</v>
      </c>
      <c r="AD1443">
        <f>($B$9*$D$7+$C$9*$D$7)/($B$9+$C$9)</f>
        <v>0</v>
      </c>
      <c r="AE1443">
        <f>($B$9*$K$7+$C$9*$K$7)/($B$9+$C$9)</f>
        <v>0</v>
      </c>
      <c r="AF1443">
        <v>10</v>
      </c>
      <c r="AG1443">
        <v>1547647528.3</v>
      </c>
      <c r="AH1443">
        <v>399.813</v>
      </c>
      <c r="AI1443">
        <v>399.915</v>
      </c>
      <c r="AJ1443">
        <v>11.0229</v>
      </c>
      <c r="AK1443">
        <v>3.60109</v>
      </c>
      <c r="AL1443">
        <v>1427.6</v>
      </c>
      <c r="AM1443">
        <v>98.9767</v>
      </c>
      <c r="AN1443">
        <v>0.0253941</v>
      </c>
      <c r="AO1443">
        <v>9.41282</v>
      </c>
      <c r="AP1443">
        <v>999.9</v>
      </c>
      <c r="AQ1443">
        <v>999.9</v>
      </c>
      <c r="AR1443">
        <v>9997.5</v>
      </c>
      <c r="AS1443">
        <v>0</v>
      </c>
      <c r="AT1443">
        <v>1175.02</v>
      </c>
      <c r="AU1443">
        <v>0</v>
      </c>
      <c r="AV1443" t="s">
        <v>204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404.243770491803</v>
      </c>
      <c r="BE1443">
        <v>0.0212528850169575</v>
      </c>
      <c r="BF1443">
        <v>0.0380361749480179</v>
      </c>
      <c r="BG1443">
        <v>-1</v>
      </c>
      <c r="BH1443">
        <v>0</v>
      </c>
      <c r="BI1443">
        <v>0</v>
      </c>
      <c r="BJ1443" t="s">
        <v>205</v>
      </c>
      <c r="BK1443">
        <v>1.88461</v>
      </c>
      <c r="BL1443">
        <v>1.88156</v>
      </c>
      <c r="BM1443">
        <v>1.88309</v>
      </c>
      <c r="BN1443">
        <v>1.88187</v>
      </c>
      <c r="BO1443">
        <v>1.88371</v>
      </c>
      <c r="BP1443">
        <v>1.883</v>
      </c>
      <c r="BQ1443">
        <v>1.88477</v>
      </c>
      <c r="BR1443">
        <v>1.88231</v>
      </c>
      <c r="BS1443" t="s">
        <v>206</v>
      </c>
      <c r="BT1443" t="s">
        <v>17</v>
      </c>
      <c r="BU1443" t="s">
        <v>17</v>
      </c>
      <c r="BV1443" t="s">
        <v>17</v>
      </c>
      <c r="BW1443" t="s">
        <v>207</v>
      </c>
      <c r="BX1443" t="s">
        <v>208</v>
      </c>
      <c r="BY1443" t="s">
        <v>209</v>
      </c>
      <c r="BZ1443" t="s">
        <v>209</v>
      </c>
      <c r="CA1443" t="s">
        <v>209</v>
      </c>
      <c r="CB1443" t="s">
        <v>209</v>
      </c>
      <c r="CC1443">
        <v>5</v>
      </c>
      <c r="CD1443">
        <v>0</v>
      </c>
      <c r="CE1443">
        <v>0</v>
      </c>
      <c r="CF1443">
        <v>0</v>
      </c>
      <c r="CG1443">
        <v>0</v>
      </c>
      <c r="CH1443">
        <v>2</v>
      </c>
      <c r="CI1443">
        <v>1284.43</v>
      </c>
      <c r="CJ1443">
        <v>-0.954638</v>
      </c>
      <c r="CK1443">
        <v>8.88697</v>
      </c>
      <c r="CL1443">
        <v>10.1615</v>
      </c>
      <c r="CM1443">
        <v>30.0003</v>
      </c>
      <c r="CN1443">
        <v>9.88305</v>
      </c>
      <c r="CO1443">
        <v>10.1642</v>
      </c>
      <c r="CP1443">
        <v>-1</v>
      </c>
      <c r="CQ1443">
        <v>100</v>
      </c>
      <c r="CR1443">
        <v>92.3535</v>
      </c>
      <c r="CS1443">
        <v>-999.9</v>
      </c>
      <c r="CT1443">
        <v>400</v>
      </c>
      <c r="CU1443">
        <v>0</v>
      </c>
      <c r="CV1443">
        <v>103.842</v>
      </c>
      <c r="CW1443">
        <v>103.337</v>
      </c>
    </row>
    <row r="1444" spans="1:101">
      <c r="A1444">
        <v>1430</v>
      </c>
      <c r="B1444">
        <v>1547647530.3</v>
      </c>
      <c r="C1444">
        <v>5247</v>
      </c>
      <c r="D1444" t="s">
        <v>3095</v>
      </c>
      <c r="E1444" t="s">
        <v>3096</v>
      </c>
      <c r="F1444">
        <f>J1444+I1444+M1444*K1444</f>
        <v>0</v>
      </c>
      <c r="G1444">
        <f>(1000*AM1444)/(L1444*(AO1444+273.15))</f>
        <v>0</v>
      </c>
      <c r="H1444">
        <f>((G1444*F1444*(1-(AJ1444/1000)))/(100*K1444))*(BE1444/60)</f>
        <v>0</v>
      </c>
      <c r="I1444" t="s">
        <v>197</v>
      </c>
      <c r="J1444" t="s">
        <v>198</v>
      </c>
      <c r="K1444" t="s">
        <v>199</v>
      </c>
      <c r="L1444" t="s">
        <v>200</v>
      </c>
      <c r="M1444" t="s">
        <v>201</v>
      </c>
      <c r="N1444" t="s">
        <v>202</v>
      </c>
      <c r="O1444" t="s">
        <v>469</v>
      </c>
      <c r="P1444" t="s">
        <v>2032</v>
      </c>
      <c r="Q1444">
        <v>1547647530.3</v>
      </c>
      <c r="R1444">
        <f>AL1444*Y1444*(AJ1444-AK1444)/(100*AF1444*(1000-Y1444*AJ1444))</f>
        <v>0</v>
      </c>
      <c r="S1444">
        <f>AL1444*Y1444*(AI1444-AH1444*(1000-Y1444*AK1444)/(1000-Y1444*AJ1444))/(100*AF1444)</f>
        <v>0</v>
      </c>
      <c r="T1444">
        <f>(U1444/V1444*100)</f>
        <v>0</v>
      </c>
      <c r="U1444">
        <f>AJ1444*(AM1444+AN1444)/1000</f>
        <v>0</v>
      </c>
      <c r="V1444">
        <f>0.61365*exp(17.502*AO1444/(240.97+AO1444))</f>
        <v>0</v>
      </c>
      <c r="W1444">
        <v>184</v>
      </c>
      <c r="X1444">
        <v>13</v>
      </c>
      <c r="Y1444">
        <f>IF(W1444*$H$11&gt;=AA1444,1.0,(AA1444/(AA1444-W1444*$H$11)))</f>
        <v>0</v>
      </c>
      <c r="Z1444">
        <f>(Y1444-1)*100</f>
        <v>0</v>
      </c>
      <c r="AA1444">
        <f>MAX(0,($B$11+$C$11*AR1444)/(1+$D$11*AR1444)*AM1444/(AO1444+273)*$E$11)</f>
        <v>0</v>
      </c>
      <c r="AB1444">
        <f>$B$9*AS1444+$C$9*AT1444</f>
        <v>0</v>
      </c>
      <c r="AC1444">
        <f>AB1444*AD1444</f>
        <v>0</v>
      </c>
      <c r="AD1444">
        <f>($B$9*$D$7+$C$9*$D$7)/($B$9+$C$9)</f>
        <v>0</v>
      </c>
      <c r="AE1444">
        <f>($B$9*$K$7+$C$9*$K$7)/($B$9+$C$9)</f>
        <v>0</v>
      </c>
      <c r="AF1444">
        <v>10</v>
      </c>
      <c r="AG1444">
        <v>1547647530.3</v>
      </c>
      <c r="AH1444">
        <v>399.815</v>
      </c>
      <c r="AI1444">
        <v>399.935</v>
      </c>
      <c r="AJ1444">
        <v>11.0329</v>
      </c>
      <c r="AK1444">
        <v>3.60161</v>
      </c>
      <c r="AL1444">
        <v>1426.97</v>
      </c>
      <c r="AM1444">
        <v>98.9757</v>
      </c>
      <c r="AN1444">
        <v>0.0256056</v>
      </c>
      <c r="AO1444">
        <v>9.42033</v>
      </c>
      <c r="AP1444">
        <v>999.9</v>
      </c>
      <c r="AQ1444">
        <v>999.9</v>
      </c>
      <c r="AR1444">
        <v>10011.9</v>
      </c>
      <c r="AS1444">
        <v>0</v>
      </c>
      <c r="AT1444">
        <v>1103.92</v>
      </c>
      <c r="AU1444">
        <v>0</v>
      </c>
      <c r="AV1444" t="s">
        <v>204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404.247114754098</v>
      </c>
      <c r="BE1444">
        <v>0.0119515844704399</v>
      </c>
      <c r="BF1444">
        <v>0.0357230230031084</v>
      </c>
      <c r="BG1444">
        <v>-1</v>
      </c>
      <c r="BH1444">
        <v>0</v>
      </c>
      <c r="BI1444">
        <v>0</v>
      </c>
      <c r="BJ1444" t="s">
        <v>205</v>
      </c>
      <c r="BK1444">
        <v>1.88462</v>
      </c>
      <c r="BL1444">
        <v>1.88156</v>
      </c>
      <c r="BM1444">
        <v>1.88309</v>
      </c>
      <c r="BN1444">
        <v>1.88187</v>
      </c>
      <c r="BO1444">
        <v>1.8837</v>
      </c>
      <c r="BP1444">
        <v>1.88301</v>
      </c>
      <c r="BQ1444">
        <v>1.88477</v>
      </c>
      <c r="BR1444">
        <v>1.88231</v>
      </c>
      <c r="BS1444" t="s">
        <v>206</v>
      </c>
      <c r="BT1444" t="s">
        <v>17</v>
      </c>
      <c r="BU1444" t="s">
        <v>17</v>
      </c>
      <c r="BV1444" t="s">
        <v>17</v>
      </c>
      <c r="BW1444" t="s">
        <v>207</v>
      </c>
      <c r="BX1444" t="s">
        <v>208</v>
      </c>
      <c r="BY1444" t="s">
        <v>209</v>
      </c>
      <c r="BZ1444" t="s">
        <v>209</v>
      </c>
      <c r="CA1444" t="s">
        <v>209</v>
      </c>
      <c r="CB1444" t="s">
        <v>209</v>
      </c>
      <c r="CC1444">
        <v>5</v>
      </c>
      <c r="CD1444">
        <v>0</v>
      </c>
      <c r="CE1444">
        <v>0</v>
      </c>
      <c r="CF1444">
        <v>0</v>
      </c>
      <c r="CG1444">
        <v>0</v>
      </c>
      <c r="CH1444">
        <v>2</v>
      </c>
      <c r="CI1444">
        <v>1285.5</v>
      </c>
      <c r="CJ1444">
        <v>-0.961012</v>
      </c>
      <c r="CK1444">
        <v>8.8948</v>
      </c>
      <c r="CL1444">
        <v>10.162</v>
      </c>
      <c r="CM1444">
        <v>30.0002</v>
      </c>
      <c r="CN1444">
        <v>9.88249</v>
      </c>
      <c r="CO1444">
        <v>10.1642</v>
      </c>
      <c r="CP1444">
        <v>-1</v>
      </c>
      <c r="CQ1444">
        <v>100</v>
      </c>
      <c r="CR1444">
        <v>92.3535</v>
      </c>
      <c r="CS1444">
        <v>-999.9</v>
      </c>
      <c r="CT1444">
        <v>400</v>
      </c>
      <c r="CU1444">
        <v>0</v>
      </c>
      <c r="CV1444">
        <v>103.84</v>
      </c>
      <c r="CW1444">
        <v>103.337</v>
      </c>
    </row>
    <row r="1445" spans="1:101">
      <c r="A1445">
        <v>1431</v>
      </c>
      <c r="B1445">
        <v>1547647532.3</v>
      </c>
      <c r="C1445">
        <v>5249</v>
      </c>
      <c r="D1445" t="s">
        <v>3097</v>
      </c>
      <c r="E1445" t="s">
        <v>3098</v>
      </c>
      <c r="F1445">
        <f>J1445+I1445+M1445*K1445</f>
        <v>0</v>
      </c>
      <c r="G1445">
        <f>(1000*AM1445)/(L1445*(AO1445+273.15))</f>
        <v>0</v>
      </c>
      <c r="H1445">
        <f>((G1445*F1445*(1-(AJ1445/1000)))/(100*K1445))*(BE1445/60)</f>
        <v>0</v>
      </c>
      <c r="I1445" t="s">
        <v>197</v>
      </c>
      <c r="J1445" t="s">
        <v>198</v>
      </c>
      <c r="K1445" t="s">
        <v>199</v>
      </c>
      <c r="L1445" t="s">
        <v>200</v>
      </c>
      <c r="M1445" t="s">
        <v>201</v>
      </c>
      <c r="N1445" t="s">
        <v>202</v>
      </c>
      <c r="O1445" t="s">
        <v>469</v>
      </c>
      <c r="P1445" t="s">
        <v>2032</v>
      </c>
      <c r="Q1445">
        <v>1547647532.3</v>
      </c>
      <c r="R1445">
        <f>AL1445*Y1445*(AJ1445-AK1445)/(100*AF1445*(1000-Y1445*AJ1445))</f>
        <v>0</v>
      </c>
      <c r="S1445">
        <f>AL1445*Y1445*(AI1445-AH1445*(1000-Y1445*AK1445)/(1000-Y1445*AJ1445))/(100*AF1445)</f>
        <v>0</v>
      </c>
      <c r="T1445">
        <f>(U1445/V1445*100)</f>
        <v>0</v>
      </c>
      <c r="U1445">
        <f>AJ1445*(AM1445+AN1445)/1000</f>
        <v>0</v>
      </c>
      <c r="V1445">
        <f>0.61365*exp(17.502*AO1445/(240.97+AO1445))</f>
        <v>0</v>
      </c>
      <c r="W1445">
        <v>197</v>
      </c>
      <c r="X1445">
        <v>14</v>
      </c>
      <c r="Y1445">
        <f>IF(W1445*$H$11&gt;=AA1445,1.0,(AA1445/(AA1445-W1445*$H$11)))</f>
        <v>0</v>
      </c>
      <c r="Z1445">
        <f>(Y1445-1)*100</f>
        <v>0</v>
      </c>
      <c r="AA1445">
        <f>MAX(0,($B$11+$C$11*AR1445)/(1+$D$11*AR1445)*AM1445/(AO1445+273)*$E$11)</f>
        <v>0</v>
      </c>
      <c r="AB1445">
        <f>$B$9*AS1445+$C$9*AT1445</f>
        <v>0</v>
      </c>
      <c r="AC1445">
        <f>AB1445*AD1445</f>
        <v>0</v>
      </c>
      <c r="AD1445">
        <f>($B$9*$D$7+$C$9*$D$7)/($B$9+$C$9)</f>
        <v>0</v>
      </c>
      <c r="AE1445">
        <f>($B$9*$K$7+$C$9*$K$7)/($B$9+$C$9)</f>
        <v>0</v>
      </c>
      <c r="AF1445">
        <v>10</v>
      </c>
      <c r="AG1445">
        <v>1547647532.3</v>
      </c>
      <c r="AH1445">
        <v>399.828</v>
      </c>
      <c r="AI1445">
        <v>399.928</v>
      </c>
      <c r="AJ1445">
        <v>11.0415</v>
      </c>
      <c r="AK1445">
        <v>3.60187</v>
      </c>
      <c r="AL1445">
        <v>1426.98</v>
      </c>
      <c r="AM1445">
        <v>98.9773</v>
      </c>
      <c r="AN1445">
        <v>0.0257868</v>
      </c>
      <c r="AO1445">
        <v>9.41805</v>
      </c>
      <c r="AP1445">
        <v>999.9</v>
      </c>
      <c r="AQ1445">
        <v>999.9</v>
      </c>
      <c r="AR1445">
        <v>10020</v>
      </c>
      <c r="AS1445">
        <v>0</v>
      </c>
      <c r="AT1445">
        <v>1053.76</v>
      </c>
      <c r="AU1445">
        <v>0</v>
      </c>
      <c r="AV1445" t="s">
        <v>204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404.251590163934</v>
      </c>
      <c r="BE1445">
        <v>-0.00398055481955317</v>
      </c>
      <c r="BF1445">
        <v>0.0301207281437146</v>
      </c>
      <c r="BG1445">
        <v>-1</v>
      </c>
      <c r="BH1445">
        <v>0</v>
      </c>
      <c r="BI1445">
        <v>0</v>
      </c>
      <c r="BJ1445" t="s">
        <v>205</v>
      </c>
      <c r="BK1445">
        <v>1.88461</v>
      </c>
      <c r="BL1445">
        <v>1.88156</v>
      </c>
      <c r="BM1445">
        <v>1.88309</v>
      </c>
      <c r="BN1445">
        <v>1.88187</v>
      </c>
      <c r="BO1445">
        <v>1.88371</v>
      </c>
      <c r="BP1445">
        <v>1.883</v>
      </c>
      <c r="BQ1445">
        <v>1.88477</v>
      </c>
      <c r="BR1445">
        <v>1.88231</v>
      </c>
      <c r="BS1445" t="s">
        <v>206</v>
      </c>
      <c r="BT1445" t="s">
        <v>17</v>
      </c>
      <c r="BU1445" t="s">
        <v>17</v>
      </c>
      <c r="BV1445" t="s">
        <v>17</v>
      </c>
      <c r="BW1445" t="s">
        <v>207</v>
      </c>
      <c r="BX1445" t="s">
        <v>208</v>
      </c>
      <c r="BY1445" t="s">
        <v>209</v>
      </c>
      <c r="BZ1445" t="s">
        <v>209</v>
      </c>
      <c r="CA1445" t="s">
        <v>209</v>
      </c>
      <c r="CB1445" t="s">
        <v>209</v>
      </c>
      <c r="CC1445">
        <v>5</v>
      </c>
      <c r="CD1445">
        <v>0</v>
      </c>
      <c r="CE1445">
        <v>0</v>
      </c>
      <c r="CF1445">
        <v>0</v>
      </c>
      <c r="CG1445">
        <v>0</v>
      </c>
      <c r="CH1445">
        <v>2</v>
      </c>
      <c r="CI1445">
        <v>1276.03</v>
      </c>
      <c r="CJ1445">
        <v>-0.961012</v>
      </c>
      <c r="CK1445">
        <v>8.90226</v>
      </c>
      <c r="CL1445">
        <v>10.1624</v>
      </c>
      <c r="CM1445">
        <v>30</v>
      </c>
      <c r="CN1445">
        <v>9.8822</v>
      </c>
      <c r="CO1445">
        <v>10.1642</v>
      </c>
      <c r="CP1445">
        <v>-1</v>
      </c>
      <c r="CQ1445">
        <v>100</v>
      </c>
      <c r="CR1445">
        <v>92.3535</v>
      </c>
      <c r="CS1445">
        <v>-999.9</v>
      </c>
      <c r="CT1445">
        <v>400</v>
      </c>
      <c r="CU1445">
        <v>0</v>
      </c>
      <c r="CV1445">
        <v>103.839</v>
      </c>
      <c r="CW1445">
        <v>103.337</v>
      </c>
    </row>
    <row r="1446" spans="1:101">
      <c r="A1446">
        <v>1432</v>
      </c>
      <c r="B1446">
        <v>1547647534.3</v>
      </c>
      <c r="C1446">
        <v>5251</v>
      </c>
      <c r="D1446" t="s">
        <v>3099</v>
      </c>
      <c r="E1446" t="s">
        <v>3100</v>
      </c>
      <c r="F1446">
        <f>J1446+I1446+M1446*K1446</f>
        <v>0</v>
      </c>
      <c r="G1446">
        <f>(1000*AM1446)/(L1446*(AO1446+273.15))</f>
        <v>0</v>
      </c>
      <c r="H1446">
        <f>((G1446*F1446*(1-(AJ1446/1000)))/(100*K1446))*(BE1446/60)</f>
        <v>0</v>
      </c>
      <c r="I1446" t="s">
        <v>197</v>
      </c>
      <c r="J1446" t="s">
        <v>198</v>
      </c>
      <c r="K1446" t="s">
        <v>199</v>
      </c>
      <c r="L1446" t="s">
        <v>200</v>
      </c>
      <c r="M1446" t="s">
        <v>201</v>
      </c>
      <c r="N1446" t="s">
        <v>202</v>
      </c>
      <c r="O1446" t="s">
        <v>469</v>
      </c>
      <c r="P1446" t="s">
        <v>2032</v>
      </c>
      <c r="Q1446">
        <v>1547647534.3</v>
      </c>
      <c r="R1446">
        <f>AL1446*Y1446*(AJ1446-AK1446)/(100*AF1446*(1000-Y1446*AJ1446))</f>
        <v>0</v>
      </c>
      <c r="S1446">
        <f>AL1446*Y1446*(AI1446-AH1446*(1000-Y1446*AK1446)/(1000-Y1446*AJ1446))/(100*AF1446)</f>
        <v>0</v>
      </c>
      <c r="T1446">
        <f>(U1446/V1446*100)</f>
        <v>0</v>
      </c>
      <c r="U1446">
        <f>AJ1446*(AM1446+AN1446)/1000</f>
        <v>0</v>
      </c>
      <c r="V1446">
        <f>0.61365*exp(17.502*AO1446/(240.97+AO1446))</f>
        <v>0</v>
      </c>
      <c r="W1446">
        <v>195</v>
      </c>
      <c r="X1446">
        <v>14</v>
      </c>
      <c r="Y1446">
        <f>IF(W1446*$H$11&gt;=AA1446,1.0,(AA1446/(AA1446-W1446*$H$11)))</f>
        <v>0</v>
      </c>
      <c r="Z1446">
        <f>(Y1446-1)*100</f>
        <v>0</v>
      </c>
      <c r="AA1446">
        <f>MAX(0,($B$11+$C$11*AR1446)/(1+$D$11*AR1446)*AM1446/(AO1446+273)*$E$11)</f>
        <v>0</v>
      </c>
      <c r="AB1446">
        <f>$B$9*AS1446+$C$9*AT1446</f>
        <v>0</v>
      </c>
      <c r="AC1446">
        <f>AB1446*AD1446</f>
        <v>0</v>
      </c>
      <c r="AD1446">
        <f>($B$9*$D$7+$C$9*$D$7)/($B$9+$C$9)</f>
        <v>0</v>
      </c>
      <c r="AE1446">
        <f>($B$9*$K$7+$C$9*$K$7)/($B$9+$C$9)</f>
        <v>0</v>
      </c>
      <c r="AF1446">
        <v>10</v>
      </c>
      <c r="AG1446">
        <v>1547647534.3</v>
      </c>
      <c r="AH1446">
        <v>399.818</v>
      </c>
      <c r="AI1446">
        <v>399.928</v>
      </c>
      <c r="AJ1446">
        <v>11.0516</v>
      </c>
      <c r="AK1446">
        <v>3.60194</v>
      </c>
      <c r="AL1446">
        <v>1427.2</v>
      </c>
      <c r="AM1446">
        <v>98.9787</v>
      </c>
      <c r="AN1446">
        <v>0.025767</v>
      </c>
      <c r="AO1446">
        <v>9.43524</v>
      </c>
      <c r="AP1446">
        <v>999.9</v>
      </c>
      <c r="AQ1446">
        <v>999.9</v>
      </c>
      <c r="AR1446">
        <v>10008.8</v>
      </c>
      <c r="AS1446">
        <v>0</v>
      </c>
      <c r="AT1446">
        <v>1088.54</v>
      </c>
      <c r="AU1446">
        <v>0</v>
      </c>
      <c r="AV1446" t="s">
        <v>204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404.255213114754</v>
      </c>
      <c r="BE1446">
        <v>-0.0116532754177593</v>
      </c>
      <c r="BF1446">
        <v>0.0273799105209331</v>
      </c>
      <c r="BG1446">
        <v>-1</v>
      </c>
      <c r="BH1446">
        <v>0</v>
      </c>
      <c r="BI1446">
        <v>0</v>
      </c>
      <c r="BJ1446" t="s">
        <v>205</v>
      </c>
      <c r="BK1446">
        <v>1.88461</v>
      </c>
      <c r="BL1446">
        <v>1.88156</v>
      </c>
      <c r="BM1446">
        <v>1.88309</v>
      </c>
      <c r="BN1446">
        <v>1.88187</v>
      </c>
      <c r="BO1446">
        <v>1.88373</v>
      </c>
      <c r="BP1446">
        <v>1.88301</v>
      </c>
      <c r="BQ1446">
        <v>1.88477</v>
      </c>
      <c r="BR1446">
        <v>1.88232</v>
      </c>
      <c r="BS1446" t="s">
        <v>206</v>
      </c>
      <c r="BT1446" t="s">
        <v>17</v>
      </c>
      <c r="BU1446" t="s">
        <v>17</v>
      </c>
      <c r="BV1446" t="s">
        <v>17</v>
      </c>
      <c r="BW1446" t="s">
        <v>207</v>
      </c>
      <c r="BX1446" t="s">
        <v>208</v>
      </c>
      <c r="BY1446" t="s">
        <v>209</v>
      </c>
      <c r="BZ1446" t="s">
        <v>209</v>
      </c>
      <c r="CA1446" t="s">
        <v>209</v>
      </c>
      <c r="CB1446" t="s">
        <v>209</v>
      </c>
      <c r="CC1446">
        <v>5</v>
      </c>
      <c r="CD1446">
        <v>0</v>
      </c>
      <c r="CE1446">
        <v>0</v>
      </c>
      <c r="CF1446">
        <v>0</v>
      </c>
      <c r="CG1446">
        <v>0</v>
      </c>
      <c r="CH1446">
        <v>2</v>
      </c>
      <c r="CI1446">
        <v>1278.01</v>
      </c>
      <c r="CJ1446">
        <v>-0.954638</v>
      </c>
      <c r="CK1446">
        <v>8.91039</v>
      </c>
      <c r="CL1446">
        <v>10.1629</v>
      </c>
      <c r="CM1446">
        <v>30.0001</v>
      </c>
      <c r="CN1446">
        <v>9.88162</v>
      </c>
      <c r="CO1446">
        <v>10.1642</v>
      </c>
      <c r="CP1446">
        <v>-1</v>
      </c>
      <c r="CQ1446">
        <v>100</v>
      </c>
      <c r="CR1446">
        <v>92.3535</v>
      </c>
      <c r="CS1446">
        <v>-999.9</v>
      </c>
      <c r="CT1446">
        <v>400</v>
      </c>
      <c r="CU1446">
        <v>0</v>
      </c>
      <c r="CV1446">
        <v>103.839</v>
      </c>
      <c r="CW1446">
        <v>103.337</v>
      </c>
    </row>
    <row r="1447" spans="1:101">
      <c r="A1447">
        <v>1433</v>
      </c>
      <c r="B1447">
        <v>1547647536.3</v>
      </c>
      <c r="C1447">
        <v>5253</v>
      </c>
      <c r="D1447" t="s">
        <v>3101</v>
      </c>
      <c r="E1447" t="s">
        <v>3102</v>
      </c>
      <c r="F1447">
        <f>J1447+I1447+M1447*K1447</f>
        <v>0</v>
      </c>
      <c r="G1447">
        <f>(1000*AM1447)/(L1447*(AO1447+273.15))</f>
        <v>0</v>
      </c>
      <c r="H1447">
        <f>((G1447*F1447*(1-(AJ1447/1000)))/(100*K1447))*(BE1447/60)</f>
        <v>0</v>
      </c>
      <c r="I1447" t="s">
        <v>197</v>
      </c>
      <c r="J1447" t="s">
        <v>198</v>
      </c>
      <c r="K1447" t="s">
        <v>199</v>
      </c>
      <c r="L1447" t="s">
        <v>200</v>
      </c>
      <c r="M1447" t="s">
        <v>201</v>
      </c>
      <c r="N1447" t="s">
        <v>202</v>
      </c>
      <c r="O1447" t="s">
        <v>469</v>
      </c>
      <c r="P1447" t="s">
        <v>2032</v>
      </c>
      <c r="Q1447">
        <v>1547647536.3</v>
      </c>
      <c r="R1447">
        <f>AL1447*Y1447*(AJ1447-AK1447)/(100*AF1447*(1000-Y1447*AJ1447))</f>
        <v>0</v>
      </c>
      <c r="S1447">
        <f>AL1447*Y1447*(AI1447-AH1447*(1000-Y1447*AK1447)/(1000-Y1447*AJ1447))/(100*AF1447)</f>
        <v>0</v>
      </c>
      <c r="T1447">
        <f>(U1447/V1447*100)</f>
        <v>0</v>
      </c>
      <c r="U1447">
        <f>AJ1447*(AM1447+AN1447)/1000</f>
        <v>0</v>
      </c>
      <c r="V1447">
        <f>0.61365*exp(17.502*AO1447/(240.97+AO1447))</f>
        <v>0</v>
      </c>
      <c r="W1447">
        <v>191</v>
      </c>
      <c r="X1447">
        <v>13</v>
      </c>
      <c r="Y1447">
        <f>IF(W1447*$H$11&gt;=AA1447,1.0,(AA1447/(AA1447-W1447*$H$11)))</f>
        <v>0</v>
      </c>
      <c r="Z1447">
        <f>(Y1447-1)*100</f>
        <v>0</v>
      </c>
      <c r="AA1447">
        <f>MAX(0,($B$11+$C$11*AR1447)/(1+$D$11*AR1447)*AM1447/(AO1447+273)*$E$11)</f>
        <v>0</v>
      </c>
      <c r="AB1447">
        <f>$B$9*AS1447+$C$9*AT1447</f>
        <v>0</v>
      </c>
      <c r="AC1447">
        <f>AB1447*AD1447</f>
        <v>0</v>
      </c>
      <c r="AD1447">
        <f>($B$9*$D$7+$C$9*$D$7)/($B$9+$C$9)</f>
        <v>0</v>
      </c>
      <c r="AE1447">
        <f>($B$9*$K$7+$C$9*$K$7)/($B$9+$C$9)</f>
        <v>0</v>
      </c>
      <c r="AF1447">
        <v>10</v>
      </c>
      <c r="AG1447">
        <v>1547647536.3</v>
      </c>
      <c r="AH1447">
        <v>399.757</v>
      </c>
      <c r="AI1447">
        <v>399.882</v>
      </c>
      <c r="AJ1447">
        <v>11.0624</v>
      </c>
      <c r="AK1447">
        <v>3.60226</v>
      </c>
      <c r="AL1447">
        <v>1427.15</v>
      </c>
      <c r="AM1447">
        <v>98.9784</v>
      </c>
      <c r="AN1447">
        <v>0.0254907</v>
      </c>
      <c r="AO1447">
        <v>9.45404</v>
      </c>
      <c r="AP1447">
        <v>999.9</v>
      </c>
      <c r="AQ1447">
        <v>999.9</v>
      </c>
      <c r="AR1447">
        <v>10008.8</v>
      </c>
      <c r="AS1447">
        <v>0</v>
      </c>
      <c r="AT1447">
        <v>1160.04</v>
      </c>
      <c r="AU1447">
        <v>0</v>
      </c>
      <c r="AV1447" t="s">
        <v>204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404.256959016393</v>
      </c>
      <c r="BE1447">
        <v>-0.0114173341818238</v>
      </c>
      <c r="BF1447">
        <v>0.0273874440361959</v>
      </c>
      <c r="BG1447">
        <v>-1</v>
      </c>
      <c r="BH1447">
        <v>0</v>
      </c>
      <c r="BI1447">
        <v>0</v>
      </c>
      <c r="BJ1447" t="s">
        <v>205</v>
      </c>
      <c r="BK1447">
        <v>1.88462</v>
      </c>
      <c r="BL1447">
        <v>1.88156</v>
      </c>
      <c r="BM1447">
        <v>1.88309</v>
      </c>
      <c r="BN1447">
        <v>1.88187</v>
      </c>
      <c r="BO1447">
        <v>1.88373</v>
      </c>
      <c r="BP1447">
        <v>1.88302</v>
      </c>
      <c r="BQ1447">
        <v>1.88477</v>
      </c>
      <c r="BR1447">
        <v>1.88232</v>
      </c>
      <c r="BS1447" t="s">
        <v>206</v>
      </c>
      <c r="BT1447" t="s">
        <v>17</v>
      </c>
      <c r="BU1447" t="s">
        <v>17</v>
      </c>
      <c r="BV1447" t="s">
        <v>17</v>
      </c>
      <c r="BW1447" t="s">
        <v>207</v>
      </c>
      <c r="BX1447" t="s">
        <v>208</v>
      </c>
      <c r="BY1447" t="s">
        <v>209</v>
      </c>
      <c r="BZ1447" t="s">
        <v>209</v>
      </c>
      <c r="CA1447" t="s">
        <v>209</v>
      </c>
      <c r="CB1447" t="s">
        <v>209</v>
      </c>
      <c r="CC1447">
        <v>5</v>
      </c>
      <c r="CD1447">
        <v>0</v>
      </c>
      <c r="CE1447">
        <v>0</v>
      </c>
      <c r="CF1447">
        <v>0</v>
      </c>
      <c r="CG1447">
        <v>0</v>
      </c>
      <c r="CH1447">
        <v>2</v>
      </c>
      <c r="CI1447">
        <v>1280.37</v>
      </c>
      <c r="CJ1447">
        <v>-0.956762</v>
      </c>
      <c r="CK1447">
        <v>8.91878</v>
      </c>
      <c r="CL1447">
        <v>10.1631</v>
      </c>
      <c r="CM1447">
        <v>30.0001</v>
      </c>
      <c r="CN1447">
        <v>9.88116</v>
      </c>
      <c r="CO1447">
        <v>10.1642</v>
      </c>
      <c r="CP1447">
        <v>-1</v>
      </c>
      <c r="CQ1447">
        <v>100</v>
      </c>
      <c r="CR1447">
        <v>91.9794</v>
      </c>
      <c r="CS1447">
        <v>-999.9</v>
      </c>
      <c r="CT1447">
        <v>400</v>
      </c>
      <c r="CU1447">
        <v>0</v>
      </c>
      <c r="CV1447">
        <v>103.84</v>
      </c>
      <c r="CW1447">
        <v>103.337</v>
      </c>
    </row>
    <row r="1448" spans="1:101">
      <c r="A1448">
        <v>1434</v>
      </c>
      <c r="B1448">
        <v>1547647538.3</v>
      </c>
      <c r="C1448">
        <v>5255</v>
      </c>
      <c r="D1448" t="s">
        <v>3103</v>
      </c>
      <c r="E1448" t="s">
        <v>3104</v>
      </c>
      <c r="F1448">
        <f>J1448+I1448+M1448*K1448</f>
        <v>0</v>
      </c>
      <c r="G1448">
        <f>(1000*AM1448)/(L1448*(AO1448+273.15))</f>
        <v>0</v>
      </c>
      <c r="H1448">
        <f>((G1448*F1448*(1-(AJ1448/1000)))/(100*K1448))*(BE1448/60)</f>
        <v>0</v>
      </c>
      <c r="I1448" t="s">
        <v>197</v>
      </c>
      <c r="J1448" t="s">
        <v>198</v>
      </c>
      <c r="K1448" t="s">
        <v>199</v>
      </c>
      <c r="L1448" t="s">
        <v>200</v>
      </c>
      <c r="M1448" t="s">
        <v>201</v>
      </c>
      <c r="N1448" t="s">
        <v>202</v>
      </c>
      <c r="O1448" t="s">
        <v>469</v>
      </c>
      <c r="P1448" t="s">
        <v>2032</v>
      </c>
      <c r="Q1448">
        <v>1547647538.3</v>
      </c>
      <c r="R1448">
        <f>AL1448*Y1448*(AJ1448-AK1448)/(100*AF1448*(1000-Y1448*AJ1448))</f>
        <v>0</v>
      </c>
      <c r="S1448">
        <f>AL1448*Y1448*(AI1448-AH1448*(1000-Y1448*AK1448)/(1000-Y1448*AJ1448))/(100*AF1448)</f>
        <v>0</v>
      </c>
      <c r="T1448">
        <f>(U1448/V1448*100)</f>
        <v>0</v>
      </c>
      <c r="U1448">
        <f>AJ1448*(AM1448+AN1448)/1000</f>
        <v>0</v>
      </c>
      <c r="V1448">
        <f>0.61365*exp(17.502*AO1448/(240.97+AO1448))</f>
        <v>0</v>
      </c>
      <c r="W1448">
        <v>195</v>
      </c>
      <c r="X1448">
        <v>14</v>
      </c>
      <c r="Y1448">
        <f>IF(W1448*$H$11&gt;=AA1448,1.0,(AA1448/(AA1448-W1448*$H$11)))</f>
        <v>0</v>
      </c>
      <c r="Z1448">
        <f>(Y1448-1)*100</f>
        <v>0</v>
      </c>
      <c r="AA1448">
        <f>MAX(0,($B$11+$C$11*AR1448)/(1+$D$11*AR1448)*AM1448/(AO1448+273)*$E$11)</f>
        <v>0</v>
      </c>
      <c r="AB1448">
        <f>$B$9*AS1448+$C$9*AT1448</f>
        <v>0</v>
      </c>
      <c r="AC1448">
        <f>AB1448*AD1448</f>
        <v>0</v>
      </c>
      <c r="AD1448">
        <f>($B$9*$D$7+$C$9*$D$7)/($B$9+$C$9)</f>
        <v>0</v>
      </c>
      <c r="AE1448">
        <f>($B$9*$K$7+$C$9*$K$7)/($B$9+$C$9)</f>
        <v>0</v>
      </c>
      <c r="AF1448">
        <v>10</v>
      </c>
      <c r="AG1448">
        <v>1547647538.3</v>
      </c>
      <c r="AH1448">
        <v>399.711</v>
      </c>
      <c r="AI1448">
        <v>399.866</v>
      </c>
      <c r="AJ1448">
        <v>11.0701</v>
      </c>
      <c r="AK1448">
        <v>3.60248</v>
      </c>
      <c r="AL1448">
        <v>1427.22</v>
      </c>
      <c r="AM1448">
        <v>98.9805</v>
      </c>
      <c r="AN1448">
        <v>0.0248418</v>
      </c>
      <c r="AO1448">
        <v>9.46303</v>
      </c>
      <c r="AP1448">
        <v>999.9</v>
      </c>
      <c r="AQ1448">
        <v>999.9</v>
      </c>
      <c r="AR1448">
        <v>9998.75</v>
      </c>
      <c r="AS1448">
        <v>0</v>
      </c>
      <c r="AT1448">
        <v>1211.56</v>
      </c>
      <c r="AU1448">
        <v>0</v>
      </c>
      <c r="AV1448" t="s">
        <v>204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404.256786885246</v>
      </c>
      <c r="BE1448">
        <v>-0.0224557224645281</v>
      </c>
      <c r="BF1448">
        <v>0.0276361694304778</v>
      </c>
      <c r="BG1448">
        <v>-1</v>
      </c>
      <c r="BH1448">
        <v>0</v>
      </c>
      <c r="BI1448">
        <v>0</v>
      </c>
      <c r="BJ1448" t="s">
        <v>205</v>
      </c>
      <c r="BK1448">
        <v>1.88462</v>
      </c>
      <c r="BL1448">
        <v>1.88156</v>
      </c>
      <c r="BM1448">
        <v>1.88309</v>
      </c>
      <c r="BN1448">
        <v>1.88187</v>
      </c>
      <c r="BO1448">
        <v>1.88372</v>
      </c>
      <c r="BP1448">
        <v>1.88302</v>
      </c>
      <c r="BQ1448">
        <v>1.88477</v>
      </c>
      <c r="BR1448">
        <v>1.88231</v>
      </c>
      <c r="BS1448" t="s">
        <v>206</v>
      </c>
      <c r="BT1448" t="s">
        <v>17</v>
      </c>
      <c r="BU1448" t="s">
        <v>17</v>
      </c>
      <c r="BV1448" t="s">
        <v>17</v>
      </c>
      <c r="BW1448" t="s">
        <v>207</v>
      </c>
      <c r="BX1448" t="s">
        <v>208</v>
      </c>
      <c r="BY1448" t="s">
        <v>209</v>
      </c>
      <c r="BZ1448" t="s">
        <v>209</v>
      </c>
      <c r="CA1448" t="s">
        <v>209</v>
      </c>
      <c r="CB1448" t="s">
        <v>209</v>
      </c>
      <c r="CC1448">
        <v>5</v>
      </c>
      <c r="CD1448">
        <v>0</v>
      </c>
      <c r="CE1448">
        <v>0</v>
      </c>
      <c r="CF1448">
        <v>0</v>
      </c>
      <c r="CG1448">
        <v>0</v>
      </c>
      <c r="CH1448">
        <v>2</v>
      </c>
      <c r="CI1448">
        <v>1277.53</v>
      </c>
      <c r="CJ1448">
        <v>-0.961012</v>
      </c>
      <c r="CK1448">
        <v>8.92686</v>
      </c>
      <c r="CL1448">
        <v>10.1635</v>
      </c>
      <c r="CM1448">
        <v>30.0001</v>
      </c>
      <c r="CN1448">
        <v>9.88075</v>
      </c>
      <c r="CO1448">
        <v>10.1642</v>
      </c>
      <c r="CP1448">
        <v>-1</v>
      </c>
      <c r="CQ1448">
        <v>100</v>
      </c>
      <c r="CR1448">
        <v>91.9794</v>
      </c>
      <c r="CS1448">
        <v>-999.9</v>
      </c>
      <c r="CT1448">
        <v>400</v>
      </c>
      <c r="CU1448">
        <v>0</v>
      </c>
      <c r="CV1448">
        <v>103.841</v>
      </c>
      <c r="CW1448">
        <v>103.338</v>
      </c>
    </row>
    <row r="1449" spans="1:101">
      <c r="A1449">
        <v>1435</v>
      </c>
      <c r="B1449">
        <v>1547647540.3</v>
      </c>
      <c r="C1449">
        <v>5257</v>
      </c>
      <c r="D1449" t="s">
        <v>3105</v>
      </c>
      <c r="E1449" t="s">
        <v>3106</v>
      </c>
      <c r="F1449">
        <f>J1449+I1449+M1449*K1449</f>
        <v>0</v>
      </c>
      <c r="G1449">
        <f>(1000*AM1449)/(L1449*(AO1449+273.15))</f>
        <v>0</v>
      </c>
      <c r="H1449">
        <f>((G1449*F1449*(1-(AJ1449/1000)))/(100*K1449))*(BE1449/60)</f>
        <v>0</v>
      </c>
      <c r="I1449" t="s">
        <v>197</v>
      </c>
      <c r="J1449" t="s">
        <v>198</v>
      </c>
      <c r="K1449" t="s">
        <v>199</v>
      </c>
      <c r="L1449" t="s">
        <v>200</v>
      </c>
      <c r="M1449" t="s">
        <v>201</v>
      </c>
      <c r="N1449" t="s">
        <v>202</v>
      </c>
      <c r="O1449" t="s">
        <v>469</v>
      </c>
      <c r="P1449" t="s">
        <v>2032</v>
      </c>
      <c r="Q1449">
        <v>1547647540.3</v>
      </c>
      <c r="R1449">
        <f>AL1449*Y1449*(AJ1449-AK1449)/(100*AF1449*(1000-Y1449*AJ1449))</f>
        <v>0</v>
      </c>
      <c r="S1449">
        <f>AL1449*Y1449*(AI1449-AH1449*(1000-Y1449*AK1449)/(1000-Y1449*AJ1449))/(100*AF1449)</f>
        <v>0</v>
      </c>
      <c r="T1449">
        <f>(U1449/V1449*100)</f>
        <v>0</v>
      </c>
      <c r="U1449">
        <f>AJ1449*(AM1449+AN1449)/1000</f>
        <v>0</v>
      </c>
      <c r="V1449">
        <f>0.61365*exp(17.502*AO1449/(240.97+AO1449))</f>
        <v>0</v>
      </c>
      <c r="W1449">
        <v>190</v>
      </c>
      <c r="X1449">
        <v>13</v>
      </c>
      <c r="Y1449">
        <f>IF(W1449*$H$11&gt;=AA1449,1.0,(AA1449/(AA1449-W1449*$H$11)))</f>
        <v>0</v>
      </c>
      <c r="Z1449">
        <f>(Y1449-1)*100</f>
        <v>0</v>
      </c>
      <c r="AA1449">
        <f>MAX(0,($B$11+$C$11*AR1449)/(1+$D$11*AR1449)*AM1449/(AO1449+273)*$E$11)</f>
        <v>0</v>
      </c>
      <c r="AB1449">
        <f>$B$9*AS1449+$C$9*AT1449</f>
        <v>0</v>
      </c>
      <c r="AC1449">
        <f>AB1449*AD1449</f>
        <v>0</v>
      </c>
      <c r="AD1449">
        <f>($B$9*$D$7+$C$9*$D$7)/($B$9+$C$9)</f>
        <v>0</v>
      </c>
      <c r="AE1449">
        <f>($B$9*$K$7+$C$9*$K$7)/($B$9+$C$9)</f>
        <v>0</v>
      </c>
      <c r="AF1449">
        <v>10</v>
      </c>
      <c r="AG1449">
        <v>1547647540.3</v>
      </c>
      <c r="AH1449">
        <v>399.694</v>
      </c>
      <c r="AI1449">
        <v>399.886</v>
      </c>
      <c r="AJ1449">
        <v>11.0769</v>
      </c>
      <c r="AK1449">
        <v>3.60283</v>
      </c>
      <c r="AL1449">
        <v>1427.23</v>
      </c>
      <c r="AM1449">
        <v>98.9819</v>
      </c>
      <c r="AN1449">
        <v>0.024735</v>
      </c>
      <c r="AO1449">
        <v>9.47905</v>
      </c>
      <c r="AP1449">
        <v>999.9</v>
      </c>
      <c r="AQ1449">
        <v>999.9</v>
      </c>
      <c r="AR1449">
        <v>9997.5</v>
      </c>
      <c r="AS1449">
        <v>0</v>
      </c>
      <c r="AT1449">
        <v>1228.43</v>
      </c>
      <c r="AU1449">
        <v>0</v>
      </c>
      <c r="AV1449" t="s">
        <v>204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404.255336065574</v>
      </c>
      <c r="BE1449">
        <v>-0.0411382393858541</v>
      </c>
      <c r="BF1449">
        <v>0.0300454875517957</v>
      </c>
      <c r="BG1449">
        <v>-1</v>
      </c>
      <c r="BH1449">
        <v>0</v>
      </c>
      <c r="BI1449">
        <v>0</v>
      </c>
      <c r="BJ1449" t="s">
        <v>205</v>
      </c>
      <c r="BK1449">
        <v>1.88462</v>
      </c>
      <c r="BL1449">
        <v>1.88156</v>
      </c>
      <c r="BM1449">
        <v>1.88309</v>
      </c>
      <c r="BN1449">
        <v>1.88187</v>
      </c>
      <c r="BO1449">
        <v>1.88371</v>
      </c>
      <c r="BP1449">
        <v>1.88299</v>
      </c>
      <c r="BQ1449">
        <v>1.88477</v>
      </c>
      <c r="BR1449">
        <v>1.88231</v>
      </c>
      <c r="BS1449" t="s">
        <v>206</v>
      </c>
      <c r="BT1449" t="s">
        <v>17</v>
      </c>
      <c r="BU1449" t="s">
        <v>17</v>
      </c>
      <c r="BV1449" t="s">
        <v>17</v>
      </c>
      <c r="BW1449" t="s">
        <v>207</v>
      </c>
      <c r="BX1449" t="s">
        <v>208</v>
      </c>
      <c r="BY1449" t="s">
        <v>209</v>
      </c>
      <c r="BZ1449" t="s">
        <v>209</v>
      </c>
      <c r="CA1449" t="s">
        <v>209</v>
      </c>
      <c r="CB1449" t="s">
        <v>209</v>
      </c>
      <c r="CC1449">
        <v>5</v>
      </c>
      <c r="CD1449">
        <v>0</v>
      </c>
      <c r="CE1449">
        <v>0</v>
      </c>
      <c r="CF1449">
        <v>0</v>
      </c>
      <c r="CG1449">
        <v>0</v>
      </c>
      <c r="CH1449">
        <v>2</v>
      </c>
      <c r="CI1449">
        <v>1281.79</v>
      </c>
      <c r="CJ1449">
        <v>-0.958888</v>
      </c>
      <c r="CK1449">
        <v>8.9348</v>
      </c>
      <c r="CL1449">
        <v>10.1641</v>
      </c>
      <c r="CM1449">
        <v>30.0001</v>
      </c>
      <c r="CN1449">
        <v>9.88017</v>
      </c>
      <c r="CO1449">
        <v>10.1642</v>
      </c>
      <c r="CP1449">
        <v>-1</v>
      </c>
      <c r="CQ1449">
        <v>100</v>
      </c>
      <c r="CR1449">
        <v>91.9794</v>
      </c>
      <c r="CS1449">
        <v>-999.9</v>
      </c>
      <c r="CT1449">
        <v>400</v>
      </c>
      <c r="CU1449">
        <v>0</v>
      </c>
      <c r="CV1449">
        <v>103.84</v>
      </c>
      <c r="CW1449">
        <v>103.338</v>
      </c>
    </row>
    <row r="1450" spans="1:101">
      <c r="A1450">
        <v>1436</v>
      </c>
      <c r="B1450">
        <v>1547647542.3</v>
      </c>
      <c r="C1450">
        <v>5259</v>
      </c>
      <c r="D1450" t="s">
        <v>3107</v>
      </c>
      <c r="E1450" t="s">
        <v>3108</v>
      </c>
      <c r="F1450">
        <f>J1450+I1450+M1450*K1450</f>
        <v>0</v>
      </c>
      <c r="G1450">
        <f>(1000*AM1450)/(L1450*(AO1450+273.15))</f>
        <v>0</v>
      </c>
      <c r="H1450">
        <f>((G1450*F1450*(1-(AJ1450/1000)))/(100*K1450))*(BE1450/60)</f>
        <v>0</v>
      </c>
      <c r="I1450" t="s">
        <v>197</v>
      </c>
      <c r="J1450" t="s">
        <v>198</v>
      </c>
      <c r="K1450" t="s">
        <v>199</v>
      </c>
      <c r="L1450" t="s">
        <v>200</v>
      </c>
      <c r="M1450" t="s">
        <v>201</v>
      </c>
      <c r="N1450" t="s">
        <v>202</v>
      </c>
      <c r="O1450" t="s">
        <v>469</v>
      </c>
      <c r="P1450" t="s">
        <v>2032</v>
      </c>
      <c r="Q1450">
        <v>1547647542.3</v>
      </c>
      <c r="R1450">
        <f>AL1450*Y1450*(AJ1450-AK1450)/(100*AF1450*(1000-Y1450*AJ1450))</f>
        <v>0</v>
      </c>
      <c r="S1450">
        <f>AL1450*Y1450*(AI1450-AH1450*(1000-Y1450*AK1450)/(1000-Y1450*AJ1450))/(100*AF1450)</f>
        <v>0</v>
      </c>
      <c r="T1450">
        <f>(U1450/V1450*100)</f>
        <v>0</v>
      </c>
      <c r="U1450">
        <f>AJ1450*(AM1450+AN1450)/1000</f>
        <v>0</v>
      </c>
      <c r="V1450">
        <f>0.61365*exp(17.502*AO1450/(240.97+AO1450))</f>
        <v>0</v>
      </c>
      <c r="W1450">
        <v>177</v>
      </c>
      <c r="X1450">
        <v>12</v>
      </c>
      <c r="Y1450">
        <f>IF(W1450*$H$11&gt;=AA1450,1.0,(AA1450/(AA1450-W1450*$H$11)))</f>
        <v>0</v>
      </c>
      <c r="Z1450">
        <f>(Y1450-1)*100</f>
        <v>0</v>
      </c>
      <c r="AA1450">
        <f>MAX(0,($B$11+$C$11*AR1450)/(1+$D$11*AR1450)*AM1450/(AO1450+273)*$E$11)</f>
        <v>0</v>
      </c>
      <c r="AB1450">
        <f>$B$9*AS1450+$C$9*AT1450</f>
        <v>0</v>
      </c>
      <c r="AC1450">
        <f>AB1450*AD1450</f>
        <v>0</v>
      </c>
      <c r="AD1450">
        <f>($B$9*$D$7+$C$9*$D$7)/($B$9+$C$9)</f>
        <v>0</v>
      </c>
      <c r="AE1450">
        <f>($B$9*$K$7+$C$9*$K$7)/($B$9+$C$9)</f>
        <v>0</v>
      </c>
      <c r="AF1450">
        <v>10</v>
      </c>
      <c r="AG1450">
        <v>1547647542.3</v>
      </c>
      <c r="AH1450">
        <v>399.718</v>
      </c>
      <c r="AI1450">
        <v>399.886</v>
      </c>
      <c r="AJ1450">
        <v>11.0855</v>
      </c>
      <c r="AK1450">
        <v>3.60335</v>
      </c>
      <c r="AL1450">
        <v>1427.22</v>
      </c>
      <c r="AM1450">
        <v>98.9797</v>
      </c>
      <c r="AN1450">
        <v>0.0252183</v>
      </c>
      <c r="AO1450">
        <v>9.49891</v>
      </c>
      <c r="AP1450">
        <v>999.9</v>
      </c>
      <c r="AQ1450">
        <v>999.9</v>
      </c>
      <c r="AR1450">
        <v>10016.2</v>
      </c>
      <c r="AS1450">
        <v>0</v>
      </c>
      <c r="AT1450">
        <v>1220.43</v>
      </c>
      <c r="AU1450">
        <v>0</v>
      </c>
      <c r="AV1450" t="s">
        <v>204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404.251786885246</v>
      </c>
      <c r="BE1450">
        <v>-0.0527223153248889</v>
      </c>
      <c r="BF1450">
        <v>0.033128965462165</v>
      </c>
      <c r="BG1450">
        <v>-1</v>
      </c>
      <c r="BH1450">
        <v>0</v>
      </c>
      <c r="BI1450">
        <v>0</v>
      </c>
      <c r="BJ1450" t="s">
        <v>205</v>
      </c>
      <c r="BK1450">
        <v>1.88461</v>
      </c>
      <c r="BL1450">
        <v>1.88156</v>
      </c>
      <c r="BM1450">
        <v>1.88309</v>
      </c>
      <c r="BN1450">
        <v>1.88187</v>
      </c>
      <c r="BO1450">
        <v>1.88372</v>
      </c>
      <c r="BP1450">
        <v>1.88299</v>
      </c>
      <c r="BQ1450">
        <v>1.88477</v>
      </c>
      <c r="BR1450">
        <v>1.88231</v>
      </c>
      <c r="BS1450" t="s">
        <v>206</v>
      </c>
      <c r="BT1450" t="s">
        <v>17</v>
      </c>
      <c r="BU1450" t="s">
        <v>17</v>
      </c>
      <c r="BV1450" t="s">
        <v>17</v>
      </c>
      <c r="BW1450" t="s">
        <v>207</v>
      </c>
      <c r="BX1450" t="s">
        <v>208</v>
      </c>
      <c r="BY1450" t="s">
        <v>209</v>
      </c>
      <c r="BZ1450" t="s">
        <v>209</v>
      </c>
      <c r="CA1450" t="s">
        <v>209</v>
      </c>
      <c r="CB1450" t="s">
        <v>209</v>
      </c>
      <c r="CC1450">
        <v>5</v>
      </c>
      <c r="CD1450">
        <v>0</v>
      </c>
      <c r="CE1450">
        <v>0</v>
      </c>
      <c r="CF1450">
        <v>0</v>
      </c>
      <c r="CG1450">
        <v>0</v>
      </c>
      <c r="CH1450">
        <v>2</v>
      </c>
      <c r="CI1450">
        <v>1291.08</v>
      </c>
      <c r="CJ1450">
        <v>-0.961013</v>
      </c>
      <c r="CK1450">
        <v>8.94204</v>
      </c>
      <c r="CL1450">
        <v>10.1643</v>
      </c>
      <c r="CM1450">
        <v>30.0001</v>
      </c>
      <c r="CN1450">
        <v>9.87961</v>
      </c>
      <c r="CO1450">
        <v>10.1639</v>
      </c>
      <c r="CP1450">
        <v>-1</v>
      </c>
      <c r="CQ1450">
        <v>100</v>
      </c>
      <c r="CR1450">
        <v>91.9794</v>
      </c>
      <c r="CS1450">
        <v>-999.9</v>
      </c>
      <c r="CT1450">
        <v>400</v>
      </c>
      <c r="CU1450">
        <v>0</v>
      </c>
      <c r="CV1450">
        <v>103.838</v>
      </c>
      <c r="CW1450">
        <v>103.337</v>
      </c>
    </row>
    <row r="1451" spans="1:101">
      <c r="A1451">
        <v>1437</v>
      </c>
      <c r="B1451">
        <v>1547647544.3</v>
      </c>
      <c r="C1451">
        <v>5261</v>
      </c>
      <c r="D1451" t="s">
        <v>3109</v>
      </c>
      <c r="E1451" t="s">
        <v>3110</v>
      </c>
      <c r="F1451">
        <f>J1451+I1451+M1451*K1451</f>
        <v>0</v>
      </c>
      <c r="G1451">
        <f>(1000*AM1451)/(L1451*(AO1451+273.15))</f>
        <v>0</v>
      </c>
      <c r="H1451">
        <f>((G1451*F1451*(1-(AJ1451/1000)))/(100*K1451))*(BE1451/60)</f>
        <v>0</v>
      </c>
      <c r="I1451" t="s">
        <v>197</v>
      </c>
      <c r="J1451" t="s">
        <v>198</v>
      </c>
      <c r="K1451" t="s">
        <v>199</v>
      </c>
      <c r="L1451" t="s">
        <v>200</v>
      </c>
      <c r="M1451" t="s">
        <v>201</v>
      </c>
      <c r="N1451" t="s">
        <v>202</v>
      </c>
      <c r="O1451" t="s">
        <v>469</v>
      </c>
      <c r="P1451" t="s">
        <v>2032</v>
      </c>
      <c r="Q1451">
        <v>1547647544.3</v>
      </c>
      <c r="R1451">
        <f>AL1451*Y1451*(AJ1451-AK1451)/(100*AF1451*(1000-Y1451*AJ1451))</f>
        <v>0</v>
      </c>
      <c r="S1451">
        <f>AL1451*Y1451*(AI1451-AH1451*(1000-Y1451*AK1451)/(1000-Y1451*AJ1451))/(100*AF1451)</f>
        <v>0</v>
      </c>
      <c r="T1451">
        <f>(U1451/V1451*100)</f>
        <v>0</v>
      </c>
      <c r="U1451">
        <f>AJ1451*(AM1451+AN1451)/1000</f>
        <v>0</v>
      </c>
      <c r="V1451">
        <f>0.61365*exp(17.502*AO1451/(240.97+AO1451))</f>
        <v>0</v>
      </c>
      <c r="W1451">
        <v>197</v>
      </c>
      <c r="X1451">
        <v>14</v>
      </c>
      <c r="Y1451">
        <f>IF(W1451*$H$11&gt;=AA1451,1.0,(AA1451/(AA1451-W1451*$H$11)))</f>
        <v>0</v>
      </c>
      <c r="Z1451">
        <f>(Y1451-1)*100</f>
        <v>0</v>
      </c>
      <c r="AA1451">
        <f>MAX(0,($B$11+$C$11*AR1451)/(1+$D$11*AR1451)*AM1451/(AO1451+273)*$E$11)</f>
        <v>0</v>
      </c>
      <c r="AB1451">
        <f>$B$9*AS1451+$C$9*AT1451</f>
        <v>0</v>
      </c>
      <c r="AC1451">
        <f>AB1451*AD1451</f>
        <v>0</v>
      </c>
      <c r="AD1451">
        <f>($B$9*$D$7+$C$9*$D$7)/($B$9+$C$9)</f>
        <v>0</v>
      </c>
      <c r="AE1451">
        <f>($B$9*$K$7+$C$9*$K$7)/($B$9+$C$9)</f>
        <v>0</v>
      </c>
      <c r="AF1451">
        <v>10</v>
      </c>
      <c r="AG1451">
        <v>1547647544.3</v>
      </c>
      <c r="AH1451">
        <v>399.737</v>
      </c>
      <c r="AI1451">
        <v>399.889</v>
      </c>
      <c r="AJ1451">
        <v>11.0958</v>
      </c>
      <c r="AK1451">
        <v>3.604</v>
      </c>
      <c r="AL1451">
        <v>1427.15</v>
      </c>
      <c r="AM1451">
        <v>98.9781</v>
      </c>
      <c r="AN1451">
        <v>0.0254589</v>
      </c>
      <c r="AO1451">
        <v>9.51563</v>
      </c>
      <c r="AP1451">
        <v>999.9</v>
      </c>
      <c r="AQ1451">
        <v>999.9</v>
      </c>
      <c r="AR1451">
        <v>10018.1</v>
      </c>
      <c r="AS1451">
        <v>0</v>
      </c>
      <c r="AT1451">
        <v>1213.93</v>
      </c>
      <c r="AU1451">
        <v>0</v>
      </c>
      <c r="AV1451" t="s">
        <v>204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404.247672131148</v>
      </c>
      <c r="BE1451">
        <v>-0.0467756835324526</v>
      </c>
      <c r="BF1451">
        <v>0.0312605241617598</v>
      </c>
      <c r="BG1451">
        <v>-1</v>
      </c>
      <c r="BH1451">
        <v>0</v>
      </c>
      <c r="BI1451">
        <v>0</v>
      </c>
      <c r="BJ1451" t="s">
        <v>205</v>
      </c>
      <c r="BK1451">
        <v>1.88461</v>
      </c>
      <c r="BL1451">
        <v>1.88156</v>
      </c>
      <c r="BM1451">
        <v>1.88309</v>
      </c>
      <c r="BN1451">
        <v>1.88187</v>
      </c>
      <c r="BO1451">
        <v>1.88371</v>
      </c>
      <c r="BP1451">
        <v>1.88299</v>
      </c>
      <c r="BQ1451">
        <v>1.88477</v>
      </c>
      <c r="BR1451">
        <v>1.88231</v>
      </c>
      <c r="BS1451" t="s">
        <v>206</v>
      </c>
      <c r="BT1451" t="s">
        <v>17</v>
      </c>
      <c r="BU1451" t="s">
        <v>17</v>
      </c>
      <c r="BV1451" t="s">
        <v>17</v>
      </c>
      <c r="BW1451" t="s">
        <v>207</v>
      </c>
      <c r="BX1451" t="s">
        <v>208</v>
      </c>
      <c r="BY1451" t="s">
        <v>209</v>
      </c>
      <c r="BZ1451" t="s">
        <v>209</v>
      </c>
      <c r="CA1451" t="s">
        <v>209</v>
      </c>
      <c r="CB1451" t="s">
        <v>209</v>
      </c>
      <c r="CC1451">
        <v>5</v>
      </c>
      <c r="CD1451">
        <v>0</v>
      </c>
      <c r="CE1451">
        <v>0</v>
      </c>
      <c r="CF1451">
        <v>0</v>
      </c>
      <c r="CG1451">
        <v>0</v>
      </c>
      <c r="CH1451">
        <v>2</v>
      </c>
      <c r="CI1451">
        <v>1275.94</v>
      </c>
      <c r="CJ1451">
        <v>-0.963137</v>
      </c>
      <c r="CK1451">
        <v>8.9491</v>
      </c>
      <c r="CL1451">
        <v>10.1643</v>
      </c>
      <c r="CM1451">
        <v>30.0001</v>
      </c>
      <c r="CN1451">
        <v>9.87906</v>
      </c>
      <c r="CO1451">
        <v>10.1633</v>
      </c>
      <c r="CP1451">
        <v>-1</v>
      </c>
      <c r="CQ1451">
        <v>100</v>
      </c>
      <c r="CR1451">
        <v>91.6073</v>
      </c>
      <c r="CS1451">
        <v>-999.9</v>
      </c>
      <c r="CT1451">
        <v>400</v>
      </c>
      <c r="CU1451">
        <v>0</v>
      </c>
      <c r="CV1451">
        <v>103.836</v>
      </c>
      <c r="CW1451">
        <v>103.338</v>
      </c>
    </row>
    <row r="1452" spans="1:101">
      <c r="A1452">
        <v>1438</v>
      </c>
      <c r="B1452">
        <v>1547647546.3</v>
      </c>
      <c r="C1452">
        <v>5263</v>
      </c>
      <c r="D1452" t="s">
        <v>3111</v>
      </c>
      <c r="E1452" t="s">
        <v>3112</v>
      </c>
      <c r="F1452">
        <f>J1452+I1452+M1452*K1452</f>
        <v>0</v>
      </c>
      <c r="G1452">
        <f>(1000*AM1452)/(L1452*(AO1452+273.15))</f>
        <v>0</v>
      </c>
      <c r="H1452">
        <f>((G1452*F1452*(1-(AJ1452/1000)))/(100*K1452))*(BE1452/60)</f>
        <v>0</v>
      </c>
      <c r="I1452" t="s">
        <v>197</v>
      </c>
      <c r="J1452" t="s">
        <v>198</v>
      </c>
      <c r="K1452" t="s">
        <v>199</v>
      </c>
      <c r="L1452" t="s">
        <v>200</v>
      </c>
      <c r="M1452" t="s">
        <v>201</v>
      </c>
      <c r="N1452" t="s">
        <v>202</v>
      </c>
      <c r="O1452" t="s">
        <v>469</v>
      </c>
      <c r="P1452" t="s">
        <v>2032</v>
      </c>
      <c r="Q1452">
        <v>1547647546.3</v>
      </c>
      <c r="R1452">
        <f>AL1452*Y1452*(AJ1452-AK1452)/(100*AF1452*(1000-Y1452*AJ1452))</f>
        <v>0</v>
      </c>
      <c r="S1452">
        <f>AL1452*Y1452*(AI1452-AH1452*(1000-Y1452*AK1452)/(1000-Y1452*AJ1452))/(100*AF1452)</f>
        <v>0</v>
      </c>
      <c r="T1452">
        <f>(U1452/V1452*100)</f>
        <v>0</v>
      </c>
      <c r="U1452">
        <f>AJ1452*(AM1452+AN1452)/1000</f>
        <v>0</v>
      </c>
      <c r="V1452">
        <f>0.61365*exp(17.502*AO1452/(240.97+AO1452))</f>
        <v>0</v>
      </c>
      <c r="W1452">
        <v>201</v>
      </c>
      <c r="X1452">
        <v>14</v>
      </c>
      <c r="Y1452">
        <f>IF(W1452*$H$11&gt;=AA1452,1.0,(AA1452/(AA1452-W1452*$H$11)))</f>
        <v>0</v>
      </c>
      <c r="Z1452">
        <f>(Y1452-1)*100</f>
        <v>0</v>
      </c>
      <c r="AA1452">
        <f>MAX(0,($B$11+$C$11*AR1452)/(1+$D$11*AR1452)*AM1452/(AO1452+273)*$E$11)</f>
        <v>0</v>
      </c>
      <c r="AB1452">
        <f>$B$9*AS1452+$C$9*AT1452</f>
        <v>0</v>
      </c>
      <c r="AC1452">
        <f>AB1452*AD1452</f>
        <v>0</v>
      </c>
      <c r="AD1452">
        <f>($B$9*$D$7+$C$9*$D$7)/($B$9+$C$9)</f>
        <v>0</v>
      </c>
      <c r="AE1452">
        <f>($B$9*$K$7+$C$9*$K$7)/($B$9+$C$9)</f>
        <v>0</v>
      </c>
      <c r="AF1452">
        <v>10</v>
      </c>
      <c r="AG1452">
        <v>1547647546.3</v>
      </c>
      <c r="AH1452">
        <v>399.742</v>
      </c>
      <c r="AI1452">
        <v>399.896</v>
      </c>
      <c r="AJ1452">
        <v>11.1066</v>
      </c>
      <c r="AK1452">
        <v>3.60489</v>
      </c>
      <c r="AL1452">
        <v>1426.78</v>
      </c>
      <c r="AM1452">
        <v>98.9792</v>
      </c>
      <c r="AN1452">
        <v>0.0256076</v>
      </c>
      <c r="AO1452">
        <v>9.53292</v>
      </c>
      <c r="AP1452">
        <v>999.9</v>
      </c>
      <c r="AQ1452">
        <v>999.9</v>
      </c>
      <c r="AR1452">
        <v>10011.9</v>
      </c>
      <c r="AS1452">
        <v>0</v>
      </c>
      <c r="AT1452">
        <v>1209.22</v>
      </c>
      <c r="AU1452">
        <v>0</v>
      </c>
      <c r="AV1452" t="s">
        <v>204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404.244942622951</v>
      </c>
      <c r="BE1452">
        <v>-0.0386249837410413</v>
      </c>
      <c r="BF1452">
        <v>0.0290610716974104</v>
      </c>
      <c r="BG1452">
        <v>-1</v>
      </c>
      <c r="BH1452">
        <v>0</v>
      </c>
      <c r="BI1452">
        <v>0</v>
      </c>
      <c r="BJ1452" t="s">
        <v>205</v>
      </c>
      <c r="BK1452">
        <v>1.88461</v>
      </c>
      <c r="BL1452">
        <v>1.88156</v>
      </c>
      <c r="BM1452">
        <v>1.88309</v>
      </c>
      <c r="BN1452">
        <v>1.88187</v>
      </c>
      <c r="BO1452">
        <v>1.88371</v>
      </c>
      <c r="BP1452">
        <v>1.88298</v>
      </c>
      <c r="BQ1452">
        <v>1.88477</v>
      </c>
      <c r="BR1452">
        <v>1.8823</v>
      </c>
      <c r="BS1452" t="s">
        <v>206</v>
      </c>
      <c r="BT1452" t="s">
        <v>17</v>
      </c>
      <c r="BU1452" t="s">
        <v>17</v>
      </c>
      <c r="BV1452" t="s">
        <v>17</v>
      </c>
      <c r="BW1452" t="s">
        <v>207</v>
      </c>
      <c r="BX1452" t="s">
        <v>208</v>
      </c>
      <c r="BY1452" t="s">
        <v>209</v>
      </c>
      <c r="BZ1452" t="s">
        <v>209</v>
      </c>
      <c r="CA1452" t="s">
        <v>209</v>
      </c>
      <c r="CB1452" t="s">
        <v>209</v>
      </c>
      <c r="CC1452">
        <v>5</v>
      </c>
      <c r="CD1452">
        <v>0</v>
      </c>
      <c r="CE1452">
        <v>0</v>
      </c>
      <c r="CF1452">
        <v>0</v>
      </c>
      <c r="CG1452">
        <v>0</v>
      </c>
      <c r="CH1452">
        <v>2</v>
      </c>
      <c r="CI1452">
        <v>1272.95</v>
      </c>
      <c r="CJ1452">
        <v>-0.963137</v>
      </c>
      <c r="CK1452">
        <v>8.95693</v>
      </c>
      <c r="CL1452">
        <v>10.1643</v>
      </c>
      <c r="CM1452">
        <v>30</v>
      </c>
      <c r="CN1452">
        <v>9.87849</v>
      </c>
      <c r="CO1452">
        <v>10.1631</v>
      </c>
      <c r="CP1452">
        <v>-1</v>
      </c>
      <c r="CQ1452">
        <v>100</v>
      </c>
      <c r="CR1452">
        <v>91.6073</v>
      </c>
      <c r="CS1452">
        <v>-999.9</v>
      </c>
      <c r="CT1452">
        <v>400</v>
      </c>
      <c r="CU1452">
        <v>0</v>
      </c>
      <c r="CV1452">
        <v>103.836</v>
      </c>
      <c r="CW1452">
        <v>103.337</v>
      </c>
    </row>
    <row r="1453" spans="1:101">
      <c r="A1453">
        <v>1439</v>
      </c>
      <c r="B1453">
        <v>1547647548.3</v>
      </c>
      <c r="C1453">
        <v>5265</v>
      </c>
      <c r="D1453" t="s">
        <v>3113</v>
      </c>
      <c r="E1453" t="s">
        <v>3114</v>
      </c>
      <c r="F1453">
        <f>J1453+I1453+M1453*K1453</f>
        <v>0</v>
      </c>
      <c r="G1453">
        <f>(1000*AM1453)/(L1453*(AO1453+273.15))</f>
        <v>0</v>
      </c>
      <c r="H1453">
        <f>((G1453*F1453*(1-(AJ1453/1000)))/(100*K1453))*(BE1453/60)</f>
        <v>0</v>
      </c>
      <c r="I1453" t="s">
        <v>197</v>
      </c>
      <c r="J1453" t="s">
        <v>198</v>
      </c>
      <c r="K1453" t="s">
        <v>199</v>
      </c>
      <c r="L1453" t="s">
        <v>200</v>
      </c>
      <c r="M1453" t="s">
        <v>201</v>
      </c>
      <c r="N1453" t="s">
        <v>202</v>
      </c>
      <c r="O1453" t="s">
        <v>469</v>
      </c>
      <c r="P1453" t="s">
        <v>2032</v>
      </c>
      <c r="Q1453">
        <v>1547647548.3</v>
      </c>
      <c r="R1453">
        <f>AL1453*Y1453*(AJ1453-AK1453)/(100*AF1453*(1000-Y1453*AJ1453))</f>
        <v>0</v>
      </c>
      <c r="S1453">
        <f>AL1453*Y1453*(AI1453-AH1453*(1000-Y1453*AK1453)/(1000-Y1453*AJ1453))/(100*AF1453)</f>
        <v>0</v>
      </c>
      <c r="T1453">
        <f>(U1453/V1453*100)</f>
        <v>0</v>
      </c>
      <c r="U1453">
        <f>AJ1453*(AM1453+AN1453)/1000</f>
        <v>0</v>
      </c>
      <c r="V1453">
        <f>0.61365*exp(17.502*AO1453/(240.97+AO1453))</f>
        <v>0</v>
      </c>
      <c r="W1453">
        <v>189</v>
      </c>
      <c r="X1453">
        <v>13</v>
      </c>
      <c r="Y1453">
        <f>IF(W1453*$H$11&gt;=AA1453,1.0,(AA1453/(AA1453-W1453*$H$11)))</f>
        <v>0</v>
      </c>
      <c r="Z1453">
        <f>(Y1453-1)*100</f>
        <v>0</v>
      </c>
      <c r="AA1453">
        <f>MAX(0,($B$11+$C$11*AR1453)/(1+$D$11*AR1453)*AM1453/(AO1453+273)*$E$11)</f>
        <v>0</v>
      </c>
      <c r="AB1453">
        <f>$B$9*AS1453+$C$9*AT1453</f>
        <v>0</v>
      </c>
      <c r="AC1453">
        <f>AB1453*AD1453</f>
        <v>0</v>
      </c>
      <c r="AD1453">
        <f>($B$9*$D$7+$C$9*$D$7)/($B$9+$C$9)</f>
        <v>0</v>
      </c>
      <c r="AE1453">
        <f>($B$9*$K$7+$C$9*$K$7)/($B$9+$C$9)</f>
        <v>0</v>
      </c>
      <c r="AF1453">
        <v>10</v>
      </c>
      <c r="AG1453">
        <v>1547647548.3</v>
      </c>
      <c r="AH1453">
        <v>399.784</v>
      </c>
      <c r="AI1453">
        <v>399.91</v>
      </c>
      <c r="AJ1453">
        <v>11.1176</v>
      </c>
      <c r="AK1453">
        <v>3.60534</v>
      </c>
      <c r="AL1453">
        <v>1426.89</v>
      </c>
      <c r="AM1453">
        <v>98.9789</v>
      </c>
      <c r="AN1453">
        <v>0.0255501</v>
      </c>
      <c r="AO1453">
        <v>9.53411</v>
      </c>
      <c r="AP1453">
        <v>999.9</v>
      </c>
      <c r="AQ1453">
        <v>999.9</v>
      </c>
      <c r="AR1453">
        <v>10004.4</v>
      </c>
      <c r="AS1453">
        <v>0</v>
      </c>
      <c r="AT1453">
        <v>1206.08</v>
      </c>
      <c r="AU1453">
        <v>0</v>
      </c>
      <c r="AV1453" t="s">
        <v>204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404.244114754098</v>
      </c>
      <c r="BE1453">
        <v>-0.0370762865320388</v>
      </c>
      <c r="BF1453">
        <v>0.0288705978750141</v>
      </c>
      <c r="BG1453">
        <v>-1</v>
      </c>
      <c r="BH1453">
        <v>0</v>
      </c>
      <c r="BI1453">
        <v>0</v>
      </c>
      <c r="BJ1453" t="s">
        <v>205</v>
      </c>
      <c r="BK1453">
        <v>1.88461</v>
      </c>
      <c r="BL1453">
        <v>1.88156</v>
      </c>
      <c r="BM1453">
        <v>1.88309</v>
      </c>
      <c r="BN1453">
        <v>1.88187</v>
      </c>
      <c r="BO1453">
        <v>1.88372</v>
      </c>
      <c r="BP1453">
        <v>1.88302</v>
      </c>
      <c r="BQ1453">
        <v>1.88477</v>
      </c>
      <c r="BR1453">
        <v>1.8823</v>
      </c>
      <c r="BS1453" t="s">
        <v>206</v>
      </c>
      <c r="BT1453" t="s">
        <v>17</v>
      </c>
      <c r="BU1453" t="s">
        <v>17</v>
      </c>
      <c r="BV1453" t="s">
        <v>17</v>
      </c>
      <c r="BW1453" t="s">
        <v>207</v>
      </c>
      <c r="BX1453" t="s">
        <v>208</v>
      </c>
      <c r="BY1453" t="s">
        <v>209</v>
      </c>
      <c r="BZ1453" t="s">
        <v>209</v>
      </c>
      <c r="CA1453" t="s">
        <v>209</v>
      </c>
      <c r="CB1453" t="s">
        <v>209</v>
      </c>
      <c r="CC1453">
        <v>5</v>
      </c>
      <c r="CD1453">
        <v>0</v>
      </c>
      <c r="CE1453">
        <v>0</v>
      </c>
      <c r="CF1453">
        <v>0</v>
      </c>
      <c r="CG1453">
        <v>0</v>
      </c>
      <c r="CH1453">
        <v>2</v>
      </c>
      <c r="CI1453">
        <v>1282.12</v>
      </c>
      <c r="CJ1453">
        <v>-0.963137</v>
      </c>
      <c r="CK1453">
        <v>8.96484</v>
      </c>
      <c r="CL1453">
        <v>10.1643</v>
      </c>
      <c r="CM1453">
        <v>30</v>
      </c>
      <c r="CN1453">
        <v>9.87791</v>
      </c>
      <c r="CO1453">
        <v>10.163</v>
      </c>
      <c r="CP1453">
        <v>-1</v>
      </c>
      <c r="CQ1453">
        <v>100</v>
      </c>
      <c r="CR1453">
        <v>91.6073</v>
      </c>
      <c r="CS1453">
        <v>-999.9</v>
      </c>
      <c r="CT1453">
        <v>400</v>
      </c>
      <c r="CU1453">
        <v>0</v>
      </c>
      <c r="CV1453">
        <v>103.837</v>
      </c>
      <c r="CW1453">
        <v>103.338</v>
      </c>
    </row>
    <row r="1454" spans="1:101">
      <c r="A1454">
        <v>1440</v>
      </c>
      <c r="B1454">
        <v>1547647550.3</v>
      </c>
      <c r="C1454">
        <v>5267</v>
      </c>
      <c r="D1454" t="s">
        <v>3115</v>
      </c>
      <c r="E1454" t="s">
        <v>3116</v>
      </c>
      <c r="F1454">
        <f>J1454+I1454+M1454*K1454</f>
        <v>0</v>
      </c>
      <c r="G1454">
        <f>(1000*AM1454)/(L1454*(AO1454+273.15))</f>
        <v>0</v>
      </c>
      <c r="H1454">
        <f>((G1454*F1454*(1-(AJ1454/1000)))/(100*K1454))*(BE1454/60)</f>
        <v>0</v>
      </c>
      <c r="I1454" t="s">
        <v>197</v>
      </c>
      <c r="J1454" t="s">
        <v>198</v>
      </c>
      <c r="K1454" t="s">
        <v>199</v>
      </c>
      <c r="L1454" t="s">
        <v>200</v>
      </c>
      <c r="M1454" t="s">
        <v>201</v>
      </c>
      <c r="N1454" t="s">
        <v>202</v>
      </c>
      <c r="O1454" t="s">
        <v>469</v>
      </c>
      <c r="P1454" t="s">
        <v>2032</v>
      </c>
      <c r="Q1454">
        <v>1547647550.3</v>
      </c>
      <c r="R1454">
        <f>AL1454*Y1454*(AJ1454-AK1454)/(100*AF1454*(1000-Y1454*AJ1454))</f>
        <v>0</v>
      </c>
      <c r="S1454">
        <f>AL1454*Y1454*(AI1454-AH1454*(1000-Y1454*AK1454)/(1000-Y1454*AJ1454))/(100*AF1454)</f>
        <v>0</v>
      </c>
      <c r="T1454">
        <f>(U1454/V1454*100)</f>
        <v>0</v>
      </c>
      <c r="U1454">
        <f>AJ1454*(AM1454+AN1454)/1000</f>
        <v>0</v>
      </c>
      <c r="V1454">
        <f>0.61365*exp(17.502*AO1454/(240.97+AO1454))</f>
        <v>0</v>
      </c>
      <c r="W1454">
        <v>208</v>
      </c>
      <c r="X1454">
        <v>15</v>
      </c>
      <c r="Y1454">
        <f>IF(W1454*$H$11&gt;=AA1454,1.0,(AA1454/(AA1454-W1454*$H$11)))</f>
        <v>0</v>
      </c>
      <c r="Z1454">
        <f>(Y1454-1)*100</f>
        <v>0</v>
      </c>
      <c r="AA1454">
        <f>MAX(0,($B$11+$C$11*AR1454)/(1+$D$11*AR1454)*AM1454/(AO1454+273)*$E$11)</f>
        <v>0</v>
      </c>
      <c r="AB1454">
        <f>$B$9*AS1454+$C$9*AT1454</f>
        <v>0</v>
      </c>
      <c r="AC1454">
        <f>AB1454*AD1454</f>
        <v>0</v>
      </c>
      <c r="AD1454">
        <f>($B$9*$D$7+$C$9*$D$7)/($B$9+$C$9)</f>
        <v>0</v>
      </c>
      <c r="AE1454">
        <f>($B$9*$K$7+$C$9*$K$7)/($B$9+$C$9)</f>
        <v>0</v>
      </c>
      <c r="AF1454">
        <v>10</v>
      </c>
      <c r="AG1454">
        <v>1547647550.3</v>
      </c>
      <c r="AH1454">
        <v>399.781</v>
      </c>
      <c r="AI1454">
        <v>399.934</v>
      </c>
      <c r="AJ1454">
        <v>11.1287</v>
      </c>
      <c r="AK1454">
        <v>3.60549</v>
      </c>
      <c r="AL1454">
        <v>1427.03</v>
      </c>
      <c r="AM1454">
        <v>98.9783</v>
      </c>
      <c r="AN1454">
        <v>0.0260102</v>
      </c>
      <c r="AO1454">
        <v>9.53203</v>
      </c>
      <c r="AP1454">
        <v>999.9</v>
      </c>
      <c r="AQ1454">
        <v>999.9</v>
      </c>
      <c r="AR1454">
        <v>9983.12</v>
      </c>
      <c r="AS1454">
        <v>0</v>
      </c>
      <c r="AT1454">
        <v>1204.12</v>
      </c>
      <c r="AU1454">
        <v>0</v>
      </c>
      <c r="AV1454" t="s">
        <v>204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404.245713114754</v>
      </c>
      <c r="BE1454">
        <v>-0.0333220142571092</v>
      </c>
      <c r="BF1454">
        <v>0.0293429354494411</v>
      </c>
      <c r="BG1454">
        <v>-1</v>
      </c>
      <c r="BH1454">
        <v>0</v>
      </c>
      <c r="BI1454">
        <v>0</v>
      </c>
      <c r="BJ1454" t="s">
        <v>205</v>
      </c>
      <c r="BK1454">
        <v>1.88461</v>
      </c>
      <c r="BL1454">
        <v>1.88156</v>
      </c>
      <c r="BM1454">
        <v>1.88309</v>
      </c>
      <c r="BN1454">
        <v>1.88187</v>
      </c>
      <c r="BO1454">
        <v>1.88373</v>
      </c>
      <c r="BP1454">
        <v>1.88303</v>
      </c>
      <c r="BQ1454">
        <v>1.88477</v>
      </c>
      <c r="BR1454">
        <v>1.88231</v>
      </c>
      <c r="BS1454" t="s">
        <v>206</v>
      </c>
      <c r="BT1454" t="s">
        <v>17</v>
      </c>
      <c r="BU1454" t="s">
        <v>17</v>
      </c>
      <c r="BV1454" t="s">
        <v>17</v>
      </c>
      <c r="BW1454" t="s">
        <v>207</v>
      </c>
      <c r="BX1454" t="s">
        <v>208</v>
      </c>
      <c r="BY1454" t="s">
        <v>209</v>
      </c>
      <c r="BZ1454" t="s">
        <v>209</v>
      </c>
      <c r="CA1454" t="s">
        <v>209</v>
      </c>
      <c r="CB1454" t="s">
        <v>209</v>
      </c>
      <c r="CC1454">
        <v>5</v>
      </c>
      <c r="CD1454">
        <v>0</v>
      </c>
      <c r="CE1454">
        <v>0</v>
      </c>
      <c r="CF1454">
        <v>0</v>
      </c>
      <c r="CG1454">
        <v>0</v>
      </c>
      <c r="CH1454">
        <v>2</v>
      </c>
      <c r="CI1454">
        <v>1267.68</v>
      </c>
      <c r="CJ1454">
        <v>-0.963138</v>
      </c>
      <c r="CK1454">
        <v>8.97272</v>
      </c>
      <c r="CL1454">
        <v>10.1639</v>
      </c>
      <c r="CM1454">
        <v>30</v>
      </c>
      <c r="CN1454">
        <v>9.87763</v>
      </c>
      <c r="CO1454">
        <v>10.1625</v>
      </c>
      <c r="CP1454">
        <v>-1</v>
      </c>
      <c r="CQ1454">
        <v>100</v>
      </c>
      <c r="CR1454">
        <v>91.6073</v>
      </c>
      <c r="CS1454">
        <v>-999.9</v>
      </c>
      <c r="CT1454">
        <v>400</v>
      </c>
      <c r="CU1454">
        <v>0</v>
      </c>
      <c r="CV1454">
        <v>103.836</v>
      </c>
      <c r="CW1454">
        <v>103.339</v>
      </c>
    </row>
    <row r="1455" spans="1:101">
      <c r="A1455">
        <v>1441</v>
      </c>
      <c r="B1455">
        <v>1547647552.3</v>
      </c>
      <c r="C1455">
        <v>5269</v>
      </c>
      <c r="D1455" t="s">
        <v>3117</v>
      </c>
      <c r="E1455" t="s">
        <v>3118</v>
      </c>
      <c r="F1455">
        <f>J1455+I1455+M1455*K1455</f>
        <v>0</v>
      </c>
      <c r="G1455">
        <f>(1000*AM1455)/(L1455*(AO1455+273.15))</f>
        <v>0</v>
      </c>
      <c r="H1455">
        <f>((G1455*F1455*(1-(AJ1455/1000)))/(100*K1455))*(BE1455/60)</f>
        <v>0</v>
      </c>
      <c r="I1455" t="s">
        <v>197</v>
      </c>
      <c r="J1455" t="s">
        <v>198</v>
      </c>
      <c r="K1455" t="s">
        <v>199</v>
      </c>
      <c r="L1455" t="s">
        <v>200</v>
      </c>
      <c r="M1455" t="s">
        <v>201</v>
      </c>
      <c r="N1455" t="s">
        <v>202</v>
      </c>
      <c r="O1455" t="s">
        <v>469</v>
      </c>
      <c r="P1455" t="s">
        <v>2032</v>
      </c>
      <c r="Q1455">
        <v>1547647552.3</v>
      </c>
      <c r="R1455">
        <f>AL1455*Y1455*(AJ1455-AK1455)/(100*AF1455*(1000-Y1455*AJ1455))</f>
        <v>0</v>
      </c>
      <c r="S1455">
        <f>AL1455*Y1455*(AI1455-AH1455*(1000-Y1455*AK1455)/(1000-Y1455*AJ1455))/(100*AF1455)</f>
        <v>0</v>
      </c>
      <c r="T1455">
        <f>(U1455/V1455*100)</f>
        <v>0</v>
      </c>
      <c r="U1455">
        <f>AJ1455*(AM1455+AN1455)/1000</f>
        <v>0</v>
      </c>
      <c r="V1455">
        <f>0.61365*exp(17.502*AO1455/(240.97+AO1455))</f>
        <v>0</v>
      </c>
      <c r="W1455">
        <v>220</v>
      </c>
      <c r="X1455">
        <v>15</v>
      </c>
      <c r="Y1455">
        <f>IF(W1455*$H$11&gt;=AA1455,1.0,(AA1455/(AA1455-W1455*$H$11)))</f>
        <v>0</v>
      </c>
      <c r="Z1455">
        <f>(Y1455-1)*100</f>
        <v>0</v>
      </c>
      <c r="AA1455">
        <f>MAX(0,($B$11+$C$11*AR1455)/(1+$D$11*AR1455)*AM1455/(AO1455+273)*$E$11)</f>
        <v>0</v>
      </c>
      <c r="AB1455">
        <f>$B$9*AS1455+$C$9*AT1455</f>
        <v>0</v>
      </c>
      <c r="AC1455">
        <f>AB1455*AD1455</f>
        <v>0</v>
      </c>
      <c r="AD1455">
        <f>($B$9*$D$7+$C$9*$D$7)/($B$9+$C$9)</f>
        <v>0</v>
      </c>
      <c r="AE1455">
        <f>($B$9*$K$7+$C$9*$K$7)/($B$9+$C$9)</f>
        <v>0</v>
      </c>
      <c r="AF1455">
        <v>10</v>
      </c>
      <c r="AG1455">
        <v>1547647552.3</v>
      </c>
      <c r="AH1455">
        <v>399.734</v>
      </c>
      <c r="AI1455">
        <v>399.924</v>
      </c>
      <c r="AJ1455">
        <v>11.14</v>
      </c>
      <c r="AK1455">
        <v>3.60587</v>
      </c>
      <c r="AL1455">
        <v>1427.5</v>
      </c>
      <c r="AM1455">
        <v>98.9792</v>
      </c>
      <c r="AN1455">
        <v>0.0259043</v>
      </c>
      <c r="AO1455">
        <v>9.55978</v>
      </c>
      <c r="AP1455">
        <v>999.9</v>
      </c>
      <c r="AQ1455">
        <v>999.9</v>
      </c>
      <c r="AR1455">
        <v>9973.75</v>
      </c>
      <c r="AS1455">
        <v>0</v>
      </c>
      <c r="AT1455">
        <v>1202.55</v>
      </c>
      <c r="AU1455">
        <v>0</v>
      </c>
      <c r="AV1455" t="s">
        <v>204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404.246385245902</v>
      </c>
      <c r="BE1455">
        <v>-0.0279269740465318</v>
      </c>
      <c r="BF1455">
        <v>0.0296604960885379</v>
      </c>
      <c r="BG1455">
        <v>-1</v>
      </c>
      <c r="BH1455">
        <v>0</v>
      </c>
      <c r="BI1455">
        <v>0</v>
      </c>
      <c r="BJ1455" t="s">
        <v>205</v>
      </c>
      <c r="BK1455">
        <v>1.88461</v>
      </c>
      <c r="BL1455">
        <v>1.88156</v>
      </c>
      <c r="BM1455">
        <v>1.8831</v>
      </c>
      <c r="BN1455">
        <v>1.88187</v>
      </c>
      <c r="BO1455">
        <v>1.88373</v>
      </c>
      <c r="BP1455">
        <v>1.88303</v>
      </c>
      <c r="BQ1455">
        <v>1.88477</v>
      </c>
      <c r="BR1455">
        <v>1.88232</v>
      </c>
      <c r="BS1455" t="s">
        <v>206</v>
      </c>
      <c r="BT1455" t="s">
        <v>17</v>
      </c>
      <c r="BU1455" t="s">
        <v>17</v>
      </c>
      <c r="BV1455" t="s">
        <v>17</v>
      </c>
      <c r="BW1455" t="s">
        <v>207</v>
      </c>
      <c r="BX1455" t="s">
        <v>208</v>
      </c>
      <c r="BY1455" t="s">
        <v>209</v>
      </c>
      <c r="BZ1455" t="s">
        <v>209</v>
      </c>
      <c r="CA1455" t="s">
        <v>209</v>
      </c>
      <c r="CB1455" t="s">
        <v>209</v>
      </c>
      <c r="CC1455">
        <v>5</v>
      </c>
      <c r="CD1455">
        <v>0</v>
      </c>
      <c r="CE1455">
        <v>0</v>
      </c>
      <c r="CF1455">
        <v>0</v>
      </c>
      <c r="CG1455">
        <v>0</v>
      </c>
      <c r="CH1455">
        <v>2</v>
      </c>
      <c r="CI1455">
        <v>1259.47</v>
      </c>
      <c r="CJ1455">
        <v>-0.958888</v>
      </c>
      <c r="CK1455">
        <v>8.98055</v>
      </c>
      <c r="CL1455">
        <v>10.1633</v>
      </c>
      <c r="CM1455">
        <v>30</v>
      </c>
      <c r="CN1455">
        <v>9.87706</v>
      </c>
      <c r="CO1455">
        <v>10.1619</v>
      </c>
      <c r="CP1455">
        <v>-1</v>
      </c>
      <c r="CQ1455">
        <v>100</v>
      </c>
      <c r="CR1455">
        <v>91.2361</v>
      </c>
      <c r="CS1455">
        <v>-999.9</v>
      </c>
      <c r="CT1455">
        <v>400</v>
      </c>
      <c r="CU1455">
        <v>0</v>
      </c>
      <c r="CV1455">
        <v>103.834</v>
      </c>
      <c r="CW1455">
        <v>103.339</v>
      </c>
    </row>
    <row r="1456" spans="1:101">
      <c r="A1456">
        <v>1442</v>
      </c>
      <c r="B1456">
        <v>1547647554.3</v>
      </c>
      <c r="C1456">
        <v>5271</v>
      </c>
      <c r="D1456" t="s">
        <v>3119</v>
      </c>
      <c r="E1456" t="s">
        <v>3120</v>
      </c>
      <c r="F1456">
        <f>J1456+I1456+M1456*K1456</f>
        <v>0</v>
      </c>
      <c r="G1456">
        <f>(1000*AM1456)/(L1456*(AO1456+273.15))</f>
        <v>0</v>
      </c>
      <c r="H1456">
        <f>((G1456*F1456*(1-(AJ1456/1000)))/(100*K1456))*(BE1456/60)</f>
        <v>0</v>
      </c>
      <c r="I1456" t="s">
        <v>197</v>
      </c>
      <c r="J1456" t="s">
        <v>198</v>
      </c>
      <c r="K1456" t="s">
        <v>199</v>
      </c>
      <c r="L1456" t="s">
        <v>200</v>
      </c>
      <c r="M1456" t="s">
        <v>201</v>
      </c>
      <c r="N1456" t="s">
        <v>202</v>
      </c>
      <c r="O1456" t="s">
        <v>469</v>
      </c>
      <c r="P1456" t="s">
        <v>2032</v>
      </c>
      <c r="Q1456">
        <v>1547647554.3</v>
      </c>
      <c r="R1456">
        <f>AL1456*Y1456*(AJ1456-AK1456)/(100*AF1456*(1000-Y1456*AJ1456))</f>
        <v>0</v>
      </c>
      <c r="S1456">
        <f>AL1456*Y1456*(AI1456-AH1456*(1000-Y1456*AK1456)/(1000-Y1456*AJ1456))/(100*AF1456)</f>
        <v>0</v>
      </c>
      <c r="T1456">
        <f>(U1456/V1456*100)</f>
        <v>0</v>
      </c>
      <c r="U1456">
        <f>AJ1456*(AM1456+AN1456)/1000</f>
        <v>0</v>
      </c>
      <c r="V1456">
        <f>0.61365*exp(17.502*AO1456/(240.97+AO1456))</f>
        <v>0</v>
      </c>
      <c r="W1456">
        <v>205</v>
      </c>
      <c r="X1456">
        <v>14</v>
      </c>
      <c r="Y1456">
        <f>IF(W1456*$H$11&gt;=AA1456,1.0,(AA1456/(AA1456-W1456*$H$11)))</f>
        <v>0</v>
      </c>
      <c r="Z1456">
        <f>(Y1456-1)*100</f>
        <v>0</v>
      </c>
      <c r="AA1456">
        <f>MAX(0,($B$11+$C$11*AR1456)/(1+$D$11*AR1456)*AM1456/(AO1456+273)*$E$11)</f>
        <v>0</v>
      </c>
      <c r="AB1456">
        <f>$B$9*AS1456+$C$9*AT1456</f>
        <v>0</v>
      </c>
      <c r="AC1456">
        <f>AB1456*AD1456</f>
        <v>0</v>
      </c>
      <c r="AD1456">
        <f>($B$9*$D$7+$C$9*$D$7)/($B$9+$C$9)</f>
        <v>0</v>
      </c>
      <c r="AE1456">
        <f>($B$9*$K$7+$C$9*$K$7)/($B$9+$C$9)</f>
        <v>0</v>
      </c>
      <c r="AF1456">
        <v>10</v>
      </c>
      <c r="AG1456">
        <v>1547647554.3</v>
      </c>
      <c r="AH1456">
        <v>399.729</v>
      </c>
      <c r="AI1456">
        <v>399.88</v>
      </c>
      <c r="AJ1456">
        <v>11.1521</v>
      </c>
      <c r="AK1456">
        <v>3.60602</v>
      </c>
      <c r="AL1456">
        <v>1427.68</v>
      </c>
      <c r="AM1456">
        <v>98.9797</v>
      </c>
      <c r="AN1456">
        <v>0.0250748</v>
      </c>
      <c r="AO1456">
        <v>9.59792</v>
      </c>
      <c r="AP1456">
        <v>999.9</v>
      </c>
      <c r="AQ1456">
        <v>999.9</v>
      </c>
      <c r="AR1456">
        <v>9978.75</v>
      </c>
      <c r="AS1456">
        <v>0</v>
      </c>
      <c r="AT1456">
        <v>1200.68</v>
      </c>
      <c r="AU1456">
        <v>0</v>
      </c>
      <c r="AV1456" t="s">
        <v>204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404.245286885246</v>
      </c>
      <c r="BE1456">
        <v>-0.0225073488285748</v>
      </c>
      <c r="BF1456">
        <v>0.0292349104999073</v>
      </c>
      <c r="BG1456">
        <v>-1</v>
      </c>
      <c r="BH1456">
        <v>0</v>
      </c>
      <c r="BI1456">
        <v>0</v>
      </c>
      <c r="BJ1456" t="s">
        <v>205</v>
      </c>
      <c r="BK1456">
        <v>1.88461</v>
      </c>
      <c r="BL1456">
        <v>1.88156</v>
      </c>
      <c r="BM1456">
        <v>1.8831</v>
      </c>
      <c r="BN1456">
        <v>1.88187</v>
      </c>
      <c r="BO1456">
        <v>1.88371</v>
      </c>
      <c r="BP1456">
        <v>1.88302</v>
      </c>
      <c r="BQ1456">
        <v>1.88477</v>
      </c>
      <c r="BR1456">
        <v>1.88231</v>
      </c>
      <c r="BS1456" t="s">
        <v>206</v>
      </c>
      <c r="BT1456" t="s">
        <v>17</v>
      </c>
      <c r="BU1456" t="s">
        <v>17</v>
      </c>
      <c r="BV1456" t="s">
        <v>17</v>
      </c>
      <c r="BW1456" t="s">
        <v>207</v>
      </c>
      <c r="BX1456" t="s">
        <v>208</v>
      </c>
      <c r="BY1456" t="s">
        <v>209</v>
      </c>
      <c r="BZ1456" t="s">
        <v>209</v>
      </c>
      <c r="CA1456" t="s">
        <v>209</v>
      </c>
      <c r="CB1456" t="s">
        <v>209</v>
      </c>
      <c r="CC1456">
        <v>5</v>
      </c>
      <c r="CD1456">
        <v>0</v>
      </c>
      <c r="CE1456">
        <v>0</v>
      </c>
      <c r="CF1456">
        <v>0</v>
      </c>
      <c r="CG1456">
        <v>0</v>
      </c>
      <c r="CH1456">
        <v>2</v>
      </c>
      <c r="CI1456">
        <v>1270.31</v>
      </c>
      <c r="CJ1456">
        <v>-0.958888</v>
      </c>
      <c r="CK1456">
        <v>8.98778</v>
      </c>
      <c r="CL1456">
        <v>10.1631</v>
      </c>
      <c r="CM1456">
        <v>30</v>
      </c>
      <c r="CN1456">
        <v>9.87661</v>
      </c>
      <c r="CO1456">
        <v>10.1619</v>
      </c>
      <c r="CP1456">
        <v>-1</v>
      </c>
      <c r="CQ1456">
        <v>100</v>
      </c>
      <c r="CR1456">
        <v>91.2361</v>
      </c>
      <c r="CS1456">
        <v>-999.9</v>
      </c>
      <c r="CT1456">
        <v>400</v>
      </c>
      <c r="CU1456">
        <v>0</v>
      </c>
      <c r="CV1456">
        <v>103.835</v>
      </c>
      <c r="CW1456">
        <v>103.339</v>
      </c>
    </row>
    <row r="1457" spans="1:101">
      <c r="A1457">
        <v>1443</v>
      </c>
      <c r="B1457">
        <v>1547647556.3</v>
      </c>
      <c r="C1457">
        <v>5273</v>
      </c>
      <c r="D1457" t="s">
        <v>3121</v>
      </c>
      <c r="E1457" t="s">
        <v>3122</v>
      </c>
      <c r="F1457">
        <f>J1457+I1457+M1457*K1457</f>
        <v>0</v>
      </c>
      <c r="G1457">
        <f>(1000*AM1457)/(L1457*(AO1457+273.15))</f>
        <v>0</v>
      </c>
      <c r="H1457">
        <f>((G1457*F1457*(1-(AJ1457/1000)))/(100*K1457))*(BE1457/60)</f>
        <v>0</v>
      </c>
      <c r="I1457" t="s">
        <v>197</v>
      </c>
      <c r="J1457" t="s">
        <v>198</v>
      </c>
      <c r="K1457" t="s">
        <v>199</v>
      </c>
      <c r="L1457" t="s">
        <v>200</v>
      </c>
      <c r="M1457" t="s">
        <v>201</v>
      </c>
      <c r="N1457" t="s">
        <v>202</v>
      </c>
      <c r="O1457" t="s">
        <v>469</v>
      </c>
      <c r="P1457" t="s">
        <v>2032</v>
      </c>
      <c r="Q1457">
        <v>1547647556.3</v>
      </c>
      <c r="R1457">
        <f>AL1457*Y1457*(AJ1457-AK1457)/(100*AF1457*(1000-Y1457*AJ1457))</f>
        <v>0</v>
      </c>
      <c r="S1457">
        <f>AL1457*Y1457*(AI1457-AH1457*(1000-Y1457*AK1457)/(1000-Y1457*AJ1457))/(100*AF1457)</f>
        <v>0</v>
      </c>
      <c r="T1457">
        <f>(U1457/V1457*100)</f>
        <v>0</v>
      </c>
      <c r="U1457">
        <f>AJ1457*(AM1457+AN1457)/1000</f>
        <v>0</v>
      </c>
      <c r="V1457">
        <f>0.61365*exp(17.502*AO1457/(240.97+AO1457))</f>
        <v>0</v>
      </c>
      <c r="W1457">
        <v>183</v>
      </c>
      <c r="X1457">
        <v>13</v>
      </c>
      <c r="Y1457">
        <f>IF(W1457*$H$11&gt;=AA1457,1.0,(AA1457/(AA1457-W1457*$H$11)))</f>
        <v>0</v>
      </c>
      <c r="Z1457">
        <f>(Y1457-1)*100</f>
        <v>0</v>
      </c>
      <c r="AA1457">
        <f>MAX(0,($B$11+$C$11*AR1457)/(1+$D$11*AR1457)*AM1457/(AO1457+273)*$E$11)</f>
        <v>0</v>
      </c>
      <c r="AB1457">
        <f>$B$9*AS1457+$C$9*AT1457</f>
        <v>0</v>
      </c>
      <c r="AC1457">
        <f>AB1457*AD1457</f>
        <v>0</v>
      </c>
      <c r="AD1457">
        <f>($B$9*$D$7+$C$9*$D$7)/($B$9+$C$9)</f>
        <v>0</v>
      </c>
      <c r="AE1457">
        <f>($B$9*$K$7+$C$9*$K$7)/($B$9+$C$9)</f>
        <v>0</v>
      </c>
      <c r="AF1457">
        <v>10</v>
      </c>
      <c r="AG1457">
        <v>1547647556.3</v>
      </c>
      <c r="AH1457">
        <v>399.757</v>
      </c>
      <c r="AI1457">
        <v>399.887</v>
      </c>
      <c r="AJ1457">
        <v>11.1629</v>
      </c>
      <c r="AK1457">
        <v>3.60638</v>
      </c>
      <c r="AL1457">
        <v>1427.36</v>
      </c>
      <c r="AM1457">
        <v>98.9801</v>
      </c>
      <c r="AN1457">
        <v>0.0248866</v>
      </c>
      <c r="AO1457">
        <v>9.61735</v>
      </c>
      <c r="AP1457">
        <v>999.9</v>
      </c>
      <c r="AQ1457">
        <v>999.9</v>
      </c>
      <c r="AR1457">
        <v>10001.2</v>
      </c>
      <c r="AS1457">
        <v>0</v>
      </c>
      <c r="AT1457">
        <v>1197.78</v>
      </c>
      <c r="AU1457">
        <v>0</v>
      </c>
      <c r="AV1457" t="s">
        <v>204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404.244745901639</v>
      </c>
      <c r="BE1457">
        <v>-0.018779510944234</v>
      </c>
      <c r="BF1457">
        <v>0.0290397019007094</v>
      </c>
      <c r="BG1457">
        <v>-1</v>
      </c>
      <c r="BH1457">
        <v>0</v>
      </c>
      <c r="BI1457">
        <v>0</v>
      </c>
      <c r="BJ1457" t="s">
        <v>205</v>
      </c>
      <c r="BK1457">
        <v>1.88461</v>
      </c>
      <c r="BL1457">
        <v>1.88156</v>
      </c>
      <c r="BM1457">
        <v>1.88309</v>
      </c>
      <c r="BN1457">
        <v>1.88187</v>
      </c>
      <c r="BO1457">
        <v>1.88371</v>
      </c>
      <c r="BP1457">
        <v>1.88301</v>
      </c>
      <c r="BQ1457">
        <v>1.88477</v>
      </c>
      <c r="BR1457">
        <v>1.8823</v>
      </c>
      <c r="BS1457" t="s">
        <v>206</v>
      </c>
      <c r="BT1457" t="s">
        <v>17</v>
      </c>
      <c r="BU1457" t="s">
        <v>17</v>
      </c>
      <c r="BV1457" t="s">
        <v>17</v>
      </c>
      <c r="BW1457" t="s">
        <v>207</v>
      </c>
      <c r="BX1457" t="s">
        <v>208</v>
      </c>
      <c r="BY1457" t="s">
        <v>209</v>
      </c>
      <c r="BZ1457" t="s">
        <v>209</v>
      </c>
      <c r="CA1457" t="s">
        <v>209</v>
      </c>
      <c r="CB1457" t="s">
        <v>209</v>
      </c>
      <c r="CC1457">
        <v>5</v>
      </c>
      <c r="CD1457">
        <v>0</v>
      </c>
      <c r="CE1457">
        <v>0</v>
      </c>
      <c r="CF1457">
        <v>0</v>
      </c>
      <c r="CG1457">
        <v>0</v>
      </c>
      <c r="CH1457">
        <v>2</v>
      </c>
      <c r="CI1457">
        <v>1286.92</v>
      </c>
      <c r="CJ1457">
        <v>-0.963138</v>
      </c>
      <c r="CK1457">
        <v>8.99486</v>
      </c>
      <c r="CL1457">
        <v>10.1631</v>
      </c>
      <c r="CM1457">
        <v>29.9999</v>
      </c>
      <c r="CN1457">
        <v>9.87661</v>
      </c>
      <c r="CO1457">
        <v>10.1619</v>
      </c>
      <c r="CP1457">
        <v>-1</v>
      </c>
      <c r="CQ1457">
        <v>100</v>
      </c>
      <c r="CR1457">
        <v>91.2361</v>
      </c>
      <c r="CS1457">
        <v>-999.9</v>
      </c>
      <c r="CT1457">
        <v>400</v>
      </c>
      <c r="CU1457">
        <v>0</v>
      </c>
      <c r="CV1457">
        <v>103.837</v>
      </c>
      <c r="CW1457">
        <v>103.339</v>
      </c>
    </row>
    <row r="1458" spans="1:101">
      <c r="A1458">
        <v>1444</v>
      </c>
      <c r="B1458">
        <v>1547647558.3</v>
      </c>
      <c r="C1458">
        <v>5275</v>
      </c>
      <c r="D1458" t="s">
        <v>3123</v>
      </c>
      <c r="E1458" t="s">
        <v>3124</v>
      </c>
      <c r="F1458">
        <f>J1458+I1458+M1458*K1458</f>
        <v>0</v>
      </c>
      <c r="G1458">
        <f>(1000*AM1458)/(L1458*(AO1458+273.15))</f>
        <v>0</v>
      </c>
      <c r="H1458">
        <f>((G1458*F1458*(1-(AJ1458/1000)))/(100*K1458))*(BE1458/60)</f>
        <v>0</v>
      </c>
      <c r="I1458" t="s">
        <v>197</v>
      </c>
      <c r="J1458" t="s">
        <v>198</v>
      </c>
      <c r="K1458" t="s">
        <v>199</v>
      </c>
      <c r="L1458" t="s">
        <v>200</v>
      </c>
      <c r="M1458" t="s">
        <v>201</v>
      </c>
      <c r="N1458" t="s">
        <v>202</v>
      </c>
      <c r="O1458" t="s">
        <v>469</v>
      </c>
      <c r="P1458" t="s">
        <v>2032</v>
      </c>
      <c r="Q1458">
        <v>1547647558.3</v>
      </c>
      <c r="R1458">
        <f>AL1458*Y1458*(AJ1458-AK1458)/(100*AF1458*(1000-Y1458*AJ1458))</f>
        <v>0</v>
      </c>
      <c r="S1458">
        <f>AL1458*Y1458*(AI1458-AH1458*(1000-Y1458*AK1458)/(1000-Y1458*AJ1458))/(100*AF1458)</f>
        <v>0</v>
      </c>
      <c r="T1458">
        <f>(U1458/V1458*100)</f>
        <v>0</v>
      </c>
      <c r="U1458">
        <f>AJ1458*(AM1458+AN1458)/1000</f>
        <v>0</v>
      </c>
      <c r="V1458">
        <f>0.61365*exp(17.502*AO1458/(240.97+AO1458))</f>
        <v>0</v>
      </c>
      <c r="W1458">
        <v>180</v>
      </c>
      <c r="X1458">
        <v>13</v>
      </c>
      <c r="Y1458">
        <f>IF(W1458*$H$11&gt;=AA1458,1.0,(AA1458/(AA1458-W1458*$H$11)))</f>
        <v>0</v>
      </c>
      <c r="Z1458">
        <f>(Y1458-1)*100</f>
        <v>0</v>
      </c>
      <c r="AA1458">
        <f>MAX(0,($B$11+$C$11*AR1458)/(1+$D$11*AR1458)*AM1458/(AO1458+273)*$E$11)</f>
        <v>0</v>
      </c>
      <c r="AB1458">
        <f>$B$9*AS1458+$C$9*AT1458</f>
        <v>0</v>
      </c>
      <c r="AC1458">
        <f>AB1458*AD1458</f>
        <v>0</v>
      </c>
      <c r="AD1458">
        <f>($B$9*$D$7+$C$9*$D$7)/($B$9+$C$9)</f>
        <v>0</v>
      </c>
      <c r="AE1458">
        <f>($B$9*$K$7+$C$9*$K$7)/($B$9+$C$9)</f>
        <v>0</v>
      </c>
      <c r="AF1458">
        <v>10</v>
      </c>
      <c r="AG1458">
        <v>1547647558.3</v>
      </c>
      <c r="AH1458">
        <v>399.731</v>
      </c>
      <c r="AI1458">
        <v>399.912</v>
      </c>
      <c r="AJ1458">
        <v>11.173</v>
      </c>
      <c r="AK1458">
        <v>3.60671</v>
      </c>
      <c r="AL1458">
        <v>1427.13</v>
      </c>
      <c r="AM1458">
        <v>98.98</v>
      </c>
      <c r="AN1458">
        <v>0.0255826</v>
      </c>
      <c r="AO1458">
        <v>9.61966</v>
      </c>
      <c r="AP1458">
        <v>999.9</v>
      </c>
      <c r="AQ1458">
        <v>999.9</v>
      </c>
      <c r="AR1458">
        <v>10012.5</v>
      </c>
      <c r="AS1458">
        <v>0</v>
      </c>
      <c r="AT1458">
        <v>1195.56</v>
      </c>
      <c r="AU1458">
        <v>0</v>
      </c>
      <c r="AV1458" t="s">
        <v>204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404.244737704918</v>
      </c>
      <c r="BE1458">
        <v>-0.0098588825092572</v>
      </c>
      <c r="BF1458">
        <v>0.0290473901309754</v>
      </c>
      <c r="BG1458">
        <v>-1</v>
      </c>
      <c r="BH1458">
        <v>0</v>
      </c>
      <c r="BI1458">
        <v>0</v>
      </c>
      <c r="BJ1458" t="s">
        <v>205</v>
      </c>
      <c r="BK1458">
        <v>1.88461</v>
      </c>
      <c r="BL1458">
        <v>1.88156</v>
      </c>
      <c r="BM1458">
        <v>1.88309</v>
      </c>
      <c r="BN1458">
        <v>1.88187</v>
      </c>
      <c r="BO1458">
        <v>1.88372</v>
      </c>
      <c r="BP1458">
        <v>1.88302</v>
      </c>
      <c r="BQ1458">
        <v>1.88477</v>
      </c>
      <c r="BR1458">
        <v>1.88231</v>
      </c>
      <c r="BS1458" t="s">
        <v>206</v>
      </c>
      <c r="BT1458" t="s">
        <v>17</v>
      </c>
      <c r="BU1458" t="s">
        <v>17</v>
      </c>
      <c r="BV1458" t="s">
        <v>17</v>
      </c>
      <c r="BW1458" t="s">
        <v>207</v>
      </c>
      <c r="BX1458" t="s">
        <v>208</v>
      </c>
      <c r="BY1458" t="s">
        <v>209</v>
      </c>
      <c r="BZ1458" t="s">
        <v>209</v>
      </c>
      <c r="CA1458" t="s">
        <v>209</v>
      </c>
      <c r="CB1458" t="s">
        <v>209</v>
      </c>
      <c r="CC1458">
        <v>5</v>
      </c>
      <c r="CD1458">
        <v>0</v>
      </c>
      <c r="CE1458">
        <v>0</v>
      </c>
      <c r="CF1458">
        <v>0</v>
      </c>
      <c r="CG1458">
        <v>0</v>
      </c>
      <c r="CH1458">
        <v>2</v>
      </c>
      <c r="CI1458">
        <v>1289.24</v>
      </c>
      <c r="CJ1458">
        <v>-0.963138</v>
      </c>
      <c r="CK1458">
        <v>9.00254</v>
      </c>
      <c r="CL1458">
        <v>10.1631</v>
      </c>
      <c r="CM1458">
        <v>29.9999</v>
      </c>
      <c r="CN1458">
        <v>9.8762</v>
      </c>
      <c r="CO1458">
        <v>10.1616</v>
      </c>
      <c r="CP1458">
        <v>-1</v>
      </c>
      <c r="CQ1458">
        <v>100</v>
      </c>
      <c r="CR1458">
        <v>91.2361</v>
      </c>
      <c r="CS1458">
        <v>-999.9</v>
      </c>
      <c r="CT1458">
        <v>400</v>
      </c>
      <c r="CU1458">
        <v>0</v>
      </c>
      <c r="CV1458">
        <v>103.837</v>
      </c>
      <c r="CW1458">
        <v>103.34</v>
      </c>
    </row>
    <row r="1459" spans="1:101">
      <c r="A1459">
        <v>1445</v>
      </c>
      <c r="B1459">
        <v>1547647560.3</v>
      </c>
      <c r="C1459">
        <v>5277</v>
      </c>
      <c r="D1459" t="s">
        <v>3125</v>
      </c>
      <c r="E1459" t="s">
        <v>3126</v>
      </c>
      <c r="F1459">
        <f>J1459+I1459+M1459*K1459</f>
        <v>0</v>
      </c>
      <c r="G1459">
        <f>(1000*AM1459)/(L1459*(AO1459+273.15))</f>
        <v>0</v>
      </c>
      <c r="H1459">
        <f>((G1459*F1459*(1-(AJ1459/1000)))/(100*K1459))*(BE1459/60)</f>
        <v>0</v>
      </c>
      <c r="I1459" t="s">
        <v>197</v>
      </c>
      <c r="J1459" t="s">
        <v>198</v>
      </c>
      <c r="K1459" t="s">
        <v>199</v>
      </c>
      <c r="L1459" t="s">
        <v>200</v>
      </c>
      <c r="M1459" t="s">
        <v>201</v>
      </c>
      <c r="N1459" t="s">
        <v>202</v>
      </c>
      <c r="O1459" t="s">
        <v>469</v>
      </c>
      <c r="P1459" t="s">
        <v>2032</v>
      </c>
      <c r="Q1459">
        <v>1547647560.3</v>
      </c>
      <c r="R1459">
        <f>AL1459*Y1459*(AJ1459-AK1459)/(100*AF1459*(1000-Y1459*AJ1459))</f>
        <v>0</v>
      </c>
      <c r="S1459">
        <f>AL1459*Y1459*(AI1459-AH1459*(1000-Y1459*AK1459)/(1000-Y1459*AJ1459))/(100*AF1459)</f>
        <v>0</v>
      </c>
      <c r="T1459">
        <f>(U1459/V1459*100)</f>
        <v>0</v>
      </c>
      <c r="U1459">
        <f>AJ1459*(AM1459+AN1459)/1000</f>
        <v>0</v>
      </c>
      <c r="V1459">
        <f>0.61365*exp(17.502*AO1459/(240.97+AO1459))</f>
        <v>0</v>
      </c>
      <c r="W1459">
        <v>187</v>
      </c>
      <c r="X1459">
        <v>13</v>
      </c>
      <c r="Y1459">
        <f>IF(W1459*$H$11&gt;=AA1459,1.0,(AA1459/(AA1459-W1459*$H$11)))</f>
        <v>0</v>
      </c>
      <c r="Z1459">
        <f>(Y1459-1)*100</f>
        <v>0</v>
      </c>
      <c r="AA1459">
        <f>MAX(0,($B$11+$C$11*AR1459)/(1+$D$11*AR1459)*AM1459/(AO1459+273)*$E$11)</f>
        <v>0</v>
      </c>
      <c r="AB1459">
        <f>$B$9*AS1459+$C$9*AT1459</f>
        <v>0</v>
      </c>
      <c r="AC1459">
        <f>AB1459*AD1459</f>
        <v>0</v>
      </c>
      <c r="AD1459">
        <f>($B$9*$D$7+$C$9*$D$7)/($B$9+$C$9)</f>
        <v>0</v>
      </c>
      <c r="AE1459">
        <f>($B$9*$K$7+$C$9*$K$7)/($B$9+$C$9)</f>
        <v>0</v>
      </c>
      <c r="AF1459">
        <v>10</v>
      </c>
      <c r="AG1459">
        <v>1547647560.3</v>
      </c>
      <c r="AH1459">
        <v>399.714</v>
      </c>
      <c r="AI1459">
        <v>399.939</v>
      </c>
      <c r="AJ1459">
        <v>11.1824</v>
      </c>
      <c r="AK1459">
        <v>3.60716</v>
      </c>
      <c r="AL1459">
        <v>1427.28</v>
      </c>
      <c r="AM1459">
        <v>98.9792</v>
      </c>
      <c r="AN1459">
        <v>0.0258418</v>
      </c>
      <c r="AO1459">
        <v>9.60734</v>
      </c>
      <c r="AP1459">
        <v>999.9</v>
      </c>
      <c r="AQ1459">
        <v>999.9</v>
      </c>
      <c r="AR1459">
        <v>10008.8</v>
      </c>
      <c r="AS1459">
        <v>0</v>
      </c>
      <c r="AT1459">
        <v>1194.81</v>
      </c>
      <c r="AU1459">
        <v>0</v>
      </c>
      <c r="AV1459" t="s">
        <v>204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404.244254098361</v>
      </c>
      <c r="BE1459">
        <v>-0.00631367479609796</v>
      </c>
      <c r="BF1459">
        <v>0.0288800689895774</v>
      </c>
      <c r="BG1459">
        <v>-1</v>
      </c>
      <c r="BH1459">
        <v>0</v>
      </c>
      <c r="BI1459">
        <v>0</v>
      </c>
      <c r="BJ1459" t="s">
        <v>205</v>
      </c>
      <c r="BK1459">
        <v>1.88461</v>
      </c>
      <c r="BL1459">
        <v>1.88156</v>
      </c>
      <c r="BM1459">
        <v>1.88309</v>
      </c>
      <c r="BN1459">
        <v>1.88187</v>
      </c>
      <c r="BO1459">
        <v>1.88372</v>
      </c>
      <c r="BP1459">
        <v>1.88303</v>
      </c>
      <c r="BQ1459">
        <v>1.88477</v>
      </c>
      <c r="BR1459">
        <v>1.88232</v>
      </c>
      <c r="BS1459" t="s">
        <v>206</v>
      </c>
      <c r="BT1459" t="s">
        <v>17</v>
      </c>
      <c r="BU1459" t="s">
        <v>17</v>
      </c>
      <c r="BV1459" t="s">
        <v>17</v>
      </c>
      <c r="BW1459" t="s">
        <v>207</v>
      </c>
      <c r="BX1459" t="s">
        <v>208</v>
      </c>
      <c r="BY1459" t="s">
        <v>209</v>
      </c>
      <c r="BZ1459" t="s">
        <v>209</v>
      </c>
      <c r="CA1459" t="s">
        <v>209</v>
      </c>
      <c r="CB1459" t="s">
        <v>209</v>
      </c>
      <c r="CC1459">
        <v>5</v>
      </c>
      <c r="CD1459">
        <v>0</v>
      </c>
      <c r="CE1459">
        <v>0</v>
      </c>
      <c r="CF1459">
        <v>0</v>
      </c>
      <c r="CG1459">
        <v>0</v>
      </c>
      <c r="CH1459">
        <v>2</v>
      </c>
      <c r="CI1459">
        <v>1283.73</v>
      </c>
      <c r="CJ1459">
        <v>-0.963138</v>
      </c>
      <c r="CK1459">
        <v>9.01035</v>
      </c>
      <c r="CL1459">
        <v>10.1631</v>
      </c>
      <c r="CM1459">
        <v>30.0001</v>
      </c>
      <c r="CN1459">
        <v>9.87562</v>
      </c>
      <c r="CO1459">
        <v>10.161</v>
      </c>
      <c r="CP1459">
        <v>-1</v>
      </c>
      <c r="CQ1459">
        <v>100</v>
      </c>
      <c r="CR1459">
        <v>90.863</v>
      </c>
      <c r="CS1459">
        <v>-999.9</v>
      </c>
      <c r="CT1459">
        <v>400</v>
      </c>
      <c r="CU1459">
        <v>0</v>
      </c>
      <c r="CV1459">
        <v>103.837</v>
      </c>
      <c r="CW1459">
        <v>103.34</v>
      </c>
    </row>
    <row r="1460" spans="1:101">
      <c r="A1460">
        <v>1446</v>
      </c>
      <c r="B1460">
        <v>1547647562.3</v>
      </c>
      <c r="C1460">
        <v>5279</v>
      </c>
      <c r="D1460" t="s">
        <v>3127</v>
      </c>
      <c r="E1460" t="s">
        <v>3128</v>
      </c>
      <c r="F1460">
        <f>J1460+I1460+M1460*K1460</f>
        <v>0</v>
      </c>
      <c r="G1460">
        <f>(1000*AM1460)/(L1460*(AO1460+273.15))</f>
        <v>0</v>
      </c>
      <c r="H1460">
        <f>((G1460*F1460*(1-(AJ1460/1000)))/(100*K1460))*(BE1460/60)</f>
        <v>0</v>
      </c>
      <c r="I1460" t="s">
        <v>197</v>
      </c>
      <c r="J1460" t="s">
        <v>198</v>
      </c>
      <c r="K1460" t="s">
        <v>199</v>
      </c>
      <c r="L1460" t="s">
        <v>200</v>
      </c>
      <c r="M1460" t="s">
        <v>201</v>
      </c>
      <c r="N1460" t="s">
        <v>202</v>
      </c>
      <c r="O1460" t="s">
        <v>469</v>
      </c>
      <c r="P1460" t="s">
        <v>2032</v>
      </c>
      <c r="Q1460">
        <v>1547647562.3</v>
      </c>
      <c r="R1460">
        <f>AL1460*Y1460*(AJ1460-AK1460)/(100*AF1460*(1000-Y1460*AJ1460))</f>
        <v>0</v>
      </c>
      <c r="S1460">
        <f>AL1460*Y1460*(AI1460-AH1460*(1000-Y1460*AK1460)/(1000-Y1460*AJ1460))/(100*AF1460)</f>
        <v>0</v>
      </c>
      <c r="T1460">
        <f>(U1460/V1460*100)</f>
        <v>0</v>
      </c>
      <c r="U1460">
        <f>AJ1460*(AM1460+AN1460)/1000</f>
        <v>0</v>
      </c>
      <c r="V1460">
        <f>0.61365*exp(17.502*AO1460/(240.97+AO1460))</f>
        <v>0</v>
      </c>
      <c r="W1460">
        <v>181</v>
      </c>
      <c r="X1460">
        <v>13</v>
      </c>
      <c r="Y1460">
        <f>IF(W1460*$H$11&gt;=AA1460,1.0,(AA1460/(AA1460-W1460*$H$11)))</f>
        <v>0</v>
      </c>
      <c r="Z1460">
        <f>(Y1460-1)*100</f>
        <v>0</v>
      </c>
      <c r="AA1460">
        <f>MAX(0,($B$11+$C$11*AR1460)/(1+$D$11*AR1460)*AM1460/(AO1460+273)*$E$11)</f>
        <v>0</v>
      </c>
      <c r="AB1460">
        <f>$B$9*AS1460+$C$9*AT1460</f>
        <v>0</v>
      </c>
      <c r="AC1460">
        <f>AB1460*AD1460</f>
        <v>0</v>
      </c>
      <c r="AD1460">
        <f>($B$9*$D$7+$C$9*$D$7)/($B$9+$C$9)</f>
        <v>0</v>
      </c>
      <c r="AE1460">
        <f>($B$9*$K$7+$C$9*$K$7)/($B$9+$C$9)</f>
        <v>0</v>
      </c>
      <c r="AF1460">
        <v>10</v>
      </c>
      <c r="AG1460">
        <v>1547647562.3</v>
      </c>
      <c r="AH1460">
        <v>399.731</v>
      </c>
      <c r="AI1460">
        <v>399.943</v>
      </c>
      <c r="AJ1460">
        <v>11.1915</v>
      </c>
      <c r="AK1460">
        <v>3.60805</v>
      </c>
      <c r="AL1460">
        <v>1427.18</v>
      </c>
      <c r="AM1460">
        <v>98.9786</v>
      </c>
      <c r="AN1460">
        <v>0.0254683</v>
      </c>
      <c r="AO1460">
        <v>9.59678</v>
      </c>
      <c r="AP1460">
        <v>999.9</v>
      </c>
      <c r="AQ1460">
        <v>999.9</v>
      </c>
      <c r="AR1460">
        <v>9993.75</v>
      </c>
      <c r="AS1460">
        <v>0</v>
      </c>
      <c r="AT1460">
        <v>1195.15</v>
      </c>
      <c r="AU1460">
        <v>0</v>
      </c>
      <c r="AV1460" t="s">
        <v>204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404.243696721311</v>
      </c>
      <c r="BE1460">
        <v>-0.00767005986035444</v>
      </c>
      <c r="BF1460">
        <v>0.0289391360584165</v>
      </c>
      <c r="BG1460">
        <v>-1</v>
      </c>
      <c r="BH1460">
        <v>0</v>
      </c>
      <c r="BI1460">
        <v>0</v>
      </c>
      <c r="BJ1460" t="s">
        <v>205</v>
      </c>
      <c r="BK1460">
        <v>1.88461</v>
      </c>
      <c r="BL1460">
        <v>1.88156</v>
      </c>
      <c r="BM1460">
        <v>1.88309</v>
      </c>
      <c r="BN1460">
        <v>1.88186</v>
      </c>
      <c r="BO1460">
        <v>1.88371</v>
      </c>
      <c r="BP1460">
        <v>1.88303</v>
      </c>
      <c r="BQ1460">
        <v>1.88477</v>
      </c>
      <c r="BR1460">
        <v>1.88231</v>
      </c>
      <c r="BS1460" t="s">
        <v>206</v>
      </c>
      <c r="BT1460" t="s">
        <v>17</v>
      </c>
      <c r="BU1460" t="s">
        <v>17</v>
      </c>
      <c r="BV1460" t="s">
        <v>17</v>
      </c>
      <c r="BW1460" t="s">
        <v>207</v>
      </c>
      <c r="BX1460" t="s">
        <v>208</v>
      </c>
      <c r="BY1460" t="s">
        <v>209</v>
      </c>
      <c r="BZ1460" t="s">
        <v>209</v>
      </c>
      <c r="CA1460" t="s">
        <v>209</v>
      </c>
      <c r="CB1460" t="s">
        <v>209</v>
      </c>
      <c r="CC1460">
        <v>5</v>
      </c>
      <c r="CD1460">
        <v>0</v>
      </c>
      <c r="CE1460">
        <v>0</v>
      </c>
      <c r="CF1460">
        <v>0</v>
      </c>
      <c r="CG1460">
        <v>0</v>
      </c>
      <c r="CH1460">
        <v>2</v>
      </c>
      <c r="CI1460">
        <v>1288.22</v>
      </c>
      <c r="CJ1460">
        <v>-0.963138</v>
      </c>
      <c r="CK1460">
        <v>9.0182</v>
      </c>
      <c r="CL1460">
        <v>10.1631</v>
      </c>
      <c r="CM1460">
        <v>30.0002</v>
      </c>
      <c r="CN1460">
        <v>9.87545</v>
      </c>
      <c r="CO1460">
        <v>10.1608</v>
      </c>
      <c r="CP1460">
        <v>-1</v>
      </c>
      <c r="CQ1460">
        <v>100</v>
      </c>
      <c r="CR1460">
        <v>90.863</v>
      </c>
      <c r="CS1460">
        <v>-999.9</v>
      </c>
      <c r="CT1460">
        <v>400</v>
      </c>
      <c r="CU1460">
        <v>0</v>
      </c>
      <c r="CV1460">
        <v>103.837</v>
      </c>
      <c r="CW1460">
        <v>103.34</v>
      </c>
    </row>
    <row r="1461" spans="1:101">
      <c r="A1461">
        <v>1447</v>
      </c>
      <c r="B1461">
        <v>1547647564.3</v>
      </c>
      <c r="C1461">
        <v>5281</v>
      </c>
      <c r="D1461" t="s">
        <v>3129</v>
      </c>
      <c r="E1461" t="s">
        <v>3130</v>
      </c>
      <c r="F1461">
        <f>J1461+I1461+M1461*K1461</f>
        <v>0</v>
      </c>
      <c r="G1461">
        <f>(1000*AM1461)/(L1461*(AO1461+273.15))</f>
        <v>0</v>
      </c>
      <c r="H1461">
        <f>((G1461*F1461*(1-(AJ1461/1000)))/(100*K1461))*(BE1461/60)</f>
        <v>0</v>
      </c>
      <c r="I1461" t="s">
        <v>197</v>
      </c>
      <c r="J1461" t="s">
        <v>198</v>
      </c>
      <c r="K1461" t="s">
        <v>199</v>
      </c>
      <c r="L1461" t="s">
        <v>200</v>
      </c>
      <c r="M1461" t="s">
        <v>201</v>
      </c>
      <c r="N1461" t="s">
        <v>202</v>
      </c>
      <c r="O1461" t="s">
        <v>469</v>
      </c>
      <c r="P1461" t="s">
        <v>2032</v>
      </c>
      <c r="Q1461">
        <v>1547647564.3</v>
      </c>
      <c r="R1461">
        <f>AL1461*Y1461*(AJ1461-AK1461)/(100*AF1461*(1000-Y1461*AJ1461))</f>
        <v>0</v>
      </c>
      <c r="S1461">
        <f>AL1461*Y1461*(AI1461-AH1461*(1000-Y1461*AK1461)/(1000-Y1461*AJ1461))/(100*AF1461)</f>
        <v>0</v>
      </c>
      <c r="T1461">
        <f>(U1461/V1461*100)</f>
        <v>0</v>
      </c>
      <c r="U1461">
        <f>AJ1461*(AM1461+AN1461)/1000</f>
        <v>0</v>
      </c>
      <c r="V1461">
        <f>0.61365*exp(17.502*AO1461/(240.97+AO1461))</f>
        <v>0</v>
      </c>
      <c r="W1461">
        <v>185</v>
      </c>
      <c r="X1461">
        <v>13</v>
      </c>
      <c r="Y1461">
        <f>IF(W1461*$H$11&gt;=AA1461,1.0,(AA1461/(AA1461-W1461*$H$11)))</f>
        <v>0</v>
      </c>
      <c r="Z1461">
        <f>(Y1461-1)*100</f>
        <v>0</v>
      </c>
      <c r="AA1461">
        <f>MAX(0,($B$11+$C$11*AR1461)/(1+$D$11*AR1461)*AM1461/(AO1461+273)*$E$11)</f>
        <v>0</v>
      </c>
      <c r="AB1461">
        <f>$B$9*AS1461+$C$9*AT1461</f>
        <v>0</v>
      </c>
      <c r="AC1461">
        <f>AB1461*AD1461</f>
        <v>0</v>
      </c>
      <c r="AD1461">
        <f>($B$9*$D$7+$C$9*$D$7)/($B$9+$C$9)</f>
        <v>0</v>
      </c>
      <c r="AE1461">
        <f>($B$9*$K$7+$C$9*$K$7)/($B$9+$C$9)</f>
        <v>0</v>
      </c>
      <c r="AF1461">
        <v>10</v>
      </c>
      <c r="AG1461">
        <v>1547647564.3</v>
      </c>
      <c r="AH1461">
        <v>399.732</v>
      </c>
      <c r="AI1461">
        <v>399.919</v>
      </c>
      <c r="AJ1461">
        <v>11.201</v>
      </c>
      <c r="AK1461">
        <v>3.60864</v>
      </c>
      <c r="AL1461">
        <v>1426.76</v>
      </c>
      <c r="AM1461">
        <v>98.9802</v>
      </c>
      <c r="AN1461">
        <v>0.0254155</v>
      </c>
      <c r="AO1461">
        <v>9.60758</v>
      </c>
      <c r="AP1461">
        <v>999.9</v>
      </c>
      <c r="AQ1461">
        <v>999.9</v>
      </c>
      <c r="AR1461">
        <v>9981.88</v>
      </c>
      <c r="AS1461">
        <v>0</v>
      </c>
      <c r="AT1461">
        <v>1195.39</v>
      </c>
      <c r="AU1461">
        <v>0</v>
      </c>
      <c r="AV1461" t="s">
        <v>204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404.243885245902</v>
      </c>
      <c r="BE1461">
        <v>-0.00538066710222598</v>
      </c>
      <c r="BF1461">
        <v>0.0290424214096026</v>
      </c>
      <c r="BG1461">
        <v>-1</v>
      </c>
      <c r="BH1461">
        <v>0</v>
      </c>
      <c r="BI1461">
        <v>0</v>
      </c>
      <c r="BJ1461" t="s">
        <v>205</v>
      </c>
      <c r="BK1461">
        <v>1.88461</v>
      </c>
      <c r="BL1461">
        <v>1.88156</v>
      </c>
      <c r="BM1461">
        <v>1.88309</v>
      </c>
      <c r="BN1461">
        <v>1.88187</v>
      </c>
      <c r="BO1461">
        <v>1.88372</v>
      </c>
      <c r="BP1461">
        <v>1.88304</v>
      </c>
      <c r="BQ1461">
        <v>1.88477</v>
      </c>
      <c r="BR1461">
        <v>1.88231</v>
      </c>
      <c r="BS1461" t="s">
        <v>206</v>
      </c>
      <c r="BT1461" t="s">
        <v>17</v>
      </c>
      <c r="BU1461" t="s">
        <v>17</v>
      </c>
      <c r="BV1461" t="s">
        <v>17</v>
      </c>
      <c r="BW1461" t="s">
        <v>207</v>
      </c>
      <c r="BX1461" t="s">
        <v>208</v>
      </c>
      <c r="BY1461" t="s">
        <v>209</v>
      </c>
      <c r="BZ1461" t="s">
        <v>209</v>
      </c>
      <c r="CA1461" t="s">
        <v>209</v>
      </c>
      <c r="CB1461" t="s">
        <v>209</v>
      </c>
      <c r="CC1461">
        <v>5</v>
      </c>
      <c r="CD1461">
        <v>0</v>
      </c>
      <c r="CE1461">
        <v>0</v>
      </c>
      <c r="CF1461">
        <v>0</v>
      </c>
      <c r="CG1461">
        <v>0</v>
      </c>
      <c r="CH1461">
        <v>2</v>
      </c>
      <c r="CI1461">
        <v>1285.04</v>
      </c>
      <c r="CJ1461">
        <v>-0.963138</v>
      </c>
      <c r="CK1461">
        <v>9.02556</v>
      </c>
      <c r="CL1461">
        <v>10.1631</v>
      </c>
      <c r="CM1461">
        <v>30.0002</v>
      </c>
      <c r="CN1461">
        <v>9.87504</v>
      </c>
      <c r="CO1461">
        <v>10.1608</v>
      </c>
      <c r="CP1461">
        <v>-1</v>
      </c>
      <c r="CQ1461">
        <v>100</v>
      </c>
      <c r="CR1461">
        <v>90.863</v>
      </c>
      <c r="CS1461">
        <v>-999.9</v>
      </c>
      <c r="CT1461">
        <v>400</v>
      </c>
      <c r="CU1461">
        <v>0</v>
      </c>
      <c r="CV1461">
        <v>103.836</v>
      </c>
      <c r="CW1461">
        <v>103.341</v>
      </c>
    </row>
    <row r="1462" spans="1:101">
      <c r="A1462">
        <v>1448</v>
      </c>
      <c r="B1462">
        <v>1547647566.3</v>
      </c>
      <c r="C1462">
        <v>5283</v>
      </c>
      <c r="D1462" t="s">
        <v>3131</v>
      </c>
      <c r="E1462" t="s">
        <v>3132</v>
      </c>
      <c r="F1462">
        <f>J1462+I1462+M1462*K1462</f>
        <v>0</v>
      </c>
      <c r="G1462">
        <f>(1000*AM1462)/(L1462*(AO1462+273.15))</f>
        <v>0</v>
      </c>
      <c r="H1462">
        <f>((G1462*F1462*(1-(AJ1462/1000)))/(100*K1462))*(BE1462/60)</f>
        <v>0</v>
      </c>
      <c r="I1462" t="s">
        <v>197</v>
      </c>
      <c r="J1462" t="s">
        <v>198</v>
      </c>
      <c r="K1462" t="s">
        <v>199</v>
      </c>
      <c r="L1462" t="s">
        <v>200</v>
      </c>
      <c r="M1462" t="s">
        <v>201</v>
      </c>
      <c r="N1462" t="s">
        <v>202</v>
      </c>
      <c r="O1462" t="s">
        <v>469</v>
      </c>
      <c r="P1462" t="s">
        <v>2032</v>
      </c>
      <c r="Q1462">
        <v>1547647566.3</v>
      </c>
      <c r="R1462">
        <f>AL1462*Y1462*(AJ1462-AK1462)/(100*AF1462*(1000-Y1462*AJ1462))</f>
        <v>0</v>
      </c>
      <c r="S1462">
        <f>AL1462*Y1462*(AI1462-AH1462*(1000-Y1462*AK1462)/(1000-Y1462*AJ1462))/(100*AF1462)</f>
        <v>0</v>
      </c>
      <c r="T1462">
        <f>(U1462/V1462*100)</f>
        <v>0</v>
      </c>
      <c r="U1462">
        <f>AJ1462*(AM1462+AN1462)/1000</f>
        <v>0</v>
      </c>
      <c r="V1462">
        <f>0.61365*exp(17.502*AO1462/(240.97+AO1462))</f>
        <v>0</v>
      </c>
      <c r="W1462">
        <v>185</v>
      </c>
      <c r="X1462">
        <v>13</v>
      </c>
      <c r="Y1462">
        <f>IF(W1462*$H$11&gt;=AA1462,1.0,(AA1462/(AA1462-W1462*$H$11)))</f>
        <v>0</v>
      </c>
      <c r="Z1462">
        <f>(Y1462-1)*100</f>
        <v>0</v>
      </c>
      <c r="AA1462">
        <f>MAX(0,($B$11+$C$11*AR1462)/(1+$D$11*AR1462)*AM1462/(AO1462+273)*$E$11)</f>
        <v>0</v>
      </c>
      <c r="AB1462">
        <f>$B$9*AS1462+$C$9*AT1462</f>
        <v>0</v>
      </c>
      <c r="AC1462">
        <f>AB1462*AD1462</f>
        <v>0</v>
      </c>
      <c r="AD1462">
        <f>($B$9*$D$7+$C$9*$D$7)/($B$9+$C$9)</f>
        <v>0</v>
      </c>
      <c r="AE1462">
        <f>($B$9*$K$7+$C$9*$K$7)/($B$9+$C$9)</f>
        <v>0</v>
      </c>
      <c r="AF1462">
        <v>10</v>
      </c>
      <c r="AG1462">
        <v>1547647566.3</v>
      </c>
      <c r="AH1462">
        <v>399.719</v>
      </c>
      <c r="AI1462">
        <v>399.935</v>
      </c>
      <c r="AJ1462">
        <v>11.2107</v>
      </c>
      <c r="AK1462">
        <v>3.60848</v>
      </c>
      <c r="AL1462">
        <v>1427.11</v>
      </c>
      <c r="AM1462">
        <v>98.9809</v>
      </c>
      <c r="AN1462">
        <v>0.0260972</v>
      </c>
      <c r="AO1462">
        <v>9.6181</v>
      </c>
      <c r="AP1462">
        <v>999.9</v>
      </c>
      <c r="AQ1462">
        <v>999.9</v>
      </c>
      <c r="AR1462">
        <v>9983.75</v>
      </c>
      <c r="AS1462">
        <v>0</v>
      </c>
      <c r="AT1462">
        <v>1195.32</v>
      </c>
      <c r="AU1462">
        <v>0</v>
      </c>
      <c r="AV1462" t="s">
        <v>204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404.244393442623</v>
      </c>
      <c r="BE1462">
        <v>-0.00388421224393455</v>
      </c>
      <c r="BF1462">
        <v>0.0291087720925921</v>
      </c>
      <c r="BG1462">
        <v>-1</v>
      </c>
      <c r="BH1462">
        <v>0</v>
      </c>
      <c r="BI1462">
        <v>0</v>
      </c>
      <c r="BJ1462" t="s">
        <v>205</v>
      </c>
      <c r="BK1462">
        <v>1.88461</v>
      </c>
      <c r="BL1462">
        <v>1.88156</v>
      </c>
      <c r="BM1462">
        <v>1.8831</v>
      </c>
      <c r="BN1462">
        <v>1.88187</v>
      </c>
      <c r="BO1462">
        <v>1.8837</v>
      </c>
      <c r="BP1462">
        <v>1.88305</v>
      </c>
      <c r="BQ1462">
        <v>1.88477</v>
      </c>
      <c r="BR1462">
        <v>1.88232</v>
      </c>
      <c r="BS1462" t="s">
        <v>206</v>
      </c>
      <c r="BT1462" t="s">
        <v>17</v>
      </c>
      <c r="BU1462" t="s">
        <v>17</v>
      </c>
      <c r="BV1462" t="s">
        <v>17</v>
      </c>
      <c r="BW1462" t="s">
        <v>207</v>
      </c>
      <c r="BX1462" t="s">
        <v>208</v>
      </c>
      <c r="BY1462" t="s">
        <v>209</v>
      </c>
      <c r="BZ1462" t="s">
        <v>209</v>
      </c>
      <c r="CA1462" t="s">
        <v>209</v>
      </c>
      <c r="CB1462" t="s">
        <v>209</v>
      </c>
      <c r="CC1462">
        <v>5</v>
      </c>
      <c r="CD1462">
        <v>0</v>
      </c>
      <c r="CE1462">
        <v>0</v>
      </c>
      <c r="CF1462">
        <v>0</v>
      </c>
      <c r="CG1462">
        <v>0</v>
      </c>
      <c r="CH1462">
        <v>2</v>
      </c>
      <c r="CI1462">
        <v>1284.92</v>
      </c>
      <c r="CJ1462">
        <v>-0.963138</v>
      </c>
      <c r="CK1462">
        <v>9.03301</v>
      </c>
      <c r="CL1462">
        <v>10.1635</v>
      </c>
      <c r="CM1462">
        <v>30</v>
      </c>
      <c r="CN1462">
        <v>9.87446</v>
      </c>
      <c r="CO1462">
        <v>10.1608</v>
      </c>
      <c r="CP1462">
        <v>-1</v>
      </c>
      <c r="CQ1462">
        <v>100</v>
      </c>
      <c r="CR1462">
        <v>90.863</v>
      </c>
      <c r="CS1462">
        <v>-999.9</v>
      </c>
      <c r="CT1462">
        <v>400</v>
      </c>
      <c r="CU1462">
        <v>0</v>
      </c>
      <c r="CV1462">
        <v>103.834</v>
      </c>
      <c r="CW1462">
        <v>103.341</v>
      </c>
    </row>
    <row r="1463" spans="1:101">
      <c r="A1463">
        <v>1449</v>
      </c>
      <c r="B1463">
        <v>1547647568.3</v>
      </c>
      <c r="C1463">
        <v>5285</v>
      </c>
      <c r="D1463" t="s">
        <v>3133</v>
      </c>
      <c r="E1463" t="s">
        <v>3134</v>
      </c>
      <c r="F1463">
        <f>J1463+I1463+M1463*K1463</f>
        <v>0</v>
      </c>
      <c r="G1463">
        <f>(1000*AM1463)/(L1463*(AO1463+273.15))</f>
        <v>0</v>
      </c>
      <c r="H1463">
        <f>((G1463*F1463*(1-(AJ1463/1000)))/(100*K1463))*(BE1463/60)</f>
        <v>0</v>
      </c>
      <c r="I1463" t="s">
        <v>197</v>
      </c>
      <c r="J1463" t="s">
        <v>198</v>
      </c>
      <c r="K1463" t="s">
        <v>199</v>
      </c>
      <c r="L1463" t="s">
        <v>200</v>
      </c>
      <c r="M1463" t="s">
        <v>201</v>
      </c>
      <c r="N1463" t="s">
        <v>202</v>
      </c>
      <c r="O1463" t="s">
        <v>469</v>
      </c>
      <c r="P1463" t="s">
        <v>2032</v>
      </c>
      <c r="Q1463">
        <v>1547647568.3</v>
      </c>
      <c r="R1463">
        <f>AL1463*Y1463*(AJ1463-AK1463)/(100*AF1463*(1000-Y1463*AJ1463))</f>
        <v>0</v>
      </c>
      <c r="S1463">
        <f>AL1463*Y1463*(AI1463-AH1463*(1000-Y1463*AK1463)/(1000-Y1463*AJ1463))/(100*AF1463)</f>
        <v>0</v>
      </c>
      <c r="T1463">
        <f>(U1463/V1463*100)</f>
        <v>0</v>
      </c>
      <c r="U1463">
        <f>AJ1463*(AM1463+AN1463)/1000</f>
        <v>0</v>
      </c>
      <c r="V1463">
        <f>0.61365*exp(17.502*AO1463/(240.97+AO1463))</f>
        <v>0</v>
      </c>
      <c r="W1463">
        <v>190</v>
      </c>
      <c r="X1463">
        <v>13</v>
      </c>
      <c r="Y1463">
        <f>IF(W1463*$H$11&gt;=AA1463,1.0,(AA1463/(AA1463-W1463*$H$11)))</f>
        <v>0</v>
      </c>
      <c r="Z1463">
        <f>(Y1463-1)*100</f>
        <v>0</v>
      </c>
      <c r="AA1463">
        <f>MAX(0,($B$11+$C$11*AR1463)/(1+$D$11*AR1463)*AM1463/(AO1463+273)*$E$11)</f>
        <v>0</v>
      </c>
      <c r="AB1463">
        <f>$B$9*AS1463+$C$9*AT1463</f>
        <v>0</v>
      </c>
      <c r="AC1463">
        <f>AB1463*AD1463</f>
        <v>0</v>
      </c>
      <c r="AD1463">
        <f>($B$9*$D$7+$C$9*$D$7)/($B$9+$C$9)</f>
        <v>0</v>
      </c>
      <c r="AE1463">
        <f>($B$9*$K$7+$C$9*$K$7)/($B$9+$C$9)</f>
        <v>0</v>
      </c>
      <c r="AF1463">
        <v>10</v>
      </c>
      <c r="AG1463">
        <v>1547647568.3</v>
      </c>
      <c r="AH1463">
        <v>399.694</v>
      </c>
      <c r="AI1463">
        <v>399.931</v>
      </c>
      <c r="AJ1463">
        <v>11.2211</v>
      </c>
      <c r="AK1463">
        <v>3.60881</v>
      </c>
      <c r="AL1463">
        <v>1427.46</v>
      </c>
      <c r="AM1463">
        <v>98.9805</v>
      </c>
      <c r="AN1463">
        <v>0.026097</v>
      </c>
      <c r="AO1463">
        <v>9.62703</v>
      </c>
      <c r="AP1463">
        <v>999.9</v>
      </c>
      <c r="AQ1463">
        <v>999.9</v>
      </c>
      <c r="AR1463">
        <v>9988.12</v>
      </c>
      <c r="AS1463">
        <v>0</v>
      </c>
      <c r="AT1463">
        <v>1195.19</v>
      </c>
      <c r="AU1463">
        <v>0</v>
      </c>
      <c r="AV1463" t="s">
        <v>204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404.244081967213</v>
      </c>
      <c r="BE1463">
        <v>-0.000344211143264328</v>
      </c>
      <c r="BF1463">
        <v>0.0291242646185727</v>
      </c>
      <c r="BG1463">
        <v>-1</v>
      </c>
      <c r="BH1463">
        <v>0</v>
      </c>
      <c r="BI1463">
        <v>0</v>
      </c>
      <c r="BJ1463" t="s">
        <v>205</v>
      </c>
      <c r="BK1463">
        <v>1.88461</v>
      </c>
      <c r="BL1463">
        <v>1.88156</v>
      </c>
      <c r="BM1463">
        <v>1.88309</v>
      </c>
      <c r="BN1463">
        <v>1.88187</v>
      </c>
      <c r="BO1463">
        <v>1.88371</v>
      </c>
      <c r="BP1463">
        <v>1.88305</v>
      </c>
      <c r="BQ1463">
        <v>1.88477</v>
      </c>
      <c r="BR1463">
        <v>1.88232</v>
      </c>
      <c r="BS1463" t="s">
        <v>206</v>
      </c>
      <c r="BT1463" t="s">
        <v>17</v>
      </c>
      <c r="BU1463" t="s">
        <v>17</v>
      </c>
      <c r="BV1463" t="s">
        <v>17</v>
      </c>
      <c r="BW1463" t="s">
        <v>207</v>
      </c>
      <c r="BX1463" t="s">
        <v>208</v>
      </c>
      <c r="BY1463" t="s">
        <v>209</v>
      </c>
      <c r="BZ1463" t="s">
        <v>209</v>
      </c>
      <c r="CA1463" t="s">
        <v>209</v>
      </c>
      <c r="CB1463" t="s">
        <v>209</v>
      </c>
      <c r="CC1463">
        <v>5</v>
      </c>
      <c r="CD1463">
        <v>0</v>
      </c>
      <c r="CE1463">
        <v>0</v>
      </c>
      <c r="CF1463">
        <v>0</v>
      </c>
      <c r="CG1463">
        <v>0</v>
      </c>
      <c r="CH1463">
        <v>2</v>
      </c>
      <c r="CI1463">
        <v>1282.05</v>
      </c>
      <c r="CJ1463">
        <v>-0.963138</v>
      </c>
      <c r="CK1463">
        <v>9.04112</v>
      </c>
      <c r="CL1463">
        <v>10.1641</v>
      </c>
      <c r="CM1463">
        <v>29.9999</v>
      </c>
      <c r="CN1463">
        <v>9.87429</v>
      </c>
      <c r="CO1463">
        <v>10.1602</v>
      </c>
      <c r="CP1463">
        <v>-1</v>
      </c>
      <c r="CQ1463">
        <v>100</v>
      </c>
      <c r="CR1463">
        <v>90.4896</v>
      </c>
      <c r="CS1463">
        <v>-999.9</v>
      </c>
      <c r="CT1463">
        <v>400</v>
      </c>
      <c r="CU1463">
        <v>0</v>
      </c>
      <c r="CV1463">
        <v>103.832</v>
      </c>
      <c r="CW1463">
        <v>103.34</v>
      </c>
    </row>
    <row r="1464" spans="1:101">
      <c r="A1464">
        <v>1450</v>
      </c>
      <c r="B1464">
        <v>1547647570.3</v>
      </c>
      <c r="C1464">
        <v>5287</v>
      </c>
      <c r="D1464" t="s">
        <v>3135</v>
      </c>
      <c r="E1464" t="s">
        <v>3136</v>
      </c>
      <c r="F1464">
        <f>J1464+I1464+M1464*K1464</f>
        <v>0</v>
      </c>
      <c r="G1464">
        <f>(1000*AM1464)/(L1464*(AO1464+273.15))</f>
        <v>0</v>
      </c>
      <c r="H1464">
        <f>((G1464*F1464*(1-(AJ1464/1000)))/(100*K1464))*(BE1464/60)</f>
        <v>0</v>
      </c>
      <c r="I1464" t="s">
        <v>197</v>
      </c>
      <c r="J1464" t="s">
        <v>198</v>
      </c>
      <c r="K1464" t="s">
        <v>199</v>
      </c>
      <c r="L1464" t="s">
        <v>200</v>
      </c>
      <c r="M1464" t="s">
        <v>201</v>
      </c>
      <c r="N1464" t="s">
        <v>202</v>
      </c>
      <c r="O1464" t="s">
        <v>469</v>
      </c>
      <c r="P1464" t="s">
        <v>2032</v>
      </c>
      <c r="Q1464">
        <v>1547647570.3</v>
      </c>
      <c r="R1464">
        <f>AL1464*Y1464*(AJ1464-AK1464)/(100*AF1464*(1000-Y1464*AJ1464))</f>
        <v>0</v>
      </c>
      <c r="S1464">
        <f>AL1464*Y1464*(AI1464-AH1464*(1000-Y1464*AK1464)/(1000-Y1464*AJ1464))/(100*AF1464)</f>
        <v>0</v>
      </c>
      <c r="T1464">
        <f>(U1464/V1464*100)</f>
        <v>0</v>
      </c>
      <c r="U1464">
        <f>AJ1464*(AM1464+AN1464)/1000</f>
        <v>0</v>
      </c>
      <c r="V1464">
        <f>0.61365*exp(17.502*AO1464/(240.97+AO1464))</f>
        <v>0</v>
      </c>
      <c r="W1464">
        <v>202</v>
      </c>
      <c r="X1464">
        <v>14</v>
      </c>
      <c r="Y1464">
        <f>IF(W1464*$H$11&gt;=AA1464,1.0,(AA1464/(AA1464-W1464*$H$11)))</f>
        <v>0</v>
      </c>
      <c r="Z1464">
        <f>(Y1464-1)*100</f>
        <v>0</v>
      </c>
      <c r="AA1464">
        <f>MAX(0,($B$11+$C$11*AR1464)/(1+$D$11*AR1464)*AM1464/(AO1464+273)*$E$11)</f>
        <v>0</v>
      </c>
      <c r="AB1464">
        <f>$B$9*AS1464+$C$9*AT1464</f>
        <v>0</v>
      </c>
      <c r="AC1464">
        <f>AB1464*AD1464</f>
        <v>0</v>
      </c>
      <c r="AD1464">
        <f>($B$9*$D$7+$C$9*$D$7)/($B$9+$C$9)</f>
        <v>0</v>
      </c>
      <c r="AE1464">
        <f>($B$9*$K$7+$C$9*$K$7)/($B$9+$C$9)</f>
        <v>0</v>
      </c>
      <c r="AF1464">
        <v>10</v>
      </c>
      <c r="AG1464">
        <v>1547647570.3</v>
      </c>
      <c r="AH1464">
        <v>399.679</v>
      </c>
      <c r="AI1464">
        <v>399.9</v>
      </c>
      <c r="AJ1464">
        <v>11.2316</v>
      </c>
      <c r="AK1464">
        <v>3.6094</v>
      </c>
      <c r="AL1464">
        <v>1427.45</v>
      </c>
      <c r="AM1464">
        <v>98.9807</v>
      </c>
      <c r="AN1464">
        <v>0.0256371</v>
      </c>
      <c r="AO1464">
        <v>9.65934</v>
      </c>
      <c r="AP1464">
        <v>999.9</v>
      </c>
      <c r="AQ1464">
        <v>999.9</v>
      </c>
      <c r="AR1464">
        <v>10000.6</v>
      </c>
      <c r="AS1464">
        <v>0</v>
      </c>
      <c r="AT1464">
        <v>1194.36</v>
      </c>
      <c r="AU1464">
        <v>0</v>
      </c>
      <c r="AV1464" t="s">
        <v>204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404.243327868852</v>
      </c>
      <c r="BE1464">
        <v>-0.00149972001523155</v>
      </c>
      <c r="BF1464">
        <v>0.0292175117663841</v>
      </c>
      <c r="BG1464">
        <v>-1</v>
      </c>
      <c r="BH1464">
        <v>0</v>
      </c>
      <c r="BI1464">
        <v>0</v>
      </c>
      <c r="BJ1464" t="s">
        <v>205</v>
      </c>
      <c r="BK1464">
        <v>1.88461</v>
      </c>
      <c r="BL1464">
        <v>1.88156</v>
      </c>
      <c r="BM1464">
        <v>1.8831</v>
      </c>
      <c r="BN1464">
        <v>1.88187</v>
      </c>
      <c r="BO1464">
        <v>1.88371</v>
      </c>
      <c r="BP1464">
        <v>1.88304</v>
      </c>
      <c r="BQ1464">
        <v>1.88477</v>
      </c>
      <c r="BR1464">
        <v>1.88232</v>
      </c>
      <c r="BS1464" t="s">
        <v>206</v>
      </c>
      <c r="BT1464" t="s">
        <v>17</v>
      </c>
      <c r="BU1464" t="s">
        <v>17</v>
      </c>
      <c r="BV1464" t="s">
        <v>17</v>
      </c>
      <c r="BW1464" t="s">
        <v>207</v>
      </c>
      <c r="BX1464" t="s">
        <v>208</v>
      </c>
      <c r="BY1464" t="s">
        <v>209</v>
      </c>
      <c r="BZ1464" t="s">
        <v>209</v>
      </c>
      <c r="CA1464" t="s">
        <v>209</v>
      </c>
      <c r="CB1464" t="s">
        <v>209</v>
      </c>
      <c r="CC1464">
        <v>5</v>
      </c>
      <c r="CD1464">
        <v>0</v>
      </c>
      <c r="CE1464">
        <v>0</v>
      </c>
      <c r="CF1464">
        <v>0</v>
      </c>
      <c r="CG1464">
        <v>0</v>
      </c>
      <c r="CH1464">
        <v>2</v>
      </c>
      <c r="CI1464">
        <v>1272.95</v>
      </c>
      <c r="CJ1464">
        <v>-0.963138</v>
      </c>
      <c r="CK1464">
        <v>9.04924</v>
      </c>
      <c r="CL1464">
        <v>10.1643</v>
      </c>
      <c r="CM1464">
        <v>30.0001</v>
      </c>
      <c r="CN1464">
        <v>9.87429</v>
      </c>
      <c r="CO1464">
        <v>10.1597</v>
      </c>
      <c r="CP1464">
        <v>-1</v>
      </c>
      <c r="CQ1464">
        <v>100</v>
      </c>
      <c r="CR1464">
        <v>90.4896</v>
      </c>
      <c r="CS1464">
        <v>-999.9</v>
      </c>
      <c r="CT1464">
        <v>400</v>
      </c>
      <c r="CU1464">
        <v>0</v>
      </c>
      <c r="CV1464">
        <v>103.831</v>
      </c>
      <c r="CW1464">
        <v>103.34</v>
      </c>
    </row>
    <row r="1465" spans="1:101">
      <c r="A1465">
        <v>1451</v>
      </c>
      <c r="B1465">
        <v>1547647572.3</v>
      </c>
      <c r="C1465">
        <v>5289</v>
      </c>
      <c r="D1465" t="s">
        <v>3137</v>
      </c>
      <c r="E1465" t="s">
        <v>3138</v>
      </c>
      <c r="F1465">
        <f>J1465+I1465+M1465*K1465</f>
        <v>0</v>
      </c>
      <c r="G1465">
        <f>(1000*AM1465)/(L1465*(AO1465+273.15))</f>
        <v>0</v>
      </c>
      <c r="H1465">
        <f>((G1465*F1465*(1-(AJ1465/1000)))/(100*K1465))*(BE1465/60)</f>
        <v>0</v>
      </c>
      <c r="I1465" t="s">
        <v>197</v>
      </c>
      <c r="J1465" t="s">
        <v>198</v>
      </c>
      <c r="K1465" t="s">
        <v>199</v>
      </c>
      <c r="L1465" t="s">
        <v>200</v>
      </c>
      <c r="M1465" t="s">
        <v>201</v>
      </c>
      <c r="N1465" t="s">
        <v>202</v>
      </c>
      <c r="O1465" t="s">
        <v>469</v>
      </c>
      <c r="P1465" t="s">
        <v>2032</v>
      </c>
      <c r="Q1465">
        <v>1547647572.3</v>
      </c>
      <c r="R1465">
        <f>AL1465*Y1465*(AJ1465-AK1465)/(100*AF1465*(1000-Y1465*AJ1465))</f>
        <v>0</v>
      </c>
      <c r="S1465">
        <f>AL1465*Y1465*(AI1465-AH1465*(1000-Y1465*AK1465)/(1000-Y1465*AJ1465))/(100*AF1465)</f>
        <v>0</v>
      </c>
      <c r="T1465">
        <f>(U1465/V1465*100)</f>
        <v>0</v>
      </c>
      <c r="U1465">
        <f>AJ1465*(AM1465+AN1465)/1000</f>
        <v>0</v>
      </c>
      <c r="V1465">
        <f>0.61365*exp(17.502*AO1465/(240.97+AO1465))</f>
        <v>0</v>
      </c>
      <c r="W1465">
        <v>201</v>
      </c>
      <c r="X1465">
        <v>14</v>
      </c>
      <c r="Y1465">
        <f>IF(W1465*$H$11&gt;=AA1465,1.0,(AA1465/(AA1465-W1465*$H$11)))</f>
        <v>0</v>
      </c>
      <c r="Z1465">
        <f>(Y1465-1)*100</f>
        <v>0</v>
      </c>
      <c r="AA1465">
        <f>MAX(0,($B$11+$C$11*AR1465)/(1+$D$11*AR1465)*AM1465/(AO1465+273)*$E$11)</f>
        <v>0</v>
      </c>
      <c r="AB1465">
        <f>$B$9*AS1465+$C$9*AT1465</f>
        <v>0</v>
      </c>
      <c r="AC1465">
        <f>AB1465*AD1465</f>
        <v>0</v>
      </c>
      <c r="AD1465">
        <f>($B$9*$D$7+$C$9*$D$7)/($B$9+$C$9)</f>
        <v>0</v>
      </c>
      <c r="AE1465">
        <f>($B$9*$K$7+$C$9*$K$7)/($B$9+$C$9)</f>
        <v>0</v>
      </c>
      <c r="AF1465">
        <v>10</v>
      </c>
      <c r="AG1465">
        <v>1547647572.3</v>
      </c>
      <c r="AH1465">
        <v>399.719</v>
      </c>
      <c r="AI1465">
        <v>399.887</v>
      </c>
      <c r="AJ1465">
        <v>11.242</v>
      </c>
      <c r="AK1465">
        <v>3.60973</v>
      </c>
      <c r="AL1465">
        <v>1427.51</v>
      </c>
      <c r="AM1465">
        <v>98.98</v>
      </c>
      <c r="AN1465">
        <v>0.0248577</v>
      </c>
      <c r="AO1465">
        <v>9.67344</v>
      </c>
      <c r="AP1465">
        <v>999.9</v>
      </c>
      <c r="AQ1465">
        <v>999.9</v>
      </c>
      <c r="AR1465">
        <v>9993.75</v>
      </c>
      <c r="AS1465">
        <v>0</v>
      </c>
      <c r="AT1465">
        <v>1193.76</v>
      </c>
      <c r="AU1465">
        <v>0</v>
      </c>
      <c r="AV1465" t="s">
        <v>204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404.242319672131</v>
      </c>
      <c r="BE1465">
        <v>-0.000410166180953262</v>
      </c>
      <c r="BF1465">
        <v>0.0291427426484322</v>
      </c>
      <c r="BG1465">
        <v>-1</v>
      </c>
      <c r="BH1465">
        <v>0</v>
      </c>
      <c r="BI1465">
        <v>0</v>
      </c>
      <c r="BJ1465" t="s">
        <v>205</v>
      </c>
      <c r="BK1465">
        <v>1.88461</v>
      </c>
      <c r="BL1465">
        <v>1.88156</v>
      </c>
      <c r="BM1465">
        <v>1.8831</v>
      </c>
      <c r="BN1465">
        <v>1.88187</v>
      </c>
      <c r="BO1465">
        <v>1.8837</v>
      </c>
      <c r="BP1465">
        <v>1.88304</v>
      </c>
      <c r="BQ1465">
        <v>1.88477</v>
      </c>
      <c r="BR1465">
        <v>1.88232</v>
      </c>
      <c r="BS1465" t="s">
        <v>206</v>
      </c>
      <c r="BT1465" t="s">
        <v>17</v>
      </c>
      <c r="BU1465" t="s">
        <v>17</v>
      </c>
      <c r="BV1465" t="s">
        <v>17</v>
      </c>
      <c r="BW1465" t="s">
        <v>207</v>
      </c>
      <c r="BX1465" t="s">
        <v>208</v>
      </c>
      <c r="BY1465" t="s">
        <v>209</v>
      </c>
      <c r="BZ1465" t="s">
        <v>209</v>
      </c>
      <c r="CA1465" t="s">
        <v>209</v>
      </c>
      <c r="CB1465" t="s">
        <v>209</v>
      </c>
      <c r="CC1465">
        <v>5</v>
      </c>
      <c r="CD1465">
        <v>0</v>
      </c>
      <c r="CE1465">
        <v>0</v>
      </c>
      <c r="CF1465">
        <v>0</v>
      </c>
      <c r="CG1465">
        <v>0</v>
      </c>
      <c r="CH1465">
        <v>2</v>
      </c>
      <c r="CI1465">
        <v>1273.54</v>
      </c>
      <c r="CJ1465">
        <v>-0.961013</v>
      </c>
      <c r="CK1465">
        <v>9.05734</v>
      </c>
      <c r="CL1465">
        <v>10.1643</v>
      </c>
      <c r="CM1465">
        <v>30.0002</v>
      </c>
      <c r="CN1465">
        <v>9.87429</v>
      </c>
      <c r="CO1465">
        <v>10.1597</v>
      </c>
      <c r="CP1465">
        <v>-1</v>
      </c>
      <c r="CQ1465">
        <v>100</v>
      </c>
      <c r="CR1465">
        <v>90.4896</v>
      </c>
      <c r="CS1465">
        <v>-999.9</v>
      </c>
      <c r="CT1465">
        <v>400</v>
      </c>
      <c r="CU1465">
        <v>0</v>
      </c>
      <c r="CV1465">
        <v>103.83</v>
      </c>
      <c r="CW1465">
        <v>103.341</v>
      </c>
    </row>
    <row r="1466" spans="1:101">
      <c r="A1466">
        <v>1452</v>
      </c>
      <c r="B1466">
        <v>1547647574.3</v>
      </c>
      <c r="C1466">
        <v>5291</v>
      </c>
      <c r="D1466" t="s">
        <v>3139</v>
      </c>
      <c r="E1466" t="s">
        <v>3140</v>
      </c>
      <c r="F1466">
        <f>J1466+I1466+M1466*K1466</f>
        <v>0</v>
      </c>
      <c r="G1466">
        <f>(1000*AM1466)/(L1466*(AO1466+273.15))</f>
        <v>0</v>
      </c>
      <c r="H1466">
        <f>((G1466*F1466*(1-(AJ1466/1000)))/(100*K1466))*(BE1466/60)</f>
        <v>0</v>
      </c>
      <c r="I1466" t="s">
        <v>197</v>
      </c>
      <c r="J1466" t="s">
        <v>198</v>
      </c>
      <c r="K1466" t="s">
        <v>199</v>
      </c>
      <c r="L1466" t="s">
        <v>200</v>
      </c>
      <c r="M1466" t="s">
        <v>201</v>
      </c>
      <c r="N1466" t="s">
        <v>202</v>
      </c>
      <c r="O1466" t="s">
        <v>469</v>
      </c>
      <c r="P1466" t="s">
        <v>2032</v>
      </c>
      <c r="Q1466">
        <v>1547647574.3</v>
      </c>
      <c r="R1466">
        <f>AL1466*Y1466*(AJ1466-AK1466)/(100*AF1466*(1000-Y1466*AJ1466))</f>
        <v>0</v>
      </c>
      <c r="S1466">
        <f>AL1466*Y1466*(AI1466-AH1466*(1000-Y1466*AK1466)/(1000-Y1466*AJ1466))/(100*AF1466)</f>
        <v>0</v>
      </c>
      <c r="T1466">
        <f>(U1466/V1466*100)</f>
        <v>0</v>
      </c>
      <c r="U1466">
        <f>AJ1466*(AM1466+AN1466)/1000</f>
        <v>0</v>
      </c>
      <c r="V1466">
        <f>0.61365*exp(17.502*AO1466/(240.97+AO1466))</f>
        <v>0</v>
      </c>
      <c r="W1466">
        <v>206</v>
      </c>
      <c r="X1466">
        <v>14</v>
      </c>
      <c r="Y1466">
        <f>IF(W1466*$H$11&gt;=AA1466,1.0,(AA1466/(AA1466-W1466*$H$11)))</f>
        <v>0</v>
      </c>
      <c r="Z1466">
        <f>(Y1466-1)*100</f>
        <v>0</v>
      </c>
      <c r="AA1466">
        <f>MAX(0,($B$11+$C$11*AR1466)/(1+$D$11*AR1466)*AM1466/(AO1466+273)*$E$11)</f>
        <v>0</v>
      </c>
      <c r="AB1466">
        <f>$B$9*AS1466+$C$9*AT1466</f>
        <v>0</v>
      </c>
      <c r="AC1466">
        <f>AB1466*AD1466</f>
        <v>0</v>
      </c>
      <c r="AD1466">
        <f>($B$9*$D$7+$C$9*$D$7)/($B$9+$C$9)</f>
        <v>0</v>
      </c>
      <c r="AE1466">
        <f>($B$9*$K$7+$C$9*$K$7)/($B$9+$C$9)</f>
        <v>0</v>
      </c>
      <c r="AF1466">
        <v>10</v>
      </c>
      <c r="AG1466">
        <v>1547647574.3</v>
      </c>
      <c r="AH1466">
        <v>399.73</v>
      </c>
      <c r="AI1466">
        <v>399.905</v>
      </c>
      <c r="AJ1466">
        <v>11.2508</v>
      </c>
      <c r="AK1466">
        <v>3.60973</v>
      </c>
      <c r="AL1466">
        <v>1427.72</v>
      </c>
      <c r="AM1466">
        <v>98.9792</v>
      </c>
      <c r="AN1466">
        <v>0.024485</v>
      </c>
      <c r="AO1466">
        <v>9.65996</v>
      </c>
      <c r="AP1466">
        <v>999.9</v>
      </c>
      <c r="AQ1466">
        <v>999.9</v>
      </c>
      <c r="AR1466">
        <v>9998.12</v>
      </c>
      <c r="AS1466">
        <v>0</v>
      </c>
      <c r="AT1466">
        <v>1193.05</v>
      </c>
      <c r="AU1466">
        <v>0</v>
      </c>
      <c r="AV1466" t="s">
        <v>204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404.241893442623</v>
      </c>
      <c r="BE1466">
        <v>0.0106118833931807</v>
      </c>
      <c r="BF1466">
        <v>0.0287327446085197</v>
      </c>
      <c r="BG1466">
        <v>-1</v>
      </c>
      <c r="BH1466">
        <v>0</v>
      </c>
      <c r="BI1466">
        <v>0</v>
      </c>
      <c r="BJ1466" t="s">
        <v>205</v>
      </c>
      <c r="BK1466">
        <v>1.88461</v>
      </c>
      <c r="BL1466">
        <v>1.88156</v>
      </c>
      <c r="BM1466">
        <v>1.88309</v>
      </c>
      <c r="BN1466">
        <v>1.88187</v>
      </c>
      <c r="BO1466">
        <v>1.8837</v>
      </c>
      <c r="BP1466">
        <v>1.88302</v>
      </c>
      <c r="BQ1466">
        <v>1.88477</v>
      </c>
      <c r="BR1466">
        <v>1.88231</v>
      </c>
      <c r="BS1466" t="s">
        <v>206</v>
      </c>
      <c r="BT1466" t="s">
        <v>17</v>
      </c>
      <c r="BU1466" t="s">
        <v>17</v>
      </c>
      <c r="BV1466" t="s">
        <v>17</v>
      </c>
      <c r="BW1466" t="s">
        <v>207</v>
      </c>
      <c r="BX1466" t="s">
        <v>208</v>
      </c>
      <c r="BY1466" t="s">
        <v>209</v>
      </c>
      <c r="BZ1466" t="s">
        <v>209</v>
      </c>
      <c r="CA1466" t="s">
        <v>209</v>
      </c>
      <c r="CB1466" t="s">
        <v>209</v>
      </c>
      <c r="CC1466">
        <v>5</v>
      </c>
      <c r="CD1466">
        <v>0</v>
      </c>
      <c r="CE1466">
        <v>0</v>
      </c>
      <c r="CF1466">
        <v>0</v>
      </c>
      <c r="CG1466">
        <v>0</v>
      </c>
      <c r="CH1466">
        <v>2</v>
      </c>
      <c r="CI1466">
        <v>1270.05</v>
      </c>
      <c r="CJ1466">
        <v>-0.961013</v>
      </c>
      <c r="CK1466">
        <v>9.06543</v>
      </c>
      <c r="CL1466">
        <v>10.1644</v>
      </c>
      <c r="CM1466">
        <v>30</v>
      </c>
      <c r="CN1466">
        <v>9.87417</v>
      </c>
      <c r="CO1466">
        <v>10.1597</v>
      </c>
      <c r="CP1466">
        <v>-1</v>
      </c>
      <c r="CQ1466">
        <v>100</v>
      </c>
      <c r="CR1466">
        <v>90.4896</v>
      </c>
      <c r="CS1466">
        <v>-999.9</v>
      </c>
      <c r="CT1466">
        <v>400</v>
      </c>
      <c r="CU1466">
        <v>0</v>
      </c>
      <c r="CV1466">
        <v>103.831</v>
      </c>
      <c r="CW1466">
        <v>103.341</v>
      </c>
    </row>
    <row r="1467" spans="1:101">
      <c r="A1467">
        <v>1453</v>
      </c>
      <c r="B1467">
        <v>1547647576.3</v>
      </c>
      <c r="C1467">
        <v>5293</v>
      </c>
      <c r="D1467" t="s">
        <v>3141</v>
      </c>
      <c r="E1467" t="s">
        <v>3142</v>
      </c>
      <c r="F1467">
        <f>J1467+I1467+M1467*K1467</f>
        <v>0</v>
      </c>
      <c r="G1467">
        <f>(1000*AM1467)/(L1467*(AO1467+273.15))</f>
        <v>0</v>
      </c>
      <c r="H1467">
        <f>((G1467*F1467*(1-(AJ1467/1000)))/(100*K1467))*(BE1467/60)</f>
        <v>0</v>
      </c>
      <c r="I1467" t="s">
        <v>197</v>
      </c>
      <c r="J1467" t="s">
        <v>198</v>
      </c>
      <c r="K1467" t="s">
        <v>199</v>
      </c>
      <c r="L1467" t="s">
        <v>200</v>
      </c>
      <c r="M1467" t="s">
        <v>201</v>
      </c>
      <c r="N1467" t="s">
        <v>202</v>
      </c>
      <c r="O1467" t="s">
        <v>469</v>
      </c>
      <c r="P1467" t="s">
        <v>2032</v>
      </c>
      <c r="Q1467">
        <v>1547647576.3</v>
      </c>
      <c r="R1467">
        <f>AL1467*Y1467*(AJ1467-AK1467)/(100*AF1467*(1000-Y1467*AJ1467))</f>
        <v>0</v>
      </c>
      <c r="S1467">
        <f>AL1467*Y1467*(AI1467-AH1467*(1000-Y1467*AK1467)/(1000-Y1467*AJ1467))/(100*AF1467)</f>
        <v>0</v>
      </c>
      <c r="T1467">
        <f>(U1467/V1467*100)</f>
        <v>0</v>
      </c>
      <c r="U1467">
        <f>AJ1467*(AM1467+AN1467)/1000</f>
        <v>0</v>
      </c>
      <c r="V1467">
        <f>0.61365*exp(17.502*AO1467/(240.97+AO1467))</f>
        <v>0</v>
      </c>
      <c r="W1467">
        <v>201</v>
      </c>
      <c r="X1467">
        <v>14</v>
      </c>
      <c r="Y1467">
        <f>IF(W1467*$H$11&gt;=AA1467,1.0,(AA1467/(AA1467-W1467*$H$11)))</f>
        <v>0</v>
      </c>
      <c r="Z1467">
        <f>(Y1467-1)*100</f>
        <v>0</v>
      </c>
      <c r="AA1467">
        <f>MAX(0,($B$11+$C$11*AR1467)/(1+$D$11*AR1467)*AM1467/(AO1467+273)*$E$11)</f>
        <v>0</v>
      </c>
      <c r="AB1467">
        <f>$B$9*AS1467+$C$9*AT1467</f>
        <v>0</v>
      </c>
      <c r="AC1467">
        <f>AB1467*AD1467</f>
        <v>0</v>
      </c>
      <c r="AD1467">
        <f>($B$9*$D$7+$C$9*$D$7)/($B$9+$C$9)</f>
        <v>0</v>
      </c>
      <c r="AE1467">
        <f>($B$9*$K$7+$C$9*$K$7)/($B$9+$C$9)</f>
        <v>0</v>
      </c>
      <c r="AF1467">
        <v>10</v>
      </c>
      <c r="AG1467">
        <v>1547647576.3</v>
      </c>
      <c r="AH1467">
        <v>399.71</v>
      </c>
      <c r="AI1467">
        <v>399.922</v>
      </c>
      <c r="AJ1467">
        <v>11.259</v>
      </c>
      <c r="AK1467">
        <v>3.60983</v>
      </c>
      <c r="AL1467">
        <v>1427.6</v>
      </c>
      <c r="AM1467">
        <v>98.9799</v>
      </c>
      <c r="AN1467">
        <v>0.0249058</v>
      </c>
      <c r="AO1467">
        <v>9.67412</v>
      </c>
      <c r="AP1467">
        <v>999.9</v>
      </c>
      <c r="AQ1467">
        <v>999.9</v>
      </c>
      <c r="AR1467">
        <v>9975</v>
      </c>
      <c r="AS1467">
        <v>0</v>
      </c>
      <c r="AT1467">
        <v>1192.02</v>
      </c>
      <c r="AU1467">
        <v>0</v>
      </c>
      <c r="AV1467" t="s">
        <v>204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404.242762295082</v>
      </c>
      <c r="BE1467">
        <v>0.0172723885750712</v>
      </c>
      <c r="BF1467">
        <v>0.0292342302392816</v>
      </c>
      <c r="BG1467">
        <v>-1</v>
      </c>
      <c r="BH1467">
        <v>0</v>
      </c>
      <c r="BI1467">
        <v>0</v>
      </c>
      <c r="BJ1467" t="s">
        <v>205</v>
      </c>
      <c r="BK1467">
        <v>1.88461</v>
      </c>
      <c r="BL1467">
        <v>1.88156</v>
      </c>
      <c r="BM1467">
        <v>1.8831</v>
      </c>
      <c r="BN1467">
        <v>1.88186</v>
      </c>
      <c r="BO1467">
        <v>1.8837</v>
      </c>
      <c r="BP1467">
        <v>1.88303</v>
      </c>
      <c r="BQ1467">
        <v>1.88477</v>
      </c>
      <c r="BR1467">
        <v>1.8823</v>
      </c>
      <c r="BS1467" t="s">
        <v>206</v>
      </c>
      <c r="BT1467" t="s">
        <v>17</v>
      </c>
      <c r="BU1467" t="s">
        <v>17</v>
      </c>
      <c r="BV1467" t="s">
        <v>17</v>
      </c>
      <c r="BW1467" t="s">
        <v>207</v>
      </c>
      <c r="BX1467" t="s">
        <v>208</v>
      </c>
      <c r="BY1467" t="s">
        <v>209</v>
      </c>
      <c r="BZ1467" t="s">
        <v>209</v>
      </c>
      <c r="CA1467" t="s">
        <v>209</v>
      </c>
      <c r="CB1467" t="s">
        <v>209</v>
      </c>
      <c r="CC1467">
        <v>5</v>
      </c>
      <c r="CD1467">
        <v>0</v>
      </c>
      <c r="CE1467">
        <v>0</v>
      </c>
      <c r="CF1467">
        <v>0</v>
      </c>
      <c r="CG1467">
        <v>0</v>
      </c>
      <c r="CH1467">
        <v>2</v>
      </c>
      <c r="CI1467">
        <v>1273.88</v>
      </c>
      <c r="CJ1467">
        <v>-0.963138</v>
      </c>
      <c r="CK1467">
        <v>9.07357</v>
      </c>
      <c r="CL1467">
        <v>10.165</v>
      </c>
      <c r="CM1467">
        <v>30.0001</v>
      </c>
      <c r="CN1467">
        <v>9.87359</v>
      </c>
      <c r="CO1467">
        <v>10.1597</v>
      </c>
      <c r="CP1467">
        <v>-1</v>
      </c>
      <c r="CQ1467">
        <v>100</v>
      </c>
      <c r="CR1467">
        <v>90.1168</v>
      </c>
      <c r="CS1467">
        <v>-999.9</v>
      </c>
      <c r="CT1467">
        <v>400</v>
      </c>
      <c r="CU1467">
        <v>0</v>
      </c>
      <c r="CV1467">
        <v>103.832</v>
      </c>
      <c r="CW1467">
        <v>103.341</v>
      </c>
    </row>
    <row r="1468" spans="1:101">
      <c r="A1468">
        <v>1454</v>
      </c>
      <c r="B1468">
        <v>1547647578.3</v>
      </c>
      <c r="C1468">
        <v>5295</v>
      </c>
      <c r="D1468" t="s">
        <v>3143</v>
      </c>
      <c r="E1468" t="s">
        <v>3144</v>
      </c>
      <c r="F1468">
        <f>J1468+I1468+M1468*K1468</f>
        <v>0</v>
      </c>
      <c r="G1468">
        <f>(1000*AM1468)/(L1468*(AO1468+273.15))</f>
        <v>0</v>
      </c>
      <c r="H1468">
        <f>((G1468*F1468*(1-(AJ1468/1000)))/(100*K1468))*(BE1468/60)</f>
        <v>0</v>
      </c>
      <c r="I1468" t="s">
        <v>197</v>
      </c>
      <c r="J1468" t="s">
        <v>198</v>
      </c>
      <c r="K1468" t="s">
        <v>199</v>
      </c>
      <c r="L1468" t="s">
        <v>200</v>
      </c>
      <c r="M1468" t="s">
        <v>201</v>
      </c>
      <c r="N1468" t="s">
        <v>202</v>
      </c>
      <c r="O1468" t="s">
        <v>469</v>
      </c>
      <c r="P1468" t="s">
        <v>2032</v>
      </c>
      <c r="Q1468">
        <v>1547647578.3</v>
      </c>
      <c r="R1468">
        <f>AL1468*Y1468*(AJ1468-AK1468)/(100*AF1468*(1000-Y1468*AJ1468))</f>
        <v>0</v>
      </c>
      <c r="S1468">
        <f>AL1468*Y1468*(AI1468-AH1468*(1000-Y1468*AK1468)/(1000-Y1468*AJ1468))/(100*AF1468)</f>
        <v>0</v>
      </c>
      <c r="T1468">
        <f>(U1468/V1468*100)</f>
        <v>0</v>
      </c>
      <c r="U1468">
        <f>AJ1468*(AM1468+AN1468)/1000</f>
        <v>0</v>
      </c>
      <c r="V1468">
        <f>0.61365*exp(17.502*AO1468/(240.97+AO1468))</f>
        <v>0</v>
      </c>
      <c r="W1468">
        <v>188</v>
      </c>
      <c r="X1468">
        <v>13</v>
      </c>
      <c r="Y1468">
        <f>IF(W1468*$H$11&gt;=AA1468,1.0,(AA1468/(AA1468-W1468*$H$11)))</f>
        <v>0</v>
      </c>
      <c r="Z1468">
        <f>(Y1468-1)*100</f>
        <v>0</v>
      </c>
      <c r="AA1468">
        <f>MAX(0,($B$11+$C$11*AR1468)/(1+$D$11*AR1468)*AM1468/(AO1468+273)*$E$11)</f>
        <v>0</v>
      </c>
      <c r="AB1468">
        <f>$B$9*AS1468+$C$9*AT1468</f>
        <v>0</v>
      </c>
      <c r="AC1468">
        <f>AB1468*AD1468</f>
        <v>0</v>
      </c>
      <c r="AD1468">
        <f>($B$9*$D$7+$C$9*$D$7)/($B$9+$C$9)</f>
        <v>0</v>
      </c>
      <c r="AE1468">
        <f>($B$9*$K$7+$C$9*$K$7)/($B$9+$C$9)</f>
        <v>0</v>
      </c>
      <c r="AF1468">
        <v>10</v>
      </c>
      <c r="AG1468">
        <v>1547647578.3</v>
      </c>
      <c r="AH1468">
        <v>399.708</v>
      </c>
      <c r="AI1468">
        <v>399.913</v>
      </c>
      <c r="AJ1468">
        <v>11.2682</v>
      </c>
      <c r="AK1468">
        <v>3.61043</v>
      </c>
      <c r="AL1468">
        <v>1427.24</v>
      </c>
      <c r="AM1468">
        <v>98.9806</v>
      </c>
      <c r="AN1468">
        <v>0.0248464</v>
      </c>
      <c r="AO1468">
        <v>9.69888</v>
      </c>
      <c r="AP1468">
        <v>999.9</v>
      </c>
      <c r="AQ1468">
        <v>999.9</v>
      </c>
      <c r="AR1468">
        <v>9981.25</v>
      </c>
      <c r="AS1468">
        <v>0</v>
      </c>
      <c r="AT1468">
        <v>1190.81</v>
      </c>
      <c r="AU1468">
        <v>0</v>
      </c>
      <c r="AV1468" t="s">
        <v>204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404.243926229508</v>
      </c>
      <c r="BE1468">
        <v>0.0167456842591985</v>
      </c>
      <c r="BF1468">
        <v>0.0291553689999116</v>
      </c>
      <c r="BG1468">
        <v>-1</v>
      </c>
      <c r="BH1468">
        <v>0</v>
      </c>
      <c r="BI1468">
        <v>0</v>
      </c>
      <c r="BJ1468" t="s">
        <v>205</v>
      </c>
      <c r="BK1468">
        <v>1.88461</v>
      </c>
      <c r="BL1468">
        <v>1.88156</v>
      </c>
      <c r="BM1468">
        <v>1.88311</v>
      </c>
      <c r="BN1468">
        <v>1.88186</v>
      </c>
      <c r="BO1468">
        <v>1.88371</v>
      </c>
      <c r="BP1468">
        <v>1.88303</v>
      </c>
      <c r="BQ1468">
        <v>1.88477</v>
      </c>
      <c r="BR1468">
        <v>1.88231</v>
      </c>
      <c r="BS1468" t="s">
        <v>206</v>
      </c>
      <c r="BT1468" t="s">
        <v>17</v>
      </c>
      <c r="BU1468" t="s">
        <v>17</v>
      </c>
      <c r="BV1468" t="s">
        <v>17</v>
      </c>
      <c r="BW1468" t="s">
        <v>207</v>
      </c>
      <c r="BX1468" t="s">
        <v>208</v>
      </c>
      <c r="BY1468" t="s">
        <v>209</v>
      </c>
      <c r="BZ1468" t="s">
        <v>209</v>
      </c>
      <c r="CA1468" t="s">
        <v>209</v>
      </c>
      <c r="CB1468" t="s">
        <v>209</v>
      </c>
      <c r="CC1468">
        <v>5</v>
      </c>
      <c r="CD1468">
        <v>0</v>
      </c>
      <c r="CE1468">
        <v>0</v>
      </c>
      <c r="CF1468">
        <v>0</v>
      </c>
      <c r="CG1468">
        <v>0</v>
      </c>
      <c r="CH1468">
        <v>2</v>
      </c>
      <c r="CI1468">
        <v>1282.91</v>
      </c>
      <c r="CJ1468">
        <v>-0.961013</v>
      </c>
      <c r="CK1468">
        <v>9.08088</v>
      </c>
      <c r="CL1468">
        <v>10.1654</v>
      </c>
      <c r="CM1468">
        <v>30.0001</v>
      </c>
      <c r="CN1468">
        <v>9.87313</v>
      </c>
      <c r="CO1468">
        <v>10.1597</v>
      </c>
      <c r="CP1468">
        <v>-1</v>
      </c>
      <c r="CQ1468">
        <v>100</v>
      </c>
      <c r="CR1468">
        <v>90.1168</v>
      </c>
      <c r="CS1468">
        <v>-999.9</v>
      </c>
      <c r="CT1468">
        <v>400</v>
      </c>
      <c r="CU1468">
        <v>0</v>
      </c>
      <c r="CV1468">
        <v>103.832</v>
      </c>
      <c r="CW1468">
        <v>103.341</v>
      </c>
    </row>
    <row r="1469" spans="1:101">
      <c r="A1469">
        <v>1455</v>
      </c>
      <c r="B1469">
        <v>1547647580.3</v>
      </c>
      <c r="C1469">
        <v>5297</v>
      </c>
      <c r="D1469" t="s">
        <v>3145</v>
      </c>
      <c r="E1469" t="s">
        <v>3146</v>
      </c>
      <c r="F1469">
        <f>J1469+I1469+M1469*K1469</f>
        <v>0</v>
      </c>
      <c r="G1469">
        <f>(1000*AM1469)/(L1469*(AO1469+273.15))</f>
        <v>0</v>
      </c>
      <c r="H1469">
        <f>((G1469*F1469*(1-(AJ1469/1000)))/(100*K1469))*(BE1469/60)</f>
        <v>0</v>
      </c>
      <c r="I1469" t="s">
        <v>197</v>
      </c>
      <c r="J1469" t="s">
        <v>198</v>
      </c>
      <c r="K1469" t="s">
        <v>199</v>
      </c>
      <c r="L1469" t="s">
        <v>200</v>
      </c>
      <c r="M1469" t="s">
        <v>201</v>
      </c>
      <c r="N1469" t="s">
        <v>202</v>
      </c>
      <c r="O1469" t="s">
        <v>469</v>
      </c>
      <c r="P1469" t="s">
        <v>2032</v>
      </c>
      <c r="Q1469">
        <v>1547647580.3</v>
      </c>
      <c r="R1469">
        <f>AL1469*Y1469*(AJ1469-AK1469)/(100*AF1469*(1000-Y1469*AJ1469))</f>
        <v>0</v>
      </c>
      <c r="S1469">
        <f>AL1469*Y1469*(AI1469-AH1469*(1000-Y1469*AK1469)/(1000-Y1469*AJ1469))/(100*AF1469)</f>
        <v>0</v>
      </c>
      <c r="T1469">
        <f>(U1469/V1469*100)</f>
        <v>0</v>
      </c>
      <c r="U1469">
        <f>AJ1469*(AM1469+AN1469)/1000</f>
        <v>0</v>
      </c>
      <c r="V1469">
        <f>0.61365*exp(17.502*AO1469/(240.97+AO1469))</f>
        <v>0</v>
      </c>
      <c r="W1469">
        <v>189</v>
      </c>
      <c r="X1469">
        <v>13</v>
      </c>
      <c r="Y1469">
        <f>IF(W1469*$H$11&gt;=AA1469,1.0,(AA1469/(AA1469-W1469*$H$11)))</f>
        <v>0</v>
      </c>
      <c r="Z1469">
        <f>(Y1469-1)*100</f>
        <v>0</v>
      </c>
      <c r="AA1469">
        <f>MAX(0,($B$11+$C$11*AR1469)/(1+$D$11*AR1469)*AM1469/(AO1469+273)*$E$11)</f>
        <v>0</v>
      </c>
      <c r="AB1469">
        <f>$B$9*AS1469+$C$9*AT1469</f>
        <v>0</v>
      </c>
      <c r="AC1469">
        <f>AB1469*AD1469</f>
        <v>0</v>
      </c>
      <c r="AD1469">
        <f>($B$9*$D$7+$C$9*$D$7)/($B$9+$C$9)</f>
        <v>0</v>
      </c>
      <c r="AE1469">
        <f>($B$9*$K$7+$C$9*$K$7)/($B$9+$C$9)</f>
        <v>0</v>
      </c>
      <c r="AF1469">
        <v>10</v>
      </c>
      <c r="AG1469">
        <v>1547647580.3</v>
      </c>
      <c r="AH1469">
        <v>399.702</v>
      </c>
      <c r="AI1469">
        <v>399.92</v>
      </c>
      <c r="AJ1469">
        <v>11.2763</v>
      </c>
      <c r="AK1469">
        <v>3.61065</v>
      </c>
      <c r="AL1469">
        <v>1427.04</v>
      </c>
      <c r="AM1469">
        <v>98.9801</v>
      </c>
      <c r="AN1469">
        <v>0.0245681</v>
      </c>
      <c r="AO1469">
        <v>9.72305</v>
      </c>
      <c r="AP1469">
        <v>999.9</v>
      </c>
      <c r="AQ1469">
        <v>999.9</v>
      </c>
      <c r="AR1469">
        <v>9996.25</v>
      </c>
      <c r="AS1469">
        <v>0</v>
      </c>
      <c r="AT1469">
        <v>1188.75</v>
      </c>
      <c r="AU1469">
        <v>0</v>
      </c>
      <c r="AV1469" t="s">
        <v>204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404.244745901639</v>
      </c>
      <c r="BE1469">
        <v>0.0186186185749133</v>
      </c>
      <c r="BF1469">
        <v>0.0292408207469872</v>
      </c>
      <c r="BG1469">
        <v>-1</v>
      </c>
      <c r="BH1469">
        <v>0</v>
      </c>
      <c r="BI1469">
        <v>0</v>
      </c>
      <c r="BJ1469" t="s">
        <v>205</v>
      </c>
      <c r="BK1469">
        <v>1.88461</v>
      </c>
      <c r="BL1469">
        <v>1.88156</v>
      </c>
      <c r="BM1469">
        <v>1.8831</v>
      </c>
      <c r="BN1469">
        <v>1.88186</v>
      </c>
      <c r="BO1469">
        <v>1.88371</v>
      </c>
      <c r="BP1469">
        <v>1.88303</v>
      </c>
      <c r="BQ1469">
        <v>1.88477</v>
      </c>
      <c r="BR1469">
        <v>1.88232</v>
      </c>
      <c r="BS1469" t="s">
        <v>206</v>
      </c>
      <c r="BT1469" t="s">
        <v>17</v>
      </c>
      <c r="BU1469" t="s">
        <v>17</v>
      </c>
      <c r="BV1469" t="s">
        <v>17</v>
      </c>
      <c r="BW1469" t="s">
        <v>207</v>
      </c>
      <c r="BX1469" t="s">
        <v>208</v>
      </c>
      <c r="BY1469" t="s">
        <v>209</v>
      </c>
      <c r="BZ1469" t="s">
        <v>209</v>
      </c>
      <c r="CA1469" t="s">
        <v>209</v>
      </c>
      <c r="CB1469" t="s">
        <v>209</v>
      </c>
      <c r="CC1469">
        <v>5</v>
      </c>
      <c r="CD1469">
        <v>0</v>
      </c>
      <c r="CE1469">
        <v>0</v>
      </c>
      <c r="CF1469">
        <v>0</v>
      </c>
      <c r="CG1469">
        <v>0</v>
      </c>
      <c r="CH1469">
        <v>2</v>
      </c>
      <c r="CI1469">
        <v>1281.94</v>
      </c>
      <c r="CJ1469">
        <v>-0.961013</v>
      </c>
      <c r="CK1469">
        <v>9.08809</v>
      </c>
      <c r="CL1469">
        <v>10.1654</v>
      </c>
      <c r="CM1469">
        <v>30</v>
      </c>
      <c r="CN1469">
        <v>9.87275</v>
      </c>
      <c r="CO1469">
        <v>10.1593</v>
      </c>
      <c r="CP1469">
        <v>-1</v>
      </c>
      <c r="CQ1469">
        <v>100</v>
      </c>
      <c r="CR1469">
        <v>90.1168</v>
      </c>
      <c r="CS1469">
        <v>-999.9</v>
      </c>
      <c r="CT1469">
        <v>400</v>
      </c>
      <c r="CU1469">
        <v>0</v>
      </c>
      <c r="CV1469">
        <v>103.832</v>
      </c>
      <c r="CW1469">
        <v>103.341</v>
      </c>
    </row>
    <row r="1470" spans="1:101">
      <c r="A1470">
        <v>1456</v>
      </c>
      <c r="B1470">
        <v>1547647665.8</v>
      </c>
      <c r="C1470">
        <v>5382.5</v>
      </c>
      <c r="D1470" t="s">
        <v>3147</v>
      </c>
      <c r="E1470" t="s">
        <v>3148</v>
      </c>
      <c r="F1470">
        <f>J1470+I1470+M1470*K1470</f>
        <v>0</v>
      </c>
      <c r="G1470">
        <f>(1000*AM1470)/(L1470*(AO1470+273.15))</f>
        <v>0</v>
      </c>
      <c r="H1470">
        <f>((G1470*F1470*(1-(AJ1470/1000)))/(100*K1470))*(BE1470/60)</f>
        <v>0</v>
      </c>
      <c r="I1470" t="s">
        <v>197</v>
      </c>
      <c r="J1470" t="s">
        <v>198</v>
      </c>
      <c r="K1470" t="s">
        <v>199</v>
      </c>
      <c r="L1470" t="s">
        <v>200</v>
      </c>
      <c r="M1470" t="s">
        <v>201</v>
      </c>
      <c r="N1470" t="s">
        <v>202</v>
      </c>
      <c r="O1470" t="s">
        <v>348</v>
      </c>
      <c r="P1470" t="s">
        <v>2032</v>
      </c>
      <c r="Q1470">
        <v>1547647665.8</v>
      </c>
      <c r="R1470">
        <f>AL1470*Y1470*(AJ1470-AK1470)/(100*AF1470*(1000-Y1470*AJ1470))</f>
        <v>0</v>
      </c>
      <c r="S1470">
        <f>AL1470*Y1470*(AI1470-AH1470*(1000-Y1470*AK1470)/(1000-Y1470*AJ1470))/(100*AF1470)</f>
        <v>0</v>
      </c>
      <c r="T1470">
        <f>(U1470/V1470*100)</f>
        <v>0</v>
      </c>
      <c r="U1470">
        <f>AJ1470*(AM1470+AN1470)/1000</f>
        <v>0</v>
      </c>
      <c r="V1470">
        <f>0.61365*exp(17.502*AO1470/(240.97+AO1470))</f>
        <v>0</v>
      </c>
      <c r="W1470">
        <v>214</v>
      </c>
      <c r="X1470">
        <v>15</v>
      </c>
      <c r="Y1470">
        <f>IF(W1470*$H$11&gt;=AA1470,1.0,(AA1470/(AA1470-W1470*$H$11)))</f>
        <v>0</v>
      </c>
      <c r="Z1470">
        <f>(Y1470-1)*100</f>
        <v>0</v>
      </c>
      <c r="AA1470">
        <f>MAX(0,($B$11+$C$11*AR1470)/(1+$D$11*AR1470)*AM1470/(AO1470+273)*$E$11)</f>
        <v>0</v>
      </c>
      <c r="AB1470">
        <f>$B$9*AS1470+$C$9*AT1470</f>
        <v>0</v>
      </c>
      <c r="AC1470">
        <f>AB1470*AD1470</f>
        <v>0</v>
      </c>
      <c r="AD1470">
        <f>($B$9*$D$7+$C$9*$D$7)/($B$9+$C$9)</f>
        <v>0</v>
      </c>
      <c r="AE1470">
        <f>($B$9*$K$7+$C$9*$K$7)/($B$9+$C$9)</f>
        <v>0</v>
      </c>
      <c r="AF1470">
        <v>10</v>
      </c>
      <c r="AG1470">
        <v>1547647665.8</v>
      </c>
      <c r="AH1470">
        <v>400.55</v>
      </c>
      <c r="AI1470">
        <v>400.003</v>
      </c>
      <c r="AJ1470">
        <v>10.487</v>
      </c>
      <c r="AK1470">
        <v>3.62449</v>
      </c>
      <c r="AL1470">
        <v>1424.86</v>
      </c>
      <c r="AM1470">
        <v>98.9786</v>
      </c>
      <c r="AN1470">
        <v>0.0245477</v>
      </c>
      <c r="AO1470">
        <v>9.03892</v>
      </c>
      <c r="AP1470">
        <v>999.9</v>
      </c>
      <c r="AQ1470">
        <v>999.9</v>
      </c>
      <c r="AR1470">
        <v>10010</v>
      </c>
      <c r="AS1470">
        <v>0</v>
      </c>
      <c r="AT1470">
        <v>2.6487</v>
      </c>
      <c r="AU1470">
        <v>0</v>
      </c>
      <c r="AV1470" t="s">
        <v>204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404.16387704918</v>
      </c>
      <c r="BE1470">
        <v>0.872972728264067</v>
      </c>
      <c r="BF1470">
        <v>0.275509232771086</v>
      </c>
      <c r="BG1470">
        <v>-1</v>
      </c>
      <c r="BH1470">
        <v>0</v>
      </c>
      <c r="BI1470">
        <v>0</v>
      </c>
      <c r="BJ1470" t="s">
        <v>205</v>
      </c>
      <c r="BK1470">
        <v>1.88462</v>
      </c>
      <c r="BL1470">
        <v>1.88156</v>
      </c>
      <c r="BM1470">
        <v>1.88309</v>
      </c>
      <c r="BN1470">
        <v>1.88187</v>
      </c>
      <c r="BO1470">
        <v>1.88372</v>
      </c>
      <c r="BP1470">
        <v>1.88303</v>
      </c>
      <c r="BQ1470">
        <v>1.88477</v>
      </c>
      <c r="BR1470">
        <v>1.8823</v>
      </c>
      <c r="BS1470" t="s">
        <v>206</v>
      </c>
      <c r="BT1470" t="s">
        <v>17</v>
      </c>
      <c r="BU1470" t="s">
        <v>17</v>
      </c>
      <c r="BV1470" t="s">
        <v>17</v>
      </c>
      <c r="BW1470" t="s">
        <v>207</v>
      </c>
      <c r="BX1470" t="s">
        <v>208</v>
      </c>
      <c r="BY1470" t="s">
        <v>209</v>
      </c>
      <c r="BZ1470" t="s">
        <v>209</v>
      </c>
      <c r="CA1470" t="s">
        <v>209</v>
      </c>
      <c r="CB1470" t="s">
        <v>209</v>
      </c>
      <c r="CC1470">
        <v>5</v>
      </c>
      <c r="CD1470">
        <v>0</v>
      </c>
      <c r="CE1470">
        <v>0</v>
      </c>
      <c r="CF1470">
        <v>0</v>
      </c>
      <c r="CG1470">
        <v>0</v>
      </c>
      <c r="CH1470">
        <v>2</v>
      </c>
      <c r="CI1470">
        <v>1262.01</v>
      </c>
      <c r="CJ1470">
        <v>-0.49529</v>
      </c>
      <c r="CK1470">
        <v>8.96678</v>
      </c>
      <c r="CL1470">
        <v>10.0958</v>
      </c>
      <c r="CM1470">
        <v>30</v>
      </c>
      <c r="CN1470">
        <v>9.82843</v>
      </c>
      <c r="CO1470">
        <v>10.1034</v>
      </c>
      <c r="CP1470">
        <v>-1</v>
      </c>
      <c r="CQ1470">
        <v>86.6522</v>
      </c>
      <c r="CR1470">
        <v>88.6003</v>
      </c>
      <c r="CS1470">
        <v>-999.9</v>
      </c>
      <c r="CT1470">
        <v>400</v>
      </c>
      <c r="CU1470">
        <v>2.22628</v>
      </c>
      <c r="CV1470">
        <v>103.874</v>
      </c>
      <c r="CW1470">
        <v>103.357</v>
      </c>
    </row>
    <row r="1471" spans="1:101">
      <c r="A1471">
        <v>1457</v>
      </c>
      <c r="B1471">
        <v>1547647667.8</v>
      </c>
      <c r="C1471">
        <v>5384.5</v>
      </c>
      <c r="D1471" t="s">
        <v>3149</v>
      </c>
      <c r="E1471" t="s">
        <v>3150</v>
      </c>
      <c r="F1471">
        <f>J1471+I1471+M1471*K1471</f>
        <v>0</v>
      </c>
      <c r="G1471">
        <f>(1000*AM1471)/(L1471*(AO1471+273.15))</f>
        <v>0</v>
      </c>
      <c r="H1471">
        <f>((G1471*F1471*(1-(AJ1471/1000)))/(100*K1471))*(BE1471/60)</f>
        <v>0</v>
      </c>
      <c r="I1471" t="s">
        <v>197</v>
      </c>
      <c r="J1471" t="s">
        <v>198</v>
      </c>
      <c r="K1471" t="s">
        <v>199</v>
      </c>
      <c r="L1471" t="s">
        <v>200</v>
      </c>
      <c r="M1471" t="s">
        <v>201</v>
      </c>
      <c r="N1471" t="s">
        <v>202</v>
      </c>
      <c r="O1471" t="s">
        <v>348</v>
      </c>
      <c r="P1471" t="s">
        <v>2032</v>
      </c>
      <c r="Q1471">
        <v>1547647667.8</v>
      </c>
      <c r="R1471">
        <f>AL1471*Y1471*(AJ1471-AK1471)/(100*AF1471*(1000-Y1471*AJ1471))</f>
        <v>0</v>
      </c>
      <c r="S1471">
        <f>AL1471*Y1471*(AI1471-AH1471*(1000-Y1471*AK1471)/(1000-Y1471*AJ1471))/(100*AF1471)</f>
        <v>0</v>
      </c>
      <c r="T1471">
        <f>(U1471/V1471*100)</f>
        <v>0</v>
      </c>
      <c r="U1471">
        <f>AJ1471*(AM1471+AN1471)/1000</f>
        <v>0</v>
      </c>
      <c r="V1471">
        <f>0.61365*exp(17.502*AO1471/(240.97+AO1471))</f>
        <v>0</v>
      </c>
      <c r="W1471">
        <v>207</v>
      </c>
      <c r="X1471">
        <v>15</v>
      </c>
      <c r="Y1471">
        <f>IF(W1471*$H$11&gt;=AA1471,1.0,(AA1471/(AA1471-W1471*$H$11)))</f>
        <v>0</v>
      </c>
      <c r="Z1471">
        <f>(Y1471-1)*100</f>
        <v>0</v>
      </c>
      <c r="AA1471">
        <f>MAX(0,($B$11+$C$11*AR1471)/(1+$D$11*AR1471)*AM1471/(AO1471+273)*$E$11)</f>
        <v>0</v>
      </c>
      <c r="AB1471">
        <f>$B$9*AS1471+$C$9*AT1471</f>
        <v>0</v>
      </c>
      <c r="AC1471">
        <f>AB1471*AD1471</f>
        <v>0</v>
      </c>
      <c r="AD1471">
        <f>($B$9*$D$7+$C$9*$D$7)/($B$9+$C$9)</f>
        <v>0</v>
      </c>
      <c r="AE1471">
        <f>($B$9*$K$7+$C$9*$K$7)/($B$9+$C$9)</f>
        <v>0</v>
      </c>
      <c r="AF1471">
        <v>10</v>
      </c>
      <c r="AG1471">
        <v>1547647667.8</v>
      </c>
      <c r="AH1471">
        <v>400.551</v>
      </c>
      <c r="AI1471">
        <v>400.013</v>
      </c>
      <c r="AJ1471">
        <v>10.5143</v>
      </c>
      <c r="AK1471">
        <v>3.62421</v>
      </c>
      <c r="AL1471">
        <v>1423.49</v>
      </c>
      <c r="AM1471">
        <v>98.9797</v>
      </c>
      <c r="AN1471">
        <v>0.0245782</v>
      </c>
      <c r="AO1471">
        <v>9.03692</v>
      </c>
      <c r="AP1471">
        <v>999.9</v>
      </c>
      <c r="AQ1471">
        <v>999.9</v>
      </c>
      <c r="AR1471">
        <v>9981.25</v>
      </c>
      <c r="AS1471">
        <v>0</v>
      </c>
      <c r="AT1471">
        <v>2.72539</v>
      </c>
      <c r="AU1471">
        <v>0</v>
      </c>
      <c r="AV1471" t="s">
        <v>204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404.195565573771</v>
      </c>
      <c r="BE1471">
        <v>0.930191229293408</v>
      </c>
      <c r="BF1471">
        <v>0.292023157281413</v>
      </c>
      <c r="BG1471">
        <v>-1</v>
      </c>
      <c r="BH1471">
        <v>0</v>
      </c>
      <c r="BI1471">
        <v>0</v>
      </c>
      <c r="BJ1471" t="s">
        <v>205</v>
      </c>
      <c r="BK1471">
        <v>1.88462</v>
      </c>
      <c r="BL1471">
        <v>1.88157</v>
      </c>
      <c r="BM1471">
        <v>1.8831</v>
      </c>
      <c r="BN1471">
        <v>1.88187</v>
      </c>
      <c r="BO1471">
        <v>1.88372</v>
      </c>
      <c r="BP1471">
        <v>1.88305</v>
      </c>
      <c r="BQ1471">
        <v>1.88477</v>
      </c>
      <c r="BR1471">
        <v>1.88231</v>
      </c>
      <c r="BS1471" t="s">
        <v>206</v>
      </c>
      <c r="BT1471" t="s">
        <v>17</v>
      </c>
      <c r="BU1471" t="s">
        <v>17</v>
      </c>
      <c r="BV1471" t="s">
        <v>17</v>
      </c>
      <c r="BW1471" t="s">
        <v>207</v>
      </c>
      <c r="BX1471" t="s">
        <v>208</v>
      </c>
      <c r="BY1471" t="s">
        <v>209</v>
      </c>
      <c r="BZ1471" t="s">
        <v>209</v>
      </c>
      <c r="CA1471" t="s">
        <v>209</v>
      </c>
      <c r="CB1471" t="s">
        <v>209</v>
      </c>
      <c r="CC1471">
        <v>5</v>
      </c>
      <c r="CD1471">
        <v>0</v>
      </c>
      <c r="CE1471">
        <v>0</v>
      </c>
      <c r="CF1471">
        <v>0</v>
      </c>
      <c r="CG1471">
        <v>0</v>
      </c>
      <c r="CH1471">
        <v>2</v>
      </c>
      <c r="CI1471">
        <v>1265.77</v>
      </c>
      <c r="CJ1471">
        <v>-0.499548</v>
      </c>
      <c r="CK1471">
        <v>8.9719</v>
      </c>
      <c r="CL1471">
        <v>10.0936</v>
      </c>
      <c r="CM1471">
        <v>30</v>
      </c>
      <c r="CN1471">
        <v>9.82786</v>
      </c>
      <c r="CO1471">
        <v>10.1023</v>
      </c>
      <c r="CP1471">
        <v>-1</v>
      </c>
      <c r="CQ1471">
        <v>91.5985</v>
      </c>
      <c r="CR1471">
        <v>88.6003</v>
      </c>
      <c r="CS1471">
        <v>-999.9</v>
      </c>
      <c r="CT1471">
        <v>400</v>
      </c>
      <c r="CU1471">
        <v>2.09513</v>
      </c>
      <c r="CV1471">
        <v>103.874</v>
      </c>
      <c r="CW1471">
        <v>103.357</v>
      </c>
    </row>
    <row r="1472" spans="1:101">
      <c r="A1472">
        <v>1458</v>
      </c>
      <c r="B1472">
        <v>1547647669.8</v>
      </c>
      <c r="C1472">
        <v>5386.5</v>
      </c>
      <c r="D1472" t="s">
        <v>3151</v>
      </c>
      <c r="E1472" t="s">
        <v>3152</v>
      </c>
      <c r="F1472">
        <f>J1472+I1472+M1472*K1472</f>
        <v>0</v>
      </c>
      <c r="G1472">
        <f>(1000*AM1472)/(L1472*(AO1472+273.15))</f>
        <v>0</v>
      </c>
      <c r="H1472">
        <f>((G1472*F1472*(1-(AJ1472/1000)))/(100*K1472))*(BE1472/60)</f>
        <v>0</v>
      </c>
      <c r="I1472" t="s">
        <v>197</v>
      </c>
      <c r="J1472" t="s">
        <v>198</v>
      </c>
      <c r="K1472" t="s">
        <v>199</v>
      </c>
      <c r="L1472" t="s">
        <v>200</v>
      </c>
      <c r="M1472" t="s">
        <v>201</v>
      </c>
      <c r="N1472" t="s">
        <v>202</v>
      </c>
      <c r="O1472" t="s">
        <v>348</v>
      </c>
      <c r="P1472" t="s">
        <v>2032</v>
      </c>
      <c r="Q1472">
        <v>1547647669.8</v>
      </c>
      <c r="R1472">
        <f>AL1472*Y1472*(AJ1472-AK1472)/(100*AF1472*(1000-Y1472*AJ1472))</f>
        <v>0</v>
      </c>
      <c r="S1472">
        <f>AL1472*Y1472*(AI1472-AH1472*(1000-Y1472*AK1472)/(1000-Y1472*AJ1472))/(100*AF1472)</f>
        <v>0</v>
      </c>
      <c r="T1472">
        <f>(U1472/V1472*100)</f>
        <v>0</v>
      </c>
      <c r="U1472">
        <f>AJ1472*(AM1472+AN1472)/1000</f>
        <v>0</v>
      </c>
      <c r="V1472">
        <f>0.61365*exp(17.502*AO1472/(240.97+AO1472))</f>
        <v>0</v>
      </c>
      <c r="W1472">
        <v>196</v>
      </c>
      <c r="X1472">
        <v>14</v>
      </c>
      <c r="Y1472">
        <f>IF(W1472*$H$11&gt;=AA1472,1.0,(AA1472/(AA1472-W1472*$H$11)))</f>
        <v>0</v>
      </c>
      <c r="Z1472">
        <f>(Y1472-1)*100</f>
        <v>0</v>
      </c>
      <c r="AA1472">
        <f>MAX(0,($B$11+$C$11*AR1472)/(1+$D$11*AR1472)*AM1472/(AO1472+273)*$E$11)</f>
        <v>0</v>
      </c>
      <c r="AB1472">
        <f>$B$9*AS1472+$C$9*AT1472</f>
        <v>0</v>
      </c>
      <c r="AC1472">
        <f>AB1472*AD1472</f>
        <v>0</v>
      </c>
      <c r="AD1472">
        <f>($B$9*$D$7+$C$9*$D$7)/($B$9+$C$9)</f>
        <v>0</v>
      </c>
      <c r="AE1472">
        <f>($B$9*$K$7+$C$9*$K$7)/($B$9+$C$9)</f>
        <v>0</v>
      </c>
      <c r="AF1472">
        <v>10</v>
      </c>
      <c r="AG1472">
        <v>1547647669.8</v>
      </c>
      <c r="AH1472">
        <v>400.647</v>
      </c>
      <c r="AI1472">
        <v>400.037</v>
      </c>
      <c r="AJ1472">
        <v>10.5355</v>
      </c>
      <c r="AK1472">
        <v>3.62497</v>
      </c>
      <c r="AL1472">
        <v>1422.73</v>
      </c>
      <c r="AM1472">
        <v>98.9793</v>
      </c>
      <c r="AN1472">
        <v>0.0246639</v>
      </c>
      <c r="AO1472">
        <v>9.02382</v>
      </c>
      <c r="AP1472">
        <v>999.9</v>
      </c>
      <c r="AQ1472">
        <v>999.9</v>
      </c>
      <c r="AR1472">
        <v>9971.88</v>
      </c>
      <c r="AS1472">
        <v>0</v>
      </c>
      <c r="AT1472">
        <v>2.68157</v>
      </c>
      <c r="AU1472">
        <v>0</v>
      </c>
      <c r="AV1472" t="s">
        <v>204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404.22718852459</v>
      </c>
      <c r="BE1472">
        <v>0.985629285475892</v>
      </c>
      <c r="BF1472">
        <v>0.307154079238589</v>
      </c>
      <c r="BG1472">
        <v>-1</v>
      </c>
      <c r="BH1472">
        <v>0</v>
      </c>
      <c r="BI1472">
        <v>0</v>
      </c>
      <c r="BJ1472" t="s">
        <v>205</v>
      </c>
      <c r="BK1472">
        <v>1.88463</v>
      </c>
      <c r="BL1472">
        <v>1.88159</v>
      </c>
      <c r="BM1472">
        <v>1.88311</v>
      </c>
      <c r="BN1472">
        <v>1.88187</v>
      </c>
      <c r="BO1472">
        <v>1.88373</v>
      </c>
      <c r="BP1472">
        <v>1.88307</v>
      </c>
      <c r="BQ1472">
        <v>1.88477</v>
      </c>
      <c r="BR1472">
        <v>1.88232</v>
      </c>
      <c r="BS1472" t="s">
        <v>206</v>
      </c>
      <c r="BT1472" t="s">
        <v>17</v>
      </c>
      <c r="BU1472" t="s">
        <v>17</v>
      </c>
      <c r="BV1472" t="s">
        <v>17</v>
      </c>
      <c r="BW1472" t="s">
        <v>207</v>
      </c>
      <c r="BX1472" t="s">
        <v>208</v>
      </c>
      <c r="BY1472" t="s">
        <v>209</v>
      </c>
      <c r="BZ1472" t="s">
        <v>209</v>
      </c>
      <c r="CA1472" t="s">
        <v>209</v>
      </c>
      <c r="CB1472" t="s">
        <v>209</v>
      </c>
      <c r="CC1472">
        <v>5</v>
      </c>
      <c r="CD1472">
        <v>0</v>
      </c>
      <c r="CE1472">
        <v>0</v>
      </c>
      <c r="CF1472">
        <v>0</v>
      </c>
      <c r="CG1472">
        <v>0</v>
      </c>
      <c r="CH1472">
        <v>2</v>
      </c>
      <c r="CI1472">
        <v>1273.42</v>
      </c>
      <c r="CJ1472">
        <v>-0.491033</v>
      </c>
      <c r="CK1472">
        <v>8.97691</v>
      </c>
      <c r="CL1472">
        <v>10.0915</v>
      </c>
      <c r="CM1472">
        <v>30</v>
      </c>
      <c r="CN1472">
        <v>9.82699</v>
      </c>
      <c r="CO1472">
        <v>10.1011</v>
      </c>
      <c r="CP1472">
        <v>-1</v>
      </c>
      <c r="CQ1472">
        <v>96.8829</v>
      </c>
      <c r="CR1472">
        <v>88.6003</v>
      </c>
      <c r="CS1472">
        <v>-999.9</v>
      </c>
      <c r="CT1472">
        <v>400</v>
      </c>
      <c r="CU1472">
        <v>1.97571</v>
      </c>
      <c r="CV1472">
        <v>103.873</v>
      </c>
      <c r="CW1472">
        <v>103.357</v>
      </c>
    </row>
    <row r="1473" spans="1:101">
      <c r="A1473">
        <v>1459</v>
      </c>
      <c r="B1473">
        <v>1547647671.8</v>
      </c>
      <c r="C1473">
        <v>5388.5</v>
      </c>
      <c r="D1473" t="s">
        <v>3153</v>
      </c>
      <c r="E1473" t="s">
        <v>3154</v>
      </c>
      <c r="F1473">
        <f>J1473+I1473+M1473*K1473</f>
        <v>0</v>
      </c>
      <c r="G1473">
        <f>(1000*AM1473)/(L1473*(AO1473+273.15))</f>
        <v>0</v>
      </c>
      <c r="H1473">
        <f>((G1473*F1473*(1-(AJ1473/1000)))/(100*K1473))*(BE1473/60)</f>
        <v>0</v>
      </c>
      <c r="I1473" t="s">
        <v>197</v>
      </c>
      <c r="J1473" t="s">
        <v>198</v>
      </c>
      <c r="K1473" t="s">
        <v>199</v>
      </c>
      <c r="L1473" t="s">
        <v>200</v>
      </c>
      <c r="M1473" t="s">
        <v>201</v>
      </c>
      <c r="N1473" t="s">
        <v>202</v>
      </c>
      <c r="O1473" t="s">
        <v>348</v>
      </c>
      <c r="P1473" t="s">
        <v>2032</v>
      </c>
      <c r="Q1473">
        <v>1547647671.8</v>
      </c>
      <c r="R1473">
        <f>AL1473*Y1473*(AJ1473-AK1473)/(100*AF1473*(1000-Y1473*AJ1473))</f>
        <v>0</v>
      </c>
      <c r="S1473">
        <f>AL1473*Y1473*(AI1473-AH1473*(1000-Y1473*AK1473)/(1000-Y1473*AJ1473))/(100*AF1473)</f>
        <v>0</v>
      </c>
      <c r="T1473">
        <f>(U1473/V1473*100)</f>
        <v>0</v>
      </c>
      <c r="U1473">
        <f>AJ1473*(AM1473+AN1473)/1000</f>
        <v>0</v>
      </c>
      <c r="V1473">
        <f>0.61365*exp(17.502*AO1473/(240.97+AO1473))</f>
        <v>0</v>
      </c>
      <c r="W1473">
        <v>194</v>
      </c>
      <c r="X1473">
        <v>14</v>
      </c>
      <c r="Y1473">
        <f>IF(W1473*$H$11&gt;=AA1473,1.0,(AA1473/(AA1473-W1473*$H$11)))</f>
        <v>0</v>
      </c>
      <c r="Z1473">
        <f>(Y1473-1)*100</f>
        <v>0</v>
      </c>
      <c r="AA1473">
        <f>MAX(0,($B$11+$C$11*AR1473)/(1+$D$11*AR1473)*AM1473/(AO1473+273)*$E$11)</f>
        <v>0</v>
      </c>
      <c r="AB1473">
        <f>$B$9*AS1473+$C$9*AT1473</f>
        <v>0</v>
      </c>
      <c r="AC1473">
        <f>AB1473*AD1473</f>
        <v>0</v>
      </c>
      <c r="AD1473">
        <f>($B$9*$D$7+$C$9*$D$7)/($B$9+$C$9)</f>
        <v>0</v>
      </c>
      <c r="AE1473">
        <f>($B$9*$K$7+$C$9*$K$7)/($B$9+$C$9)</f>
        <v>0</v>
      </c>
      <c r="AF1473">
        <v>10</v>
      </c>
      <c r="AG1473">
        <v>1547647671.8</v>
      </c>
      <c r="AH1473">
        <v>400.702</v>
      </c>
      <c r="AI1473">
        <v>400.022</v>
      </c>
      <c r="AJ1473">
        <v>10.5515</v>
      </c>
      <c r="AK1473">
        <v>3.62503</v>
      </c>
      <c r="AL1473">
        <v>1423.53</v>
      </c>
      <c r="AM1473">
        <v>98.9788</v>
      </c>
      <c r="AN1473">
        <v>0.0246941</v>
      </c>
      <c r="AO1473">
        <v>9.01314</v>
      </c>
      <c r="AP1473">
        <v>999.9</v>
      </c>
      <c r="AQ1473">
        <v>999.9</v>
      </c>
      <c r="AR1473">
        <v>9971.88</v>
      </c>
      <c r="AS1473">
        <v>0</v>
      </c>
      <c r="AT1473">
        <v>2.64322</v>
      </c>
      <c r="AU1473">
        <v>0</v>
      </c>
      <c r="AV1473" t="s">
        <v>204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404.25968852459</v>
      </c>
      <c r="BE1473">
        <v>1.05884204995688</v>
      </c>
      <c r="BF1473">
        <v>0.326557355240635</v>
      </c>
      <c r="BG1473">
        <v>-1</v>
      </c>
      <c r="BH1473">
        <v>0</v>
      </c>
      <c r="BI1473">
        <v>0</v>
      </c>
      <c r="BJ1473" t="s">
        <v>205</v>
      </c>
      <c r="BK1473">
        <v>1.88464</v>
      </c>
      <c r="BL1473">
        <v>1.88158</v>
      </c>
      <c r="BM1473">
        <v>1.88311</v>
      </c>
      <c r="BN1473">
        <v>1.88187</v>
      </c>
      <c r="BO1473">
        <v>1.88373</v>
      </c>
      <c r="BP1473">
        <v>1.88305</v>
      </c>
      <c r="BQ1473">
        <v>1.88478</v>
      </c>
      <c r="BR1473">
        <v>1.88231</v>
      </c>
      <c r="BS1473" t="s">
        <v>206</v>
      </c>
      <c r="BT1473" t="s">
        <v>17</v>
      </c>
      <c r="BU1473" t="s">
        <v>17</v>
      </c>
      <c r="BV1473" t="s">
        <v>17</v>
      </c>
      <c r="BW1473" t="s">
        <v>207</v>
      </c>
      <c r="BX1473" t="s">
        <v>208</v>
      </c>
      <c r="BY1473" t="s">
        <v>209</v>
      </c>
      <c r="BZ1473" t="s">
        <v>209</v>
      </c>
      <c r="CA1473" t="s">
        <v>209</v>
      </c>
      <c r="CB1473" t="s">
        <v>209</v>
      </c>
      <c r="CC1473">
        <v>5</v>
      </c>
      <c r="CD1473">
        <v>0</v>
      </c>
      <c r="CE1473">
        <v>0</v>
      </c>
      <c r="CF1473">
        <v>0</v>
      </c>
      <c r="CG1473">
        <v>0</v>
      </c>
      <c r="CH1473">
        <v>2</v>
      </c>
      <c r="CI1473">
        <v>1275.52</v>
      </c>
      <c r="CJ1473">
        <v>-0.491033</v>
      </c>
      <c r="CK1473">
        <v>8.98189</v>
      </c>
      <c r="CL1473">
        <v>10.0898</v>
      </c>
      <c r="CM1473">
        <v>30.0001</v>
      </c>
      <c r="CN1473">
        <v>9.82641</v>
      </c>
      <c r="CO1473">
        <v>10.1002</v>
      </c>
      <c r="CP1473">
        <v>-1</v>
      </c>
      <c r="CQ1473">
        <v>100</v>
      </c>
      <c r="CR1473">
        <v>88.2223</v>
      </c>
      <c r="CS1473">
        <v>-999.9</v>
      </c>
      <c r="CT1473">
        <v>400</v>
      </c>
      <c r="CU1473">
        <v>1.84407</v>
      </c>
      <c r="CV1473">
        <v>103.873</v>
      </c>
      <c r="CW1473">
        <v>103.357</v>
      </c>
    </row>
    <row r="1474" spans="1:101">
      <c r="A1474">
        <v>1460</v>
      </c>
      <c r="B1474">
        <v>1547647673.8</v>
      </c>
      <c r="C1474">
        <v>5390.5</v>
      </c>
      <c r="D1474" t="s">
        <v>3155</v>
      </c>
      <c r="E1474" t="s">
        <v>3156</v>
      </c>
      <c r="F1474">
        <f>J1474+I1474+M1474*K1474</f>
        <v>0</v>
      </c>
      <c r="G1474">
        <f>(1000*AM1474)/(L1474*(AO1474+273.15))</f>
        <v>0</v>
      </c>
      <c r="H1474">
        <f>((G1474*F1474*(1-(AJ1474/1000)))/(100*K1474))*(BE1474/60)</f>
        <v>0</v>
      </c>
      <c r="I1474" t="s">
        <v>197</v>
      </c>
      <c r="J1474" t="s">
        <v>198</v>
      </c>
      <c r="K1474" t="s">
        <v>199</v>
      </c>
      <c r="L1474" t="s">
        <v>200</v>
      </c>
      <c r="M1474" t="s">
        <v>201</v>
      </c>
      <c r="N1474" t="s">
        <v>202</v>
      </c>
      <c r="O1474" t="s">
        <v>348</v>
      </c>
      <c r="P1474" t="s">
        <v>2032</v>
      </c>
      <c r="Q1474">
        <v>1547647673.8</v>
      </c>
      <c r="R1474">
        <f>AL1474*Y1474*(AJ1474-AK1474)/(100*AF1474*(1000-Y1474*AJ1474))</f>
        <v>0</v>
      </c>
      <c r="S1474">
        <f>AL1474*Y1474*(AI1474-AH1474*(1000-Y1474*AK1474)/(1000-Y1474*AJ1474))/(100*AF1474)</f>
        <v>0</v>
      </c>
      <c r="T1474">
        <f>(U1474/V1474*100)</f>
        <v>0</v>
      </c>
      <c r="U1474">
        <f>AJ1474*(AM1474+AN1474)/1000</f>
        <v>0</v>
      </c>
      <c r="V1474">
        <f>0.61365*exp(17.502*AO1474/(240.97+AO1474))</f>
        <v>0</v>
      </c>
      <c r="W1474">
        <v>195</v>
      </c>
      <c r="X1474">
        <v>14</v>
      </c>
      <c r="Y1474">
        <f>IF(W1474*$H$11&gt;=AA1474,1.0,(AA1474/(AA1474-W1474*$H$11)))</f>
        <v>0</v>
      </c>
      <c r="Z1474">
        <f>(Y1474-1)*100</f>
        <v>0</v>
      </c>
      <c r="AA1474">
        <f>MAX(0,($B$11+$C$11*AR1474)/(1+$D$11*AR1474)*AM1474/(AO1474+273)*$E$11)</f>
        <v>0</v>
      </c>
      <c r="AB1474">
        <f>$B$9*AS1474+$C$9*AT1474</f>
        <v>0</v>
      </c>
      <c r="AC1474">
        <f>AB1474*AD1474</f>
        <v>0</v>
      </c>
      <c r="AD1474">
        <f>($B$9*$D$7+$C$9*$D$7)/($B$9+$C$9)</f>
        <v>0</v>
      </c>
      <c r="AE1474">
        <f>($B$9*$K$7+$C$9*$K$7)/($B$9+$C$9)</f>
        <v>0</v>
      </c>
      <c r="AF1474">
        <v>10</v>
      </c>
      <c r="AG1474">
        <v>1547647673.8</v>
      </c>
      <c r="AH1474">
        <v>400.721</v>
      </c>
      <c r="AI1474">
        <v>400.043</v>
      </c>
      <c r="AJ1474">
        <v>10.5678</v>
      </c>
      <c r="AK1474">
        <v>3.62457</v>
      </c>
      <c r="AL1474">
        <v>1425.21</v>
      </c>
      <c r="AM1474">
        <v>98.9783</v>
      </c>
      <c r="AN1474">
        <v>0.0245452</v>
      </c>
      <c r="AO1474">
        <v>9.01607</v>
      </c>
      <c r="AP1474">
        <v>999.9</v>
      </c>
      <c r="AQ1474">
        <v>999.9</v>
      </c>
      <c r="AR1474">
        <v>9986.88</v>
      </c>
      <c r="AS1474">
        <v>0</v>
      </c>
      <c r="AT1474">
        <v>2.64322</v>
      </c>
      <c r="AU1474">
        <v>0</v>
      </c>
      <c r="AV1474" t="s">
        <v>204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404.29343442623</v>
      </c>
      <c r="BE1474">
        <v>1.13689492797925</v>
      </c>
      <c r="BF1474">
        <v>0.346768099098723</v>
      </c>
      <c r="BG1474">
        <v>-1</v>
      </c>
      <c r="BH1474">
        <v>0</v>
      </c>
      <c r="BI1474">
        <v>0</v>
      </c>
      <c r="BJ1474" t="s">
        <v>205</v>
      </c>
      <c r="BK1474">
        <v>1.88462</v>
      </c>
      <c r="BL1474">
        <v>1.88156</v>
      </c>
      <c r="BM1474">
        <v>1.8831</v>
      </c>
      <c r="BN1474">
        <v>1.88187</v>
      </c>
      <c r="BO1474">
        <v>1.88372</v>
      </c>
      <c r="BP1474">
        <v>1.88302</v>
      </c>
      <c r="BQ1474">
        <v>1.88477</v>
      </c>
      <c r="BR1474">
        <v>1.8823</v>
      </c>
      <c r="BS1474" t="s">
        <v>206</v>
      </c>
      <c r="BT1474" t="s">
        <v>17</v>
      </c>
      <c r="BU1474" t="s">
        <v>17</v>
      </c>
      <c r="BV1474" t="s">
        <v>17</v>
      </c>
      <c r="BW1474" t="s">
        <v>207</v>
      </c>
      <c r="BX1474" t="s">
        <v>208</v>
      </c>
      <c r="BY1474" t="s">
        <v>209</v>
      </c>
      <c r="BZ1474" t="s">
        <v>209</v>
      </c>
      <c r="CA1474" t="s">
        <v>209</v>
      </c>
      <c r="CB1474" t="s">
        <v>209</v>
      </c>
      <c r="CC1474">
        <v>5</v>
      </c>
      <c r="CD1474">
        <v>0</v>
      </c>
      <c r="CE1474">
        <v>0</v>
      </c>
      <c r="CF1474">
        <v>0</v>
      </c>
      <c r="CG1474">
        <v>0</v>
      </c>
      <c r="CH1474">
        <v>2</v>
      </c>
      <c r="CI1474">
        <v>1276.28</v>
      </c>
      <c r="CJ1474">
        <v>-0.503806</v>
      </c>
      <c r="CK1474">
        <v>8.98657</v>
      </c>
      <c r="CL1474">
        <v>10.088</v>
      </c>
      <c r="CM1474">
        <v>30.0002</v>
      </c>
      <c r="CN1474">
        <v>9.82612</v>
      </c>
      <c r="CO1474">
        <v>10.0996</v>
      </c>
      <c r="CP1474">
        <v>-1</v>
      </c>
      <c r="CQ1474">
        <v>100</v>
      </c>
      <c r="CR1474">
        <v>88.2223</v>
      </c>
      <c r="CS1474">
        <v>-999.9</v>
      </c>
      <c r="CT1474">
        <v>400</v>
      </c>
      <c r="CU1474">
        <v>1.71752</v>
      </c>
      <c r="CV1474">
        <v>103.873</v>
      </c>
      <c r="CW1474">
        <v>103.357</v>
      </c>
    </row>
    <row r="1475" spans="1:101">
      <c r="A1475">
        <v>1461</v>
      </c>
      <c r="B1475">
        <v>1547647675.8</v>
      </c>
      <c r="C1475">
        <v>5392.5</v>
      </c>
      <c r="D1475" t="s">
        <v>3157</v>
      </c>
      <c r="E1475" t="s">
        <v>3158</v>
      </c>
      <c r="F1475">
        <f>J1475+I1475+M1475*K1475</f>
        <v>0</v>
      </c>
      <c r="G1475">
        <f>(1000*AM1475)/(L1475*(AO1475+273.15))</f>
        <v>0</v>
      </c>
      <c r="H1475">
        <f>((G1475*F1475*(1-(AJ1475/1000)))/(100*K1475))*(BE1475/60)</f>
        <v>0</v>
      </c>
      <c r="I1475" t="s">
        <v>197</v>
      </c>
      <c r="J1475" t="s">
        <v>198</v>
      </c>
      <c r="K1475" t="s">
        <v>199</v>
      </c>
      <c r="L1475" t="s">
        <v>200</v>
      </c>
      <c r="M1475" t="s">
        <v>201</v>
      </c>
      <c r="N1475" t="s">
        <v>202</v>
      </c>
      <c r="O1475" t="s">
        <v>348</v>
      </c>
      <c r="P1475" t="s">
        <v>2032</v>
      </c>
      <c r="Q1475">
        <v>1547647675.8</v>
      </c>
      <c r="R1475">
        <f>AL1475*Y1475*(AJ1475-AK1475)/(100*AF1475*(1000-Y1475*AJ1475))</f>
        <v>0</v>
      </c>
      <c r="S1475">
        <f>AL1475*Y1475*(AI1475-AH1475*(1000-Y1475*AK1475)/(1000-Y1475*AJ1475))/(100*AF1475)</f>
        <v>0</v>
      </c>
      <c r="T1475">
        <f>(U1475/V1475*100)</f>
        <v>0</v>
      </c>
      <c r="U1475">
        <f>AJ1475*(AM1475+AN1475)/1000</f>
        <v>0</v>
      </c>
      <c r="V1475">
        <f>0.61365*exp(17.502*AO1475/(240.97+AO1475))</f>
        <v>0</v>
      </c>
      <c r="W1475">
        <v>201</v>
      </c>
      <c r="X1475">
        <v>14</v>
      </c>
      <c r="Y1475">
        <f>IF(W1475*$H$11&gt;=AA1475,1.0,(AA1475/(AA1475-W1475*$H$11)))</f>
        <v>0</v>
      </c>
      <c r="Z1475">
        <f>(Y1475-1)*100</f>
        <v>0</v>
      </c>
      <c r="AA1475">
        <f>MAX(0,($B$11+$C$11*AR1475)/(1+$D$11*AR1475)*AM1475/(AO1475+273)*$E$11)</f>
        <v>0</v>
      </c>
      <c r="AB1475">
        <f>$B$9*AS1475+$C$9*AT1475</f>
        <v>0</v>
      </c>
      <c r="AC1475">
        <f>AB1475*AD1475</f>
        <v>0</v>
      </c>
      <c r="AD1475">
        <f>($B$9*$D$7+$C$9*$D$7)/($B$9+$C$9)</f>
        <v>0</v>
      </c>
      <c r="AE1475">
        <f>($B$9*$K$7+$C$9*$K$7)/($B$9+$C$9)</f>
        <v>0</v>
      </c>
      <c r="AF1475">
        <v>10</v>
      </c>
      <c r="AG1475">
        <v>1547647675.8</v>
      </c>
      <c r="AH1475">
        <v>400.795</v>
      </c>
      <c r="AI1475">
        <v>400.095</v>
      </c>
      <c r="AJ1475">
        <v>10.5884</v>
      </c>
      <c r="AK1475">
        <v>3.62456</v>
      </c>
      <c r="AL1475">
        <v>1425.64</v>
      </c>
      <c r="AM1475">
        <v>98.9771</v>
      </c>
      <c r="AN1475">
        <v>0.0243933</v>
      </c>
      <c r="AO1475">
        <v>9.02559</v>
      </c>
      <c r="AP1475">
        <v>999.9</v>
      </c>
      <c r="AQ1475">
        <v>999.9</v>
      </c>
      <c r="AR1475">
        <v>10024.4</v>
      </c>
      <c r="AS1475">
        <v>0</v>
      </c>
      <c r="AT1475">
        <v>2.64322</v>
      </c>
      <c r="AU1475">
        <v>0</v>
      </c>
      <c r="AV1475" t="s">
        <v>204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404.329286885246</v>
      </c>
      <c r="BE1475">
        <v>1.20449869638923</v>
      </c>
      <c r="BF1475">
        <v>0.36437900192124</v>
      </c>
      <c r="BG1475">
        <v>-1</v>
      </c>
      <c r="BH1475">
        <v>0</v>
      </c>
      <c r="BI1475">
        <v>0</v>
      </c>
      <c r="BJ1475" t="s">
        <v>205</v>
      </c>
      <c r="BK1475">
        <v>1.88461</v>
      </c>
      <c r="BL1475">
        <v>1.88156</v>
      </c>
      <c r="BM1475">
        <v>1.88309</v>
      </c>
      <c r="BN1475">
        <v>1.88187</v>
      </c>
      <c r="BO1475">
        <v>1.88373</v>
      </c>
      <c r="BP1475">
        <v>1.883</v>
      </c>
      <c r="BQ1475">
        <v>1.88477</v>
      </c>
      <c r="BR1475">
        <v>1.8823</v>
      </c>
      <c r="BS1475" t="s">
        <v>206</v>
      </c>
      <c r="BT1475" t="s">
        <v>17</v>
      </c>
      <c r="BU1475" t="s">
        <v>17</v>
      </c>
      <c r="BV1475" t="s">
        <v>17</v>
      </c>
      <c r="BW1475" t="s">
        <v>207</v>
      </c>
      <c r="BX1475" t="s">
        <v>208</v>
      </c>
      <c r="BY1475" t="s">
        <v>209</v>
      </c>
      <c r="BZ1475" t="s">
        <v>209</v>
      </c>
      <c r="CA1475" t="s">
        <v>209</v>
      </c>
      <c r="CB1475" t="s">
        <v>209</v>
      </c>
      <c r="CC1475">
        <v>5</v>
      </c>
      <c r="CD1475">
        <v>0</v>
      </c>
      <c r="CE1475">
        <v>0</v>
      </c>
      <c r="CF1475">
        <v>0</v>
      </c>
      <c r="CG1475">
        <v>0</v>
      </c>
      <c r="CH1475">
        <v>2</v>
      </c>
      <c r="CI1475">
        <v>1271.89</v>
      </c>
      <c r="CJ1475">
        <v>-0.505934</v>
      </c>
      <c r="CK1475">
        <v>8.99054</v>
      </c>
      <c r="CL1475">
        <v>10.0865</v>
      </c>
      <c r="CM1475">
        <v>30.0001</v>
      </c>
      <c r="CN1475">
        <v>9.82578</v>
      </c>
      <c r="CO1475">
        <v>10.099</v>
      </c>
      <c r="CP1475">
        <v>-1</v>
      </c>
      <c r="CQ1475">
        <v>100</v>
      </c>
      <c r="CR1475">
        <v>88.2223</v>
      </c>
      <c r="CS1475">
        <v>-999.9</v>
      </c>
      <c r="CT1475">
        <v>400</v>
      </c>
      <c r="CU1475">
        <v>1.57948</v>
      </c>
      <c r="CV1475">
        <v>103.872</v>
      </c>
      <c r="CW1475">
        <v>103.356</v>
      </c>
    </row>
    <row r="1476" spans="1:101">
      <c r="A1476">
        <v>1462</v>
      </c>
      <c r="B1476">
        <v>1547647677.8</v>
      </c>
      <c r="C1476">
        <v>5394.5</v>
      </c>
      <c r="D1476" t="s">
        <v>3159</v>
      </c>
      <c r="E1476" t="s">
        <v>3160</v>
      </c>
      <c r="F1476">
        <f>J1476+I1476+M1476*K1476</f>
        <v>0</v>
      </c>
      <c r="G1476">
        <f>(1000*AM1476)/(L1476*(AO1476+273.15))</f>
        <v>0</v>
      </c>
      <c r="H1476">
        <f>((G1476*F1476*(1-(AJ1476/1000)))/(100*K1476))*(BE1476/60)</f>
        <v>0</v>
      </c>
      <c r="I1476" t="s">
        <v>197</v>
      </c>
      <c r="J1476" t="s">
        <v>198</v>
      </c>
      <c r="K1476" t="s">
        <v>199</v>
      </c>
      <c r="L1476" t="s">
        <v>200</v>
      </c>
      <c r="M1476" t="s">
        <v>201</v>
      </c>
      <c r="N1476" t="s">
        <v>202</v>
      </c>
      <c r="O1476" t="s">
        <v>348</v>
      </c>
      <c r="P1476" t="s">
        <v>2032</v>
      </c>
      <c r="Q1476">
        <v>1547647677.8</v>
      </c>
      <c r="R1476">
        <f>AL1476*Y1476*(AJ1476-AK1476)/(100*AF1476*(1000-Y1476*AJ1476))</f>
        <v>0</v>
      </c>
      <c r="S1476">
        <f>AL1476*Y1476*(AI1476-AH1476*(1000-Y1476*AK1476)/(1000-Y1476*AJ1476))/(100*AF1476)</f>
        <v>0</v>
      </c>
      <c r="T1476">
        <f>(U1476/V1476*100)</f>
        <v>0</v>
      </c>
      <c r="U1476">
        <f>AJ1476*(AM1476+AN1476)/1000</f>
        <v>0</v>
      </c>
      <c r="V1476">
        <f>0.61365*exp(17.502*AO1476/(240.97+AO1476))</f>
        <v>0</v>
      </c>
      <c r="W1476">
        <v>198</v>
      </c>
      <c r="X1476">
        <v>14</v>
      </c>
      <c r="Y1476">
        <f>IF(W1476*$H$11&gt;=AA1476,1.0,(AA1476/(AA1476-W1476*$H$11)))</f>
        <v>0</v>
      </c>
      <c r="Z1476">
        <f>(Y1476-1)*100</f>
        <v>0</v>
      </c>
      <c r="AA1476">
        <f>MAX(0,($B$11+$C$11*AR1476)/(1+$D$11*AR1476)*AM1476/(AO1476+273)*$E$11)</f>
        <v>0</v>
      </c>
      <c r="AB1476">
        <f>$B$9*AS1476+$C$9*AT1476</f>
        <v>0</v>
      </c>
      <c r="AC1476">
        <f>AB1476*AD1476</f>
        <v>0</v>
      </c>
      <c r="AD1476">
        <f>($B$9*$D$7+$C$9*$D$7)/($B$9+$C$9)</f>
        <v>0</v>
      </c>
      <c r="AE1476">
        <f>($B$9*$K$7+$C$9*$K$7)/($B$9+$C$9)</f>
        <v>0</v>
      </c>
      <c r="AF1476">
        <v>10</v>
      </c>
      <c r="AG1476">
        <v>1547647677.8</v>
      </c>
      <c r="AH1476">
        <v>400.86</v>
      </c>
      <c r="AI1476">
        <v>400.063</v>
      </c>
      <c r="AJ1476">
        <v>10.6083</v>
      </c>
      <c r="AK1476">
        <v>3.62531</v>
      </c>
      <c r="AL1476">
        <v>1425.58</v>
      </c>
      <c r="AM1476">
        <v>98.9771</v>
      </c>
      <c r="AN1476">
        <v>0.0243621</v>
      </c>
      <c r="AO1476">
        <v>9.0311</v>
      </c>
      <c r="AP1476">
        <v>999.9</v>
      </c>
      <c r="AQ1476">
        <v>999.9</v>
      </c>
      <c r="AR1476">
        <v>10043.1</v>
      </c>
      <c r="AS1476">
        <v>0</v>
      </c>
      <c r="AT1476">
        <v>2.66513</v>
      </c>
      <c r="AU1476">
        <v>0</v>
      </c>
      <c r="AV1476" t="s">
        <v>204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404.367893442623</v>
      </c>
      <c r="BE1476">
        <v>1.27175827189785</v>
      </c>
      <c r="BF1476">
        <v>0.382353750190671</v>
      </c>
      <c r="BG1476">
        <v>-1</v>
      </c>
      <c r="BH1476">
        <v>0</v>
      </c>
      <c r="BI1476">
        <v>0</v>
      </c>
      <c r="BJ1476" t="s">
        <v>205</v>
      </c>
      <c r="BK1476">
        <v>1.88461</v>
      </c>
      <c r="BL1476">
        <v>1.88156</v>
      </c>
      <c r="BM1476">
        <v>1.88309</v>
      </c>
      <c r="BN1476">
        <v>1.88187</v>
      </c>
      <c r="BO1476">
        <v>1.88372</v>
      </c>
      <c r="BP1476">
        <v>1.88299</v>
      </c>
      <c r="BQ1476">
        <v>1.88477</v>
      </c>
      <c r="BR1476">
        <v>1.8823</v>
      </c>
      <c r="BS1476" t="s">
        <v>206</v>
      </c>
      <c r="BT1476" t="s">
        <v>17</v>
      </c>
      <c r="BU1476" t="s">
        <v>17</v>
      </c>
      <c r="BV1476" t="s">
        <v>17</v>
      </c>
      <c r="BW1476" t="s">
        <v>207</v>
      </c>
      <c r="BX1476" t="s">
        <v>208</v>
      </c>
      <c r="BY1476" t="s">
        <v>209</v>
      </c>
      <c r="BZ1476" t="s">
        <v>209</v>
      </c>
      <c r="CA1476" t="s">
        <v>209</v>
      </c>
      <c r="CB1476" t="s">
        <v>209</v>
      </c>
      <c r="CC1476">
        <v>5</v>
      </c>
      <c r="CD1476">
        <v>0</v>
      </c>
      <c r="CE1476">
        <v>0</v>
      </c>
      <c r="CF1476">
        <v>0</v>
      </c>
      <c r="CG1476">
        <v>0</v>
      </c>
      <c r="CH1476">
        <v>2</v>
      </c>
      <c r="CI1476">
        <v>1274.13</v>
      </c>
      <c r="CJ1476">
        <v>-0.51445</v>
      </c>
      <c r="CK1476">
        <v>8.99474</v>
      </c>
      <c r="CL1476">
        <v>10.0854</v>
      </c>
      <c r="CM1476">
        <v>30.0002</v>
      </c>
      <c r="CN1476">
        <v>9.82601</v>
      </c>
      <c r="CO1476">
        <v>10.0986</v>
      </c>
      <c r="CP1476">
        <v>-1</v>
      </c>
      <c r="CQ1476">
        <v>100</v>
      </c>
      <c r="CR1476">
        <v>88.2223</v>
      </c>
      <c r="CS1476">
        <v>-999.9</v>
      </c>
      <c r="CT1476">
        <v>400</v>
      </c>
      <c r="CU1476">
        <v>1.4506</v>
      </c>
      <c r="CV1476">
        <v>103.872</v>
      </c>
      <c r="CW1476">
        <v>103.355</v>
      </c>
    </row>
    <row r="1477" spans="1:101">
      <c r="A1477">
        <v>1463</v>
      </c>
      <c r="B1477">
        <v>1547647679.8</v>
      </c>
      <c r="C1477">
        <v>5396.5</v>
      </c>
      <c r="D1477" t="s">
        <v>3161</v>
      </c>
      <c r="E1477" t="s">
        <v>3162</v>
      </c>
      <c r="F1477">
        <f>J1477+I1477+M1477*K1477</f>
        <v>0</v>
      </c>
      <c r="G1477">
        <f>(1000*AM1477)/(L1477*(AO1477+273.15))</f>
        <v>0</v>
      </c>
      <c r="H1477">
        <f>((G1477*F1477*(1-(AJ1477/1000)))/(100*K1477))*(BE1477/60)</f>
        <v>0</v>
      </c>
      <c r="I1477" t="s">
        <v>197</v>
      </c>
      <c r="J1477" t="s">
        <v>198</v>
      </c>
      <c r="K1477" t="s">
        <v>199</v>
      </c>
      <c r="L1477" t="s">
        <v>200</v>
      </c>
      <c r="M1477" t="s">
        <v>201</v>
      </c>
      <c r="N1477" t="s">
        <v>202</v>
      </c>
      <c r="O1477" t="s">
        <v>348</v>
      </c>
      <c r="P1477" t="s">
        <v>2032</v>
      </c>
      <c r="Q1477">
        <v>1547647679.8</v>
      </c>
      <c r="R1477">
        <f>AL1477*Y1477*(AJ1477-AK1477)/(100*AF1477*(1000-Y1477*AJ1477))</f>
        <v>0</v>
      </c>
      <c r="S1477">
        <f>AL1477*Y1477*(AI1477-AH1477*(1000-Y1477*AK1477)/(1000-Y1477*AJ1477))/(100*AF1477)</f>
        <v>0</v>
      </c>
      <c r="T1477">
        <f>(U1477/V1477*100)</f>
        <v>0</v>
      </c>
      <c r="U1477">
        <f>AJ1477*(AM1477+AN1477)/1000</f>
        <v>0</v>
      </c>
      <c r="V1477">
        <f>0.61365*exp(17.502*AO1477/(240.97+AO1477))</f>
        <v>0</v>
      </c>
      <c r="W1477">
        <v>200</v>
      </c>
      <c r="X1477">
        <v>14</v>
      </c>
      <c r="Y1477">
        <f>IF(W1477*$H$11&gt;=AA1477,1.0,(AA1477/(AA1477-W1477*$H$11)))</f>
        <v>0</v>
      </c>
      <c r="Z1477">
        <f>(Y1477-1)*100</f>
        <v>0</v>
      </c>
      <c r="AA1477">
        <f>MAX(0,($B$11+$C$11*AR1477)/(1+$D$11*AR1477)*AM1477/(AO1477+273)*$E$11)</f>
        <v>0</v>
      </c>
      <c r="AB1477">
        <f>$B$9*AS1477+$C$9*AT1477</f>
        <v>0</v>
      </c>
      <c r="AC1477">
        <f>AB1477*AD1477</f>
        <v>0</v>
      </c>
      <c r="AD1477">
        <f>($B$9*$D$7+$C$9*$D$7)/($B$9+$C$9)</f>
        <v>0</v>
      </c>
      <c r="AE1477">
        <f>($B$9*$K$7+$C$9*$K$7)/($B$9+$C$9)</f>
        <v>0</v>
      </c>
      <c r="AF1477">
        <v>10</v>
      </c>
      <c r="AG1477">
        <v>1547647679.8</v>
      </c>
      <c r="AH1477">
        <v>400.891</v>
      </c>
      <c r="AI1477">
        <v>400.059</v>
      </c>
      <c r="AJ1477">
        <v>10.6191</v>
      </c>
      <c r="AK1477">
        <v>3.62559</v>
      </c>
      <c r="AL1477">
        <v>1426.09</v>
      </c>
      <c r="AM1477">
        <v>98.9774</v>
      </c>
      <c r="AN1477">
        <v>0.0245199</v>
      </c>
      <c r="AO1477">
        <v>9.01142</v>
      </c>
      <c r="AP1477">
        <v>999.9</v>
      </c>
      <c r="AQ1477">
        <v>999.9</v>
      </c>
      <c r="AR1477">
        <v>10028.8</v>
      </c>
      <c r="AS1477">
        <v>0</v>
      </c>
      <c r="AT1477">
        <v>2.65692</v>
      </c>
      <c r="AU1477">
        <v>0</v>
      </c>
      <c r="AV1477" t="s">
        <v>204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404.408516393443</v>
      </c>
      <c r="BE1477">
        <v>1.3359708678512</v>
      </c>
      <c r="BF1477">
        <v>0.399584194406861</v>
      </c>
      <c r="BG1477">
        <v>-1</v>
      </c>
      <c r="BH1477">
        <v>0</v>
      </c>
      <c r="BI1477">
        <v>0</v>
      </c>
      <c r="BJ1477" t="s">
        <v>205</v>
      </c>
      <c r="BK1477">
        <v>1.88461</v>
      </c>
      <c r="BL1477">
        <v>1.88156</v>
      </c>
      <c r="BM1477">
        <v>1.8831</v>
      </c>
      <c r="BN1477">
        <v>1.88187</v>
      </c>
      <c r="BO1477">
        <v>1.8837</v>
      </c>
      <c r="BP1477">
        <v>1.88299</v>
      </c>
      <c r="BQ1477">
        <v>1.88477</v>
      </c>
      <c r="BR1477">
        <v>1.88229</v>
      </c>
      <c r="BS1477" t="s">
        <v>206</v>
      </c>
      <c r="BT1477" t="s">
        <v>17</v>
      </c>
      <c r="BU1477" t="s">
        <v>17</v>
      </c>
      <c r="BV1477" t="s">
        <v>17</v>
      </c>
      <c r="BW1477" t="s">
        <v>207</v>
      </c>
      <c r="BX1477" t="s">
        <v>208</v>
      </c>
      <c r="BY1477" t="s">
        <v>209</v>
      </c>
      <c r="BZ1477" t="s">
        <v>209</v>
      </c>
      <c r="CA1477" t="s">
        <v>209</v>
      </c>
      <c r="CB1477" t="s">
        <v>209</v>
      </c>
      <c r="CC1477">
        <v>5</v>
      </c>
      <c r="CD1477">
        <v>0</v>
      </c>
      <c r="CE1477">
        <v>0</v>
      </c>
      <c r="CF1477">
        <v>0</v>
      </c>
      <c r="CG1477">
        <v>0</v>
      </c>
      <c r="CH1477">
        <v>2</v>
      </c>
      <c r="CI1477">
        <v>1272.87</v>
      </c>
      <c r="CJ1477">
        <v>-0.520836</v>
      </c>
      <c r="CK1477">
        <v>8.99941</v>
      </c>
      <c r="CL1477">
        <v>10.0842</v>
      </c>
      <c r="CM1477">
        <v>30.0002</v>
      </c>
      <c r="CN1477">
        <v>9.82635</v>
      </c>
      <c r="CO1477">
        <v>10.0986</v>
      </c>
      <c r="CP1477">
        <v>-1</v>
      </c>
      <c r="CQ1477">
        <v>100</v>
      </c>
      <c r="CR1477">
        <v>87.8491</v>
      </c>
      <c r="CS1477">
        <v>-999.9</v>
      </c>
      <c r="CT1477">
        <v>400</v>
      </c>
      <c r="CU1477">
        <v>1.32616</v>
      </c>
      <c r="CV1477">
        <v>103.871</v>
      </c>
      <c r="CW1477">
        <v>103.354</v>
      </c>
    </row>
    <row r="1478" spans="1:101">
      <c r="A1478">
        <v>1464</v>
      </c>
      <c r="B1478">
        <v>1547647681.8</v>
      </c>
      <c r="C1478">
        <v>5398.5</v>
      </c>
      <c r="D1478" t="s">
        <v>3163</v>
      </c>
      <c r="E1478" t="s">
        <v>3164</v>
      </c>
      <c r="F1478">
        <f>J1478+I1478+M1478*K1478</f>
        <v>0</v>
      </c>
      <c r="G1478">
        <f>(1000*AM1478)/(L1478*(AO1478+273.15))</f>
        <v>0</v>
      </c>
      <c r="H1478">
        <f>((G1478*F1478*(1-(AJ1478/1000)))/(100*K1478))*(BE1478/60)</f>
        <v>0</v>
      </c>
      <c r="I1478" t="s">
        <v>197</v>
      </c>
      <c r="J1478" t="s">
        <v>198</v>
      </c>
      <c r="K1478" t="s">
        <v>199</v>
      </c>
      <c r="L1478" t="s">
        <v>200</v>
      </c>
      <c r="M1478" t="s">
        <v>201</v>
      </c>
      <c r="N1478" t="s">
        <v>202</v>
      </c>
      <c r="O1478" t="s">
        <v>348</v>
      </c>
      <c r="P1478" t="s">
        <v>2032</v>
      </c>
      <c r="Q1478">
        <v>1547647681.8</v>
      </c>
      <c r="R1478">
        <f>AL1478*Y1478*(AJ1478-AK1478)/(100*AF1478*(1000-Y1478*AJ1478))</f>
        <v>0</v>
      </c>
      <c r="S1478">
        <f>AL1478*Y1478*(AI1478-AH1478*(1000-Y1478*AK1478)/(1000-Y1478*AJ1478))/(100*AF1478)</f>
        <v>0</v>
      </c>
      <c r="T1478">
        <f>(U1478/V1478*100)</f>
        <v>0</v>
      </c>
      <c r="U1478">
        <f>AJ1478*(AM1478+AN1478)/1000</f>
        <v>0</v>
      </c>
      <c r="V1478">
        <f>0.61365*exp(17.502*AO1478/(240.97+AO1478))</f>
        <v>0</v>
      </c>
      <c r="W1478">
        <v>207</v>
      </c>
      <c r="X1478">
        <v>15</v>
      </c>
      <c r="Y1478">
        <f>IF(W1478*$H$11&gt;=AA1478,1.0,(AA1478/(AA1478-W1478*$H$11)))</f>
        <v>0</v>
      </c>
      <c r="Z1478">
        <f>(Y1478-1)*100</f>
        <v>0</v>
      </c>
      <c r="AA1478">
        <f>MAX(0,($B$11+$C$11*AR1478)/(1+$D$11*AR1478)*AM1478/(AO1478+273)*$E$11)</f>
        <v>0</v>
      </c>
      <c r="AB1478">
        <f>$B$9*AS1478+$C$9*AT1478</f>
        <v>0</v>
      </c>
      <c r="AC1478">
        <f>AB1478*AD1478</f>
        <v>0</v>
      </c>
      <c r="AD1478">
        <f>($B$9*$D$7+$C$9*$D$7)/($B$9+$C$9)</f>
        <v>0</v>
      </c>
      <c r="AE1478">
        <f>($B$9*$K$7+$C$9*$K$7)/($B$9+$C$9)</f>
        <v>0</v>
      </c>
      <c r="AF1478">
        <v>10</v>
      </c>
      <c r="AG1478">
        <v>1547647681.8</v>
      </c>
      <c r="AH1478">
        <v>400.969</v>
      </c>
      <c r="AI1478">
        <v>400.07</v>
      </c>
      <c r="AJ1478">
        <v>10.6218</v>
      </c>
      <c r="AK1478">
        <v>3.62558</v>
      </c>
      <c r="AL1478">
        <v>1426.25</v>
      </c>
      <c r="AM1478">
        <v>98.9776</v>
      </c>
      <c r="AN1478">
        <v>0.0247134</v>
      </c>
      <c r="AO1478">
        <v>8.99484</v>
      </c>
      <c r="AP1478">
        <v>999.9</v>
      </c>
      <c r="AQ1478">
        <v>999.9</v>
      </c>
      <c r="AR1478">
        <v>9998.12</v>
      </c>
      <c r="AS1478">
        <v>0</v>
      </c>
      <c r="AT1478">
        <v>2.62131</v>
      </c>
      <c r="AU1478">
        <v>0</v>
      </c>
      <c r="AV1478" t="s">
        <v>204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404.451655737705</v>
      </c>
      <c r="BE1478">
        <v>1.38973197497864</v>
      </c>
      <c r="BF1478">
        <v>0.414281755918302</v>
      </c>
      <c r="BG1478">
        <v>-1</v>
      </c>
      <c r="BH1478">
        <v>0</v>
      </c>
      <c r="BI1478">
        <v>0</v>
      </c>
      <c r="BJ1478" t="s">
        <v>205</v>
      </c>
      <c r="BK1478">
        <v>1.88461</v>
      </c>
      <c r="BL1478">
        <v>1.88156</v>
      </c>
      <c r="BM1478">
        <v>1.8831</v>
      </c>
      <c r="BN1478">
        <v>1.88187</v>
      </c>
      <c r="BO1478">
        <v>1.8837</v>
      </c>
      <c r="BP1478">
        <v>1.88299</v>
      </c>
      <c r="BQ1478">
        <v>1.88477</v>
      </c>
      <c r="BR1478">
        <v>1.8823</v>
      </c>
      <c r="BS1478" t="s">
        <v>206</v>
      </c>
      <c r="BT1478" t="s">
        <v>17</v>
      </c>
      <c r="BU1478" t="s">
        <v>17</v>
      </c>
      <c r="BV1478" t="s">
        <v>17</v>
      </c>
      <c r="BW1478" t="s">
        <v>207</v>
      </c>
      <c r="BX1478" t="s">
        <v>208</v>
      </c>
      <c r="BY1478" t="s">
        <v>209</v>
      </c>
      <c r="BZ1478" t="s">
        <v>209</v>
      </c>
      <c r="CA1478" t="s">
        <v>209</v>
      </c>
      <c r="CB1478" t="s">
        <v>209</v>
      </c>
      <c r="CC1478">
        <v>5</v>
      </c>
      <c r="CD1478">
        <v>0</v>
      </c>
      <c r="CE1478">
        <v>0</v>
      </c>
      <c r="CF1478">
        <v>0</v>
      </c>
      <c r="CG1478">
        <v>0</v>
      </c>
      <c r="CH1478">
        <v>2</v>
      </c>
      <c r="CI1478">
        <v>1268.11</v>
      </c>
      <c r="CJ1478">
        <v>-0.516579</v>
      </c>
      <c r="CK1478">
        <v>9.00401</v>
      </c>
      <c r="CL1478">
        <v>10.0831</v>
      </c>
      <c r="CM1478">
        <v>30.0003</v>
      </c>
      <c r="CN1478">
        <v>9.82635</v>
      </c>
      <c r="CO1478">
        <v>10.0983</v>
      </c>
      <c r="CP1478">
        <v>-1</v>
      </c>
      <c r="CQ1478">
        <v>100</v>
      </c>
      <c r="CR1478">
        <v>87.8491</v>
      </c>
      <c r="CS1478">
        <v>-999.9</v>
      </c>
      <c r="CT1478">
        <v>400</v>
      </c>
      <c r="CU1478">
        <v>1.20393</v>
      </c>
      <c r="CV1478">
        <v>103.871</v>
      </c>
      <c r="CW1478">
        <v>103.354</v>
      </c>
    </row>
    <row r="1479" spans="1:101">
      <c r="A1479">
        <v>1465</v>
      </c>
      <c r="B1479">
        <v>1547647683.8</v>
      </c>
      <c r="C1479">
        <v>5400.5</v>
      </c>
      <c r="D1479" t="s">
        <v>3165</v>
      </c>
      <c r="E1479" t="s">
        <v>3166</v>
      </c>
      <c r="F1479">
        <f>J1479+I1479+M1479*K1479</f>
        <v>0</v>
      </c>
      <c r="G1479">
        <f>(1000*AM1479)/(L1479*(AO1479+273.15))</f>
        <v>0</v>
      </c>
      <c r="H1479">
        <f>((G1479*F1479*(1-(AJ1479/1000)))/(100*K1479))*(BE1479/60)</f>
        <v>0</v>
      </c>
      <c r="I1479" t="s">
        <v>197</v>
      </c>
      <c r="J1479" t="s">
        <v>198</v>
      </c>
      <c r="K1479" t="s">
        <v>199</v>
      </c>
      <c r="L1479" t="s">
        <v>200</v>
      </c>
      <c r="M1479" t="s">
        <v>201</v>
      </c>
      <c r="N1479" t="s">
        <v>202</v>
      </c>
      <c r="O1479" t="s">
        <v>348</v>
      </c>
      <c r="P1479" t="s">
        <v>2032</v>
      </c>
      <c r="Q1479">
        <v>1547647683.8</v>
      </c>
      <c r="R1479">
        <f>AL1479*Y1479*(AJ1479-AK1479)/(100*AF1479*(1000-Y1479*AJ1479))</f>
        <v>0</v>
      </c>
      <c r="S1479">
        <f>AL1479*Y1479*(AI1479-AH1479*(1000-Y1479*AK1479)/(1000-Y1479*AJ1479))/(100*AF1479)</f>
        <v>0</v>
      </c>
      <c r="T1479">
        <f>(U1479/V1479*100)</f>
        <v>0</v>
      </c>
      <c r="U1479">
        <f>AJ1479*(AM1479+AN1479)/1000</f>
        <v>0</v>
      </c>
      <c r="V1479">
        <f>0.61365*exp(17.502*AO1479/(240.97+AO1479))</f>
        <v>0</v>
      </c>
      <c r="W1479">
        <v>205</v>
      </c>
      <c r="X1479">
        <v>14</v>
      </c>
      <c r="Y1479">
        <f>IF(W1479*$H$11&gt;=AA1479,1.0,(AA1479/(AA1479-W1479*$H$11)))</f>
        <v>0</v>
      </c>
      <c r="Z1479">
        <f>(Y1479-1)*100</f>
        <v>0</v>
      </c>
      <c r="AA1479">
        <f>MAX(0,($B$11+$C$11*AR1479)/(1+$D$11*AR1479)*AM1479/(AO1479+273)*$E$11)</f>
        <v>0</v>
      </c>
      <c r="AB1479">
        <f>$B$9*AS1479+$C$9*AT1479</f>
        <v>0</v>
      </c>
      <c r="AC1479">
        <f>AB1479*AD1479</f>
        <v>0</v>
      </c>
      <c r="AD1479">
        <f>($B$9*$D$7+$C$9*$D$7)/($B$9+$C$9)</f>
        <v>0</v>
      </c>
      <c r="AE1479">
        <f>($B$9*$K$7+$C$9*$K$7)/($B$9+$C$9)</f>
        <v>0</v>
      </c>
      <c r="AF1479">
        <v>10</v>
      </c>
      <c r="AG1479">
        <v>1547647683.8</v>
      </c>
      <c r="AH1479">
        <v>401.031</v>
      </c>
      <c r="AI1479">
        <v>400.066</v>
      </c>
      <c r="AJ1479">
        <v>10.6223</v>
      </c>
      <c r="AK1479">
        <v>3.62621</v>
      </c>
      <c r="AL1479">
        <v>1426.12</v>
      </c>
      <c r="AM1479">
        <v>98.9794</v>
      </c>
      <c r="AN1479">
        <v>0.0247264</v>
      </c>
      <c r="AO1479">
        <v>8.97708</v>
      </c>
      <c r="AP1479">
        <v>999.9</v>
      </c>
      <c r="AQ1479">
        <v>999.9</v>
      </c>
      <c r="AR1479">
        <v>9982.5</v>
      </c>
      <c r="AS1479">
        <v>0</v>
      </c>
      <c r="AT1479">
        <v>2.62405</v>
      </c>
      <c r="AU1479">
        <v>0</v>
      </c>
      <c r="AV1479" t="s">
        <v>204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404.497803278689</v>
      </c>
      <c r="BE1479">
        <v>1.43487517389733</v>
      </c>
      <c r="BF1479">
        <v>0.427068325614707</v>
      </c>
      <c r="BG1479">
        <v>-1</v>
      </c>
      <c r="BH1479">
        <v>0</v>
      </c>
      <c r="BI1479">
        <v>0</v>
      </c>
      <c r="BJ1479" t="s">
        <v>205</v>
      </c>
      <c r="BK1479">
        <v>1.88461</v>
      </c>
      <c r="BL1479">
        <v>1.88156</v>
      </c>
      <c r="BM1479">
        <v>1.88309</v>
      </c>
      <c r="BN1479">
        <v>1.88187</v>
      </c>
      <c r="BO1479">
        <v>1.88371</v>
      </c>
      <c r="BP1479">
        <v>1.88299</v>
      </c>
      <c r="BQ1479">
        <v>1.88477</v>
      </c>
      <c r="BR1479">
        <v>1.8823</v>
      </c>
      <c r="BS1479" t="s">
        <v>206</v>
      </c>
      <c r="BT1479" t="s">
        <v>17</v>
      </c>
      <c r="BU1479" t="s">
        <v>17</v>
      </c>
      <c r="BV1479" t="s">
        <v>17</v>
      </c>
      <c r="BW1479" t="s">
        <v>207</v>
      </c>
      <c r="BX1479" t="s">
        <v>208</v>
      </c>
      <c r="BY1479" t="s">
        <v>209</v>
      </c>
      <c r="BZ1479" t="s">
        <v>209</v>
      </c>
      <c r="CA1479" t="s">
        <v>209</v>
      </c>
      <c r="CB1479" t="s">
        <v>209</v>
      </c>
      <c r="CC1479">
        <v>5</v>
      </c>
      <c r="CD1479">
        <v>0</v>
      </c>
      <c r="CE1479">
        <v>0</v>
      </c>
      <c r="CF1479">
        <v>0</v>
      </c>
      <c r="CG1479">
        <v>0</v>
      </c>
      <c r="CH1479">
        <v>2</v>
      </c>
      <c r="CI1479">
        <v>1269.68</v>
      </c>
      <c r="CJ1479">
        <v>-0.518707</v>
      </c>
      <c r="CK1479">
        <v>9.00863</v>
      </c>
      <c r="CL1479">
        <v>10.0825</v>
      </c>
      <c r="CM1479">
        <v>30.0003</v>
      </c>
      <c r="CN1479">
        <v>9.82635</v>
      </c>
      <c r="CO1479">
        <v>10.0983</v>
      </c>
      <c r="CP1479">
        <v>-1</v>
      </c>
      <c r="CQ1479">
        <v>100</v>
      </c>
      <c r="CR1479">
        <v>87.8491</v>
      </c>
      <c r="CS1479">
        <v>-999.9</v>
      </c>
      <c r="CT1479">
        <v>400</v>
      </c>
      <c r="CU1479">
        <v>1.08225</v>
      </c>
      <c r="CV1479">
        <v>103.871</v>
      </c>
      <c r="CW1479">
        <v>103.354</v>
      </c>
    </row>
    <row r="1480" spans="1:101">
      <c r="A1480">
        <v>1466</v>
      </c>
      <c r="B1480">
        <v>1547647685.8</v>
      </c>
      <c r="C1480">
        <v>5402.5</v>
      </c>
      <c r="D1480" t="s">
        <v>3167</v>
      </c>
      <c r="E1480" t="s">
        <v>3168</v>
      </c>
      <c r="F1480">
        <f>J1480+I1480+M1480*K1480</f>
        <v>0</v>
      </c>
      <c r="G1480">
        <f>(1000*AM1480)/(L1480*(AO1480+273.15))</f>
        <v>0</v>
      </c>
      <c r="H1480">
        <f>((G1480*F1480*(1-(AJ1480/1000)))/(100*K1480))*(BE1480/60)</f>
        <v>0</v>
      </c>
      <c r="I1480" t="s">
        <v>197</v>
      </c>
      <c r="J1480" t="s">
        <v>198</v>
      </c>
      <c r="K1480" t="s">
        <v>199</v>
      </c>
      <c r="L1480" t="s">
        <v>200</v>
      </c>
      <c r="M1480" t="s">
        <v>201</v>
      </c>
      <c r="N1480" t="s">
        <v>202</v>
      </c>
      <c r="O1480" t="s">
        <v>348</v>
      </c>
      <c r="P1480" t="s">
        <v>2032</v>
      </c>
      <c r="Q1480">
        <v>1547647685.8</v>
      </c>
      <c r="R1480">
        <f>AL1480*Y1480*(AJ1480-AK1480)/(100*AF1480*(1000-Y1480*AJ1480))</f>
        <v>0</v>
      </c>
      <c r="S1480">
        <f>AL1480*Y1480*(AI1480-AH1480*(1000-Y1480*AK1480)/(1000-Y1480*AJ1480))/(100*AF1480)</f>
        <v>0</v>
      </c>
      <c r="T1480">
        <f>(U1480/V1480*100)</f>
        <v>0</v>
      </c>
      <c r="U1480">
        <f>AJ1480*(AM1480+AN1480)/1000</f>
        <v>0</v>
      </c>
      <c r="V1480">
        <f>0.61365*exp(17.502*AO1480/(240.97+AO1480))</f>
        <v>0</v>
      </c>
      <c r="W1480">
        <v>215</v>
      </c>
      <c r="X1480">
        <v>15</v>
      </c>
      <c r="Y1480">
        <f>IF(W1480*$H$11&gt;=AA1480,1.0,(AA1480/(AA1480-W1480*$H$11)))</f>
        <v>0</v>
      </c>
      <c r="Z1480">
        <f>(Y1480-1)*100</f>
        <v>0</v>
      </c>
      <c r="AA1480">
        <f>MAX(0,($B$11+$C$11*AR1480)/(1+$D$11*AR1480)*AM1480/(AO1480+273)*$E$11)</f>
        <v>0</v>
      </c>
      <c r="AB1480">
        <f>$B$9*AS1480+$C$9*AT1480</f>
        <v>0</v>
      </c>
      <c r="AC1480">
        <f>AB1480*AD1480</f>
        <v>0</v>
      </c>
      <c r="AD1480">
        <f>($B$9*$D$7+$C$9*$D$7)/($B$9+$C$9)</f>
        <v>0</v>
      </c>
      <c r="AE1480">
        <f>($B$9*$K$7+$C$9*$K$7)/($B$9+$C$9)</f>
        <v>0</v>
      </c>
      <c r="AF1480">
        <v>10</v>
      </c>
      <c r="AG1480">
        <v>1547647685.8</v>
      </c>
      <c r="AH1480">
        <v>401.081</v>
      </c>
      <c r="AI1480">
        <v>400.045</v>
      </c>
      <c r="AJ1480">
        <v>10.6246</v>
      </c>
      <c r="AK1480">
        <v>3.62713</v>
      </c>
      <c r="AL1480">
        <v>1426.28</v>
      </c>
      <c r="AM1480">
        <v>98.9808</v>
      </c>
      <c r="AN1480">
        <v>0.0245657</v>
      </c>
      <c r="AO1480">
        <v>8.96236</v>
      </c>
      <c r="AP1480">
        <v>999.9</v>
      </c>
      <c r="AQ1480">
        <v>999.9</v>
      </c>
      <c r="AR1480">
        <v>10004.4</v>
      </c>
      <c r="AS1480">
        <v>0</v>
      </c>
      <c r="AT1480">
        <v>2.65692</v>
      </c>
      <c r="AU1480">
        <v>0</v>
      </c>
      <c r="AV1480" t="s">
        <v>204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404.544844262295</v>
      </c>
      <c r="BE1480">
        <v>1.47823673836241</v>
      </c>
      <c r="BF1480">
        <v>0.439235382963858</v>
      </c>
      <c r="BG1480">
        <v>-1</v>
      </c>
      <c r="BH1480">
        <v>0</v>
      </c>
      <c r="BI1480">
        <v>0</v>
      </c>
      <c r="BJ1480" t="s">
        <v>205</v>
      </c>
      <c r="BK1480">
        <v>1.88461</v>
      </c>
      <c r="BL1480">
        <v>1.88156</v>
      </c>
      <c r="BM1480">
        <v>1.88309</v>
      </c>
      <c r="BN1480">
        <v>1.88187</v>
      </c>
      <c r="BO1480">
        <v>1.88371</v>
      </c>
      <c r="BP1480">
        <v>1.88299</v>
      </c>
      <c r="BQ1480">
        <v>1.88477</v>
      </c>
      <c r="BR1480">
        <v>1.8823</v>
      </c>
      <c r="BS1480" t="s">
        <v>206</v>
      </c>
      <c r="BT1480" t="s">
        <v>17</v>
      </c>
      <c r="BU1480" t="s">
        <v>17</v>
      </c>
      <c r="BV1480" t="s">
        <v>17</v>
      </c>
      <c r="BW1480" t="s">
        <v>207</v>
      </c>
      <c r="BX1480" t="s">
        <v>208</v>
      </c>
      <c r="BY1480" t="s">
        <v>209</v>
      </c>
      <c r="BZ1480" t="s">
        <v>209</v>
      </c>
      <c r="CA1480" t="s">
        <v>209</v>
      </c>
      <c r="CB1480" t="s">
        <v>209</v>
      </c>
      <c r="CC1480">
        <v>5</v>
      </c>
      <c r="CD1480">
        <v>0</v>
      </c>
      <c r="CE1480">
        <v>0</v>
      </c>
      <c r="CF1480">
        <v>0</v>
      </c>
      <c r="CG1480">
        <v>0</v>
      </c>
      <c r="CH1480">
        <v>2</v>
      </c>
      <c r="CI1480">
        <v>1262.43</v>
      </c>
      <c r="CJ1480">
        <v>-0.520836</v>
      </c>
      <c r="CK1480">
        <v>9.01318</v>
      </c>
      <c r="CL1480">
        <v>10.0819</v>
      </c>
      <c r="CM1480">
        <v>30.0002</v>
      </c>
      <c r="CN1480">
        <v>9.82658</v>
      </c>
      <c r="CO1480">
        <v>10.0986</v>
      </c>
      <c r="CP1480">
        <v>-1</v>
      </c>
      <c r="CQ1480">
        <v>100</v>
      </c>
      <c r="CR1480">
        <v>87.8491</v>
      </c>
      <c r="CS1480">
        <v>-999.9</v>
      </c>
      <c r="CT1480">
        <v>400</v>
      </c>
      <c r="CU1480">
        <v>0.956264</v>
      </c>
      <c r="CV1480">
        <v>103.871</v>
      </c>
      <c r="CW1480">
        <v>103.353</v>
      </c>
    </row>
    <row r="1481" spans="1:101">
      <c r="A1481">
        <v>1467</v>
      </c>
      <c r="B1481">
        <v>1547647687.8</v>
      </c>
      <c r="C1481">
        <v>5404.5</v>
      </c>
      <c r="D1481" t="s">
        <v>3169</v>
      </c>
      <c r="E1481" t="s">
        <v>3170</v>
      </c>
      <c r="F1481">
        <f>J1481+I1481+M1481*K1481</f>
        <v>0</v>
      </c>
      <c r="G1481">
        <f>(1000*AM1481)/(L1481*(AO1481+273.15))</f>
        <v>0</v>
      </c>
      <c r="H1481">
        <f>((G1481*F1481*(1-(AJ1481/1000)))/(100*K1481))*(BE1481/60)</f>
        <v>0</v>
      </c>
      <c r="I1481" t="s">
        <v>197</v>
      </c>
      <c r="J1481" t="s">
        <v>198</v>
      </c>
      <c r="K1481" t="s">
        <v>199</v>
      </c>
      <c r="L1481" t="s">
        <v>200</v>
      </c>
      <c r="M1481" t="s">
        <v>201</v>
      </c>
      <c r="N1481" t="s">
        <v>202</v>
      </c>
      <c r="O1481" t="s">
        <v>348</v>
      </c>
      <c r="P1481" t="s">
        <v>2032</v>
      </c>
      <c r="Q1481">
        <v>1547647687.8</v>
      </c>
      <c r="R1481">
        <f>AL1481*Y1481*(AJ1481-AK1481)/(100*AF1481*(1000-Y1481*AJ1481))</f>
        <v>0</v>
      </c>
      <c r="S1481">
        <f>AL1481*Y1481*(AI1481-AH1481*(1000-Y1481*AK1481)/(1000-Y1481*AJ1481))/(100*AF1481)</f>
        <v>0</v>
      </c>
      <c r="T1481">
        <f>(U1481/V1481*100)</f>
        <v>0</v>
      </c>
      <c r="U1481">
        <f>AJ1481*(AM1481+AN1481)/1000</f>
        <v>0</v>
      </c>
      <c r="V1481">
        <f>0.61365*exp(17.502*AO1481/(240.97+AO1481))</f>
        <v>0</v>
      </c>
      <c r="W1481">
        <v>214</v>
      </c>
      <c r="X1481">
        <v>15</v>
      </c>
      <c r="Y1481">
        <f>IF(W1481*$H$11&gt;=AA1481,1.0,(AA1481/(AA1481-W1481*$H$11)))</f>
        <v>0</v>
      </c>
      <c r="Z1481">
        <f>(Y1481-1)*100</f>
        <v>0</v>
      </c>
      <c r="AA1481">
        <f>MAX(0,($B$11+$C$11*AR1481)/(1+$D$11*AR1481)*AM1481/(AO1481+273)*$E$11)</f>
        <v>0</v>
      </c>
      <c r="AB1481">
        <f>$B$9*AS1481+$C$9*AT1481</f>
        <v>0</v>
      </c>
      <c r="AC1481">
        <f>AB1481*AD1481</f>
        <v>0</v>
      </c>
      <c r="AD1481">
        <f>($B$9*$D$7+$C$9*$D$7)/($B$9+$C$9)</f>
        <v>0</v>
      </c>
      <c r="AE1481">
        <f>($B$9*$K$7+$C$9*$K$7)/($B$9+$C$9)</f>
        <v>0</v>
      </c>
      <c r="AF1481">
        <v>10</v>
      </c>
      <c r="AG1481">
        <v>1547647687.8</v>
      </c>
      <c r="AH1481">
        <v>401.155</v>
      </c>
      <c r="AI1481">
        <v>400.045</v>
      </c>
      <c r="AJ1481">
        <v>10.6308</v>
      </c>
      <c r="AK1481">
        <v>3.62737</v>
      </c>
      <c r="AL1481">
        <v>1426.04</v>
      </c>
      <c r="AM1481">
        <v>98.9801</v>
      </c>
      <c r="AN1481">
        <v>0.0245478</v>
      </c>
      <c r="AO1481">
        <v>8.97478</v>
      </c>
      <c r="AP1481">
        <v>999.9</v>
      </c>
      <c r="AQ1481">
        <v>999.9</v>
      </c>
      <c r="AR1481">
        <v>10015.6</v>
      </c>
      <c r="AS1481">
        <v>0</v>
      </c>
      <c r="AT1481">
        <v>2.67609</v>
      </c>
      <c r="AU1481">
        <v>0</v>
      </c>
      <c r="AV1481" t="s">
        <v>204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404.592450819672</v>
      </c>
      <c r="BE1481">
        <v>1.5270613737976</v>
      </c>
      <c r="BF1481">
        <v>0.452704479701661</v>
      </c>
      <c r="BG1481">
        <v>-1</v>
      </c>
      <c r="BH1481">
        <v>0</v>
      </c>
      <c r="BI1481">
        <v>0</v>
      </c>
      <c r="BJ1481" t="s">
        <v>205</v>
      </c>
      <c r="BK1481">
        <v>1.88462</v>
      </c>
      <c r="BL1481">
        <v>1.88156</v>
      </c>
      <c r="BM1481">
        <v>1.8831</v>
      </c>
      <c r="BN1481">
        <v>1.88187</v>
      </c>
      <c r="BO1481">
        <v>1.88372</v>
      </c>
      <c r="BP1481">
        <v>1.88302</v>
      </c>
      <c r="BQ1481">
        <v>1.88477</v>
      </c>
      <c r="BR1481">
        <v>1.88232</v>
      </c>
      <c r="BS1481" t="s">
        <v>206</v>
      </c>
      <c r="BT1481" t="s">
        <v>17</v>
      </c>
      <c r="BU1481" t="s">
        <v>17</v>
      </c>
      <c r="BV1481" t="s">
        <v>17</v>
      </c>
      <c r="BW1481" t="s">
        <v>207</v>
      </c>
      <c r="BX1481" t="s">
        <v>208</v>
      </c>
      <c r="BY1481" t="s">
        <v>209</v>
      </c>
      <c r="BZ1481" t="s">
        <v>209</v>
      </c>
      <c r="CA1481" t="s">
        <v>209</v>
      </c>
      <c r="CB1481" t="s">
        <v>209</v>
      </c>
      <c r="CC1481">
        <v>5</v>
      </c>
      <c r="CD1481">
        <v>0</v>
      </c>
      <c r="CE1481">
        <v>0</v>
      </c>
      <c r="CF1481">
        <v>0</v>
      </c>
      <c r="CG1481">
        <v>0</v>
      </c>
      <c r="CH1481">
        <v>2</v>
      </c>
      <c r="CI1481">
        <v>1263.06</v>
      </c>
      <c r="CJ1481">
        <v>-0.520836</v>
      </c>
      <c r="CK1481">
        <v>9.01776</v>
      </c>
      <c r="CL1481">
        <v>10.0813</v>
      </c>
      <c r="CM1481">
        <v>30.0002</v>
      </c>
      <c r="CN1481">
        <v>9.82716</v>
      </c>
      <c r="CO1481">
        <v>10.0988</v>
      </c>
      <c r="CP1481">
        <v>-1</v>
      </c>
      <c r="CQ1481">
        <v>100</v>
      </c>
      <c r="CR1481">
        <v>87.4737</v>
      </c>
      <c r="CS1481">
        <v>-999.9</v>
      </c>
      <c r="CT1481">
        <v>400</v>
      </c>
      <c r="CU1481">
        <v>0.822357</v>
      </c>
      <c r="CV1481">
        <v>103.87</v>
      </c>
      <c r="CW1481">
        <v>103.353</v>
      </c>
    </row>
    <row r="1482" spans="1:101">
      <c r="A1482">
        <v>1468</v>
      </c>
      <c r="B1482">
        <v>1547647689.8</v>
      </c>
      <c r="C1482">
        <v>5406.5</v>
      </c>
      <c r="D1482" t="s">
        <v>3171</v>
      </c>
      <c r="E1482" t="s">
        <v>3172</v>
      </c>
      <c r="F1482">
        <f>J1482+I1482+M1482*K1482</f>
        <v>0</v>
      </c>
      <c r="G1482">
        <f>(1000*AM1482)/(L1482*(AO1482+273.15))</f>
        <v>0</v>
      </c>
      <c r="H1482">
        <f>((G1482*F1482*(1-(AJ1482/1000)))/(100*K1482))*(BE1482/60)</f>
        <v>0</v>
      </c>
      <c r="I1482" t="s">
        <v>197</v>
      </c>
      <c r="J1482" t="s">
        <v>198</v>
      </c>
      <c r="K1482" t="s">
        <v>199</v>
      </c>
      <c r="L1482" t="s">
        <v>200</v>
      </c>
      <c r="M1482" t="s">
        <v>201</v>
      </c>
      <c r="N1482" t="s">
        <v>202</v>
      </c>
      <c r="O1482" t="s">
        <v>348</v>
      </c>
      <c r="P1482" t="s">
        <v>2032</v>
      </c>
      <c r="Q1482">
        <v>1547647689.8</v>
      </c>
      <c r="R1482">
        <f>AL1482*Y1482*(AJ1482-AK1482)/(100*AF1482*(1000-Y1482*AJ1482))</f>
        <v>0</v>
      </c>
      <c r="S1482">
        <f>AL1482*Y1482*(AI1482-AH1482*(1000-Y1482*AK1482)/(1000-Y1482*AJ1482))/(100*AF1482)</f>
        <v>0</v>
      </c>
      <c r="T1482">
        <f>(U1482/V1482*100)</f>
        <v>0</v>
      </c>
      <c r="U1482">
        <f>AJ1482*(AM1482+AN1482)/1000</f>
        <v>0</v>
      </c>
      <c r="V1482">
        <f>0.61365*exp(17.502*AO1482/(240.97+AO1482))</f>
        <v>0</v>
      </c>
      <c r="W1482">
        <v>206</v>
      </c>
      <c r="X1482">
        <v>14</v>
      </c>
      <c r="Y1482">
        <f>IF(W1482*$H$11&gt;=AA1482,1.0,(AA1482/(AA1482-W1482*$H$11)))</f>
        <v>0</v>
      </c>
      <c r="Z1482">
        <f>(Y1482-1)*100</f>
        <v>0</v>
      </c>
      <c r="AA1482">
        <f>MAX(0,($B$11+$C$11*AR1482)/(1+$D$11*AR1482)*AM1482/(AO1482+273)*$E$11)</f>
        <v>0</v>
      </c>
      <c r="AB1482">
        <f>$B$9*AS1482+$C$9*AT1482</f>
        <v>0</v>
      </c>
      <c r="AC1482">
        <f>AB1482*AD1482</f>
        <v>0</v>
      </c>
      <c r="AD1482">
        <f>($B$9*$D$7+$C$9*$D$7)/($B$9+$C$9)</f>
        <v>0</v>
      </c>
      <c r="AE1482">
        <f>($B$9*$K$7+$C$9*$K$7)/($B$9+$C$9)</f>
        <v>0</v>
      </c>
      <c r="AF1482">
        <v>10</v>
      </c>
      <c r="AG1482">
        <v>1547647689.8</v>
      </c>
      <c r="AH1482">
        <v>401.222</v>
      </c>
      <c r="AI1482">
        <v>400.093</v>
      </c>
      <c r="AJ1482">
        <v>10.6465</v>
      </c>
      <c r="AK1482">
        <v>3.62736</v>
      </c>
      <c r="AL1482">
        <v>1425.98</v>
      </c>
      <c r="AM1482">
        <v>98.9783</v>
      </c>
      <c r="AN1482">
        <v>0.0246613</v>
      </c>
      <c r="AO1482">
        <v>8.99923</v>
      </c>
      <c r="AP1482">
        <v>999.9</v>
      </c>
      <c r="AQ1482">
        <v>999.9</v>
      </c>
      <c r="AR1482">
        <v>9988.75</v>
      </c>
      <c r="AS1482">
        <v>0</v>
      </c>
      <c r="AT1482">
        <v>2.65144</v>
      </c>
      <c r="AU1482">
        <v>0</v>
      </c>
      <c r="AV1482" t="s">
        <v>204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404.641786885246</v>
      </c>
      <c r="BE1482">
        <v>1.57551604151736</v>
      </c>
      <c r="BF1482">
        <v>0.466148049188699</v>
      </c>
      <c r="BG1482">
        <v>-1</v>
      </c>
      <c r="BH1482">
        <v>0</v>
      </c>
      <c r="BI1482">
        <v>0</v>
      </c>
      <c r="BJ1482" t="s">
        <v>205</v>
      </c>
      <c r="BK1482">
        <v>1.88462</v>
      </c>
      <c r="BL1482">
        <v>1.88156</v>
      </c>
      <c r="BM1482">
        <v>1.88311</v>
      </c>
      <c r="BN1482">
        <v>1.88186</v>
      </c>
      <c r="BO1482">
        <v>1.88371</v>
      </c>
      <c r="BP1482">
        <v>1.88304</v>
      </c>
      <c r="BQ1482">
        <v>1.88477</v>
      </c>
      <c r="BR1482">
        <v>1.88231</v>
      </c>
      <c r="BS1482" t="s">
        <v>206</v>
      </c>
      <c r="BT1482" t="s">
        <v>17</v>
      </c>
      <c r="BU1482" t="s">
        <v>17</v>
      </c>
      <c r="BV1482" t="s">
        <v>17</v>
      </c>
      <c r="BW1482" t="s">
        <v>207</v>
      </c>
      <c r="BX1482" t="s">
        <v>208</v>
      </c>
      <c r="BY1482" t="s">
        <v>209</v>
      </c>
      <c r="BZ1482" t="s">
        <v>209</v>
      </c>
      <c r="CA1482" t="s">
        <v>209</v>
      </c>
      <c r="CB1482" t="s">
        <v>209</v>
      </c>
      <c r="CC1482">
        <v>5</v>
      </c>
      <c r="CD1482">
        <v>0</v>
      </c>
      <c r="CE1482">
        <v>0</v>
      </c>
      <c r="CF1482">
        <v>0</v>
      </c>
      <c r="CG1482">
        <v>0</v>
      </c>
      <c r="CH1482">
        <v>2</v>
      </c>
      <c r="CI1482">
        <v>1268.39</v>
      </c>
      <c r="CJ1482">
        <v>-0.529351</v>
      </c>
      <c r="CK1482">
        <v>9.02208</v>
      </c>
      <c r="CL1482">
        <v>10.0812</v>
      </c>
      <c r="CM1482">
        <v>30.0005</v>
      </c>
      <c r="CN1482">
        <v>9.82825</v>
      </c>
      <c r="CO1482">
        <v>10.0994</v>
      </c>
      <c r="CP1482">
        <v>-1</v>
      </c>
      <c r="CQ1482">
        <v>100</v>
      </c>
      <c r="CR1482">
        <v>87.4737</v>
      </c>
      <c r="CS1482">
        <v>-999.9</v>
      </c>
      <c r="CT1482">
        <v>400</v>
      </c>
      <c r="CU1482">
        <v>0.681085</v>
      </c>
      <c r="CV1482">
        <v>103.869</v>
      </c>
      <c r="CW1482">
        <v>103.352</v>
      </c>
    </row>
    <row r="1483" spans="1:101">
      <c r="A1483">
        <v>1469</v>
      </c>
      <c r="B1483">
        <v>1547647691.8</v>
      </c>
      <c r="C1483">
        <v>5408.5</v>
      </c>
      <c r="D1483" t="s">
        <v>3173</v>
      </c>
      <c r="E1483" t="s">
        <v>3174</v>
      </c>
      <c r="F1483">
        <f>J1483+I1483+M1483*K1483</f>
        <v>0</v>
      </c>
      <c r="G1483">
        <f>(1000*AM1483)/(L1483*(AO1483+273.15))</f>
        <v>0</v>
      </c>
      <c r="H1483">
        <f>((G1483*F1483*(1-(AJ1483/1000)))/(100*K1483))*(BE1483/60)</f>
        <v>0</v>
      </c>
      <c r="I1483" t="s">
        <v>197</v>
      </c>
      <c r="J1483" t="s">
        <v>198</v>
      </c>
      <c r="K1483" t="s">
        <v>199</v>
      </c>
      <c r="L1483" t="s">
        <v>200</v>
      </c>
      <c r="M1483" t="s">
        <v>201</v>
      </c>
      <c r="N1483" t="s">
        <v>202</v>
      </c>
      <c r="O1483" t="s">
        <v>348</v>
      </c>
      <c r="P1483" t="s">
        <v>2032</v>
      </c>
      <c r="Q1483">
        <v>1547647691.8</v>
      </c>
      <c r="R1483">
        <f>AL1483*Y1483*(AJ1483-AK1483)/(100*AF1483*(1000-Y1483*AJ1483))</f>
        <v>0</v>
      </c>
      <c r="S1483">
        <f>AL1483*Y1483*(AI1483-AH1483*(1000-Y1483*AK1483)/(1000-Y1483*AJ1483))/(100*AF1483)</f>
        <v>0</v>
      </c>
      <c r="T1483">
        <f>(U1483/V1483*100)</f>
        <v>0</v>
      </c>
      <c r="U1483">
        <f>AJ1483*(AM1483+AN1483)/1000</f>
        <v>0</v>
      </c>
      <c r="V1483">
        <f>0.61365*exp(17.502*AO1483/(240.97+AO1483))</f>
        <v>0</v>
      </c>
      <c r="W1483">
        <v>208</v>
      </c>
      <c r="X1483">
        <v>15</v>
      </c>
      <c r="Y1483">
        <f>IF(W1483*$H$11&gt;=AA1483,1.0,(AA1483/(AA1483-W1483*$H$11)))</f>
        <v>0</v>
      </c>
      <c r="Z1483">
        <f>(Y1483-1)*100</f>
        <v>0</v>
      </c>
      <c r="AA1483">
        <f>MAX(0,($B$11+$C$11*AR1483)/(1+$D$11*AR1483)*AM1483/(AO1483+273)*$E$11)</f>
        <v>0</v>
      </c>
      <c r="AB1483">
        <f>$B$9*AS1483+$C$9*AT1483</f>
        <v>0</v>
      </c>
      <c r="AC1483">
        <f>AB1483*AD1483</f>
        <v>0</v>
      </c>
      <c r="AD1483">
        <f>($B$9*$D$7+$C$9*$D$7)/($B$9+$C$9)</f>
        <v>0</v>
      </c>
      <c r="AE1483">
        <f>($B$9*$K$7+$C$9*$K$7)/($B$9+$C$9)</f>
        <v>0</v>
      </c>
      <c r="AF1483">
        <v>10</v>
      </c>
      <c r="AG1483">
        <v>1547647691.8</v>
      </c>
      <c r="AH1483">
        <v>401.299</v>
      </c>
      <c r="AI1483">
        <v>400.116</v>
      </c>
      <c r="AJ1483">
        <v>10.6687</v>
      </c>
      <c r="AK1483">
        <v>3.62763</v>
      </c>
      <c r="AL1483">
        <v>1426.13</v>
      </c>
      <c r="AM1483">
        <v>98.9779</v>
      </c>
      <c r="AN1483">
        <v>0.0247038</v>
      </c>
      <c r="AO1483">
        <v>9.02315</v>
      </c>
      <c r="AP1483">
        <v>999.9</v>
      </c>
      <c r="AQ1483">
        <v>999.9</v>
      </c>
      <c r="AR1483">
        <v>9988.75</v>
      </c>
      <c r="AS1483">
        <v>0</v>
      </c>
      <c r="AT1483">
        <v>2.66513</v>
      </c>
      <c r="AU1483">
        <v>0</v>
      </c>
      <c r="AV1483" t="s">
        <v>204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404.693270491803</v>
      </c>
      <c r="BE1483">
        <v>1.61878719586541</v>
      </c>
      <c r="BF1483">
        <v>0.478330121906105</v>
      </c>
      <c r="BG1483">
        <v>-1</v>
      </c>
      <c r="BH1483">
        <v>0</v>
      </c>
      <c r="BI1483">
        <v>0</v>
      </c>
      <c r="BJ1483" t="s">
        <v>205</v>
      </c>
      <c r="BK1483">
        <v>1.88462</v>
      </c>
      <c r="BL1483">
        <v>1.88157</v>
      </c>
      <c r="BM1483">
        <v>1.88309</v>
      </c>
      <c r="BN1483">
        <v>1.88187</v>
      </c>
      <c r="BO1483">
        <v>1.88371</v>
      </c>
      <c r="BP1483">
        <v>1.88303</v>
      </c>
      <c r="BQ1483">
        <v>1.88477</v>
      </c>
      <c r="BR1483">
        <v>1.88232</v>
      </c>
      <c r="BS1483" t="s">
        <v>206</v>
      </c>
      <c r="BT1483" t="s">
        <v>17</v>
      </c>
      <c r="BU1483" t="s">
        <v>17</v>
      </c>
      <c r="BV1483" t="s">
        <v>17</v>
      </c>
      <c r="BW1483" t="s">
        <v>207</v>
      </c>
      <c r="BX1483" t="s">
        <v>208</v>
      </c>
      <c r="BY1483" t="s">
        <v>209</v>
      </c>
      <c r="BZ1483" t="s">
        <v>209</v>
      </c>
      <c r="CA1483" t="s">
        <v>209</v>
      </c>
      <c r="CB1483" t="s">
        <v>209</v>
      </c>
      <c r="CC1483">
        <v>5</v>
      </c>
      <c r="CD1483">
        <v>0</v>
      </c>
      <c r="CE1483">
        <v>0</v>
      </c>
      <c r="CF1483">
        <v>0</v>
      </c>
      <c r="CG1483">
        <v>0</v>
      </c>
      <c r="CH1483">
        <v>2</v>
      </c>
      <c r="CI1483">
        <v>1267.2</v>
      </c>
      <c r="CJ1483">
        <v>-0.535738</v>
      </c>
      <c r="CK1483">
        <v>9.02574</v>
      </c>
      <c r="CL1483">
        <v>10.0812</v>
      </c>
      <c r="CM1483">
        <v>30.0004</v>
      </c>
      <c r="CN1483">
        <v>9.82991</v>
      </c>
      <c r="CO1483">
        <v>10.1002</v>
      </c>
      <c r="CP1483">
        <v>-1</v>
      </c>
      <c r="CQ1483">
        <v>100</v>
      </c>
      <c r="CR1483">
        <v>87.4737</v>
      </c>
      <c r="CS1483">
        <v>-999.9</v>
      </c>
      <c r="CT1483">
        <v>400</v>
      </c>
      <c r="CU1483">
        <v>0.539256</v>
      </c>
      <c r="CV1483">
        <v>103.868</v>
      </c>
      <c r="CW1483">
        <v>103.351</v>
      </c>
    </row>
    <row r="1484" spans="1:101">
      <c r="A1484">
        <v>1470</v>
      </c>
      <c r="B1484">
        <v>1547647693.8</v>
      </c>
      <c r="C1484">
        <v>5410.5</v>
      </c>
      <c r="D1484" t="s">
        <v>3175</v>
      </c>
      <c r="E1484" t="s">
        <v>3176</v>
      </c>
      <c r="F1484">
        <f>J1484+I1484+M1484*K1484</f>
        <v>0</v>
      </c>
      <c r="G1484">
        <f>(1000*AM1484)/(L1484*(AO1484+273.15))</f>
        <v>0</v>
      </c>
      <c r="H1484">
        <f>((G1484*F1484*(1-(AJ1484/1000)))/(100*K1484))*(BE1484/60)</f>
        <v>0</v>
      </c>
      <c r="I1484" t="s">
        <v>197</v>
      </c>
      <c r="J1484" t="s">
        <v>198</v>
      </c>
      <c r="K1484" t="s">
        <v>199</v>
      </c>
      <c r="L1484" t="s">
        <v>200</v>
      </c>
      <c r="M1484" t="s">
        <v>201</v>
      </c>
      <c r="N1484" t="s">
        <v>202</v>
      </c>
      <c r="O1484" t="s">
        <v>348</v>
      </c>
      <c r="P1484" t="s">
        <v>2032</v>
      </c>
      <c r="Q1484">
        <v>1547647693.8</v>
      </c>
      <c r="R1484">
        <f>AL1484*Y1484*(AJ1484-AK1484)/(100*AF1484*(1000-Y1484*AJ1484))</f>
        <v>0</v>
      </c>
      <c r="S1484">
        <f>AL1484*Y1484*(AI1484-AH1484*(1000-Y1484*AK1484)/(1000-Y1484*AJ1484))/(100*AF1484)</f>
        <v>0</v>
      </c>
      <c r="T1484">
        <f>(U1484/V1484*100)</f>
        <v>0</v>
      </c>
      <c r="U1484">
        <f>AJ1484*(AM1484+AN1484)/1000</f>
        <v>0</v>
      </c>
      <c r="V1484">
        <f>0.61365*exp(17.502*AO1484/(240.97+AO1484))</f>
        <v>0</v>
      </c>
      <c r="W1484">
        <v>204</v>
      </c>
      <c r="X1484">
        <v>14</v>
      </c>
      <c r="Y1484">
        <f>IF(W1484*$H$11&gt;=AA1484,1.0,(AA1484/(AA1484-W1484*$H$11)))</f>
        <v>0</v>
      </c>
      <c r="Z1484">
        <f>(Y1484-1)*100</f>
        <v>0</v>
      </c>
      <c r="AA1484">
        <f>MAX(0,($B$11+$C$11*AR1484)/(1+$D$11*AR1484)*AM1484/(AO1484+273)*$E$11)</f>
        <v>0</v>
      </c>
      <c r="AB1484">
        <f>$B$9*AS1484+$C$9*AT1484</f>
        <v>0</v>
      </c>
      <c r="AC1484">
        <f>AB1484*AD1484</f>
        <v>0</v>
      </c>
      <c r="AD1484">
        <f>($B$9*$D$7+$C$9*$D$7)/($B$9+$C$9)</f>
        <v>0</v>
      </c>
      <c r="AE1484">
        <f>($B$9*$K$7+$C$9*$K$7)/($B$9+$C$9)</f>
        <v>0</v>
      </c>
      <c r="AF1484">
        <v>10</v>
      </c>
      <c r="AG1484">
        <v>1547647693.8</v>
      </c>
      <c r="AH1484">
        <v>401.365</v>
      </c>
      <c r="AI1484">
        <v>400.098</v>
      </c>
      <c r="AJ1484">
        <v>10.6865</v>
      </c>
      <c r="AK1484">
        <v>3.62784</v>
      </c>
      <c r="AL1484">
        <v>1426.36</v>
      </c>
      <c r="AM1484">
        <v>98.9801</v>
      </c>
      <c r="AN1484">
        <v>0.0247287</v>
      </c>
      <c r="AO1484">
        <v>9.02607</v>
      </c>
      <c r="AP1484">
        <v>999.9</v>
      </c>
      <c r="AQ1484">
        <v>999.9</v>
      </c>
      <c r="AR1484">
        <v>9983.12</v>
      </c>
      <c r="AS1484">
        <v>0</v>
      </c>
      <c r="AT1484">
        <v>2.67883</v>
      </c>
      <c r="AU1484">
        <v>0</v>
      </c>
      <c r="AV1484" t="s">
        <v>204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404.746844262295</v>
      </c>
      <c r="BE1484">
        <v>1.66825183975998</v>
      </c>
      <c r="BF1484">
        <v>0.492445120858399</v>
      </c>
      <c r="BG1484">
        <v>-1</v>
      </c>
      <c r="BH1484">
        <v>0</v>
      </c>
      <c r="BI1484">
        <v>0</v>
      </c>
      <c r="BJ1484" t="s">
        <v>205</v>
      </c>
      <c r="BK1484">
        <v>1.88461</v>
      </c>
      <c r="BL1484">
        <v>1.88156</v>
      </c>
      <c r="BM1484">
        <v>1.88309</v>
      </c>
      <c r="BN1484">
        <v>1.88187</v>
      </c>
      <c r="BO1484">
        <v>1.88371</v>
      </c>
      <c r="BP1484">
        <v>1.88303</v>
      </c>
      <c r="BQ1484">
        <v>1.88477</v>
      </c>
      <c r="BR1484">
        <v>1.8823</v>
      </c>
      <c r="BS1484" t="s">
        <v>206</v>
      </c>
      <c r="BT1484" t="s">
        <v>17</v>
      </c>
      <c r="BU1484" t="s">
        <v>17</v>
      </c>
      <c r="BV1484" t="s">
        <v>17</v>
      </c>
      <c r="BW1484" t="s">
        <v>207</v>
      </c>
      <c r="BX1484" t="s">
        <v>208</v>
      </c>
      <c r="BY1484" t="s">
        <v>209</v>
      </c>
      <c r="BZ1484" t="s">
        <v>209</v>
      </c>
      <c r="CA1484" t="s">
        <v>209</v>
      </c>
      <c r="CB1484" t="s">
        <v>209</v>
      </c>
      <c r="CC1484">
        <v>5</v>
      </c>
      <c r="CD1484">
        <v>0</v>
      </c>
      <c r="CE1484">
        <v>0</v>
      </c>
      <c r="CF1484">
        <v>0</v>
      </c>
      <c r="CG1484">
        <v>0</v>
      </c>
      <c r="CH1484">
        <v>2</v>
      </c>
      <c r="CI1484">
        <v>1270.13</v>
      </c>
      <c r="CJ1484">
        <v>-0.535738</v>
      </c>
      <c r="CK1484">
        <v>9.0296</v>
      </c>
      <c r="CL1484">
        <v>10.0812</v>
      </c>
      <c r="CM1484">
        <v>30.0006</v>
      </c>
      <c r="CN1484">
        <v>9.83136</v>
      </c>
      <c r="CO1484">
        <v>10.101</v>
      </c>
      <c r="CP1484">
        <v>-1</v>
      </c>
      <c r="CQ1484">
        <v>100</v>
      </c>
      <c r="CR1484">
        <v>87.0884</v>
      </c>
      <c r="CS1484">
        <v>-999.9</v>
      </c>
      <c r="CT1484">
        <v>400</v>
      </c>
      <c r="CU1484">
        <v>0.406585</v>
      </c>
      <c r="CV1484">
        <v>103.868</v>
      </c>
      <c r="CW1484">
        <v>103.35</v>
      </c>
    </row>
    <row r="1485" spans="1:101">
      <c r="A1485">
        <v>1471</v>
      </c>
      <c r="B1485">
        <v>1547647695.8</v>
      </c>
      <c r="C1485">
        <v>5412.5</v>
      </c>
      <c r="D1485" t="s">
        <v>3177</v>
      </c>
      <c r="E1485" t="s">
        <v>3178</v>
      </c>
      <c r="F1485">
        <f>J1485+I1485+M1485*K1485</f>
        <v>0</v>
      </c>
      <c r="G1485">
        <f>(1000*AM1485)/(L1485*(AO1485+273.15))</f>
        <v>0</v>
      </c>
      <c r="H1485">
        <f>((G1485*F1485*(1-(AJ1485/1000)))/(100*K1485))*(BE1485/60)</f>
        <v>0</v>
      </c>
      <c r="I1485" t="s">
        <v>197</v>
      </c>
      <c r="J1485" t="s">
        <v>198</v>
      </c>
      <c r="K1485" t="s">
        <v>199</v>
      </c>
      <c r="L1485" t="s">
        <v>200</v>
      </c>
      <c r="M1485" t="s">
        <v>201</v>
      </c>
      <c r="N1485" t="s">
        <v>202</v>
      </c>
      <c r="O1485" t="s">
        <v>348</v>
      </c>
      <c r="P1485" t="s">
        <v>2032</v>
      </c>
      <c r="Q1485">
        <v>1547647695.8</v>
      </c>
      <c r="R1485">
        <f>AL1485*Y1485*(AJ1485-AK1485)/(100*AF1485*(1000-Y1485*AJ1485))</f>
        <v>0</v>
      </c>
      <c r="S1485">
        <f>AL1485*Y1485*(AI1485-AH1485*(1000-Y1485*AK1485)/(1000-Y1485*AJ1485))/(100*AF1485)</f>
        <v>0</v>
      </c>
      <c r="T1485">
        <f>(U1485/V1485*100)</f>
        <v>0</v>
      </c>
      <c r="U1485">
        <f>AJ1485*(AM1485+AN1485)/1000</f>
        <v>0</v>
      </c>
      <c r="V1485">
        <f>0.61365*exp(17.502*AO1485/(240.97+AO1485))</f>
        <v>0</v>
      </c>
      <c r="W1485">
        <v>195</v>
      </c>
      <c r="X1485">
        <v>14</v>
      </c>
      <c r="Y1485">
        <f>IF(W1485*$H$11&gt;=AA1485,1.0,(AA1485/(AA1485-W1485*$H$11)))</f>
        <v>0</v>
      </c>
      <c r="Z1485">
        <f>(Y1485-1)*100</f>
        <v>0</v>
      </c>
      <c r="AA1485">
        <f>MAX(0,($B$11+$C$11*AR1485)/(1+$D$11*AR1485)*AM1485/(AO1485+273)*$E$11)</f>
        <v>0</v>
      </c>
      <c r="AB1485">
        <f>$B$9*AS1485+$C$9*AT1485</f>
        <v>0</v>
      </c>
      <c r="AC1485">
        <f>AB1485*AD1485</f>
        <v>0</v>
      </c>
      <c r="AD1485">
        <f>($B$9*$D$7+$C$9*$D$7)/($B$9+$C$9)</f>
        <v>0</v>
      </c>
      <c r="AE1485">
        <f>($B$9*$K$7+$C$9*$K$7)/($B$9+$C$9)</f>
        <v>0</v>
      </c>
      <c r="AF1485">
        <v>10</v>
      </c>
      <c r="AG1485">
        <v>1547647695.8</v>
      </c>
      <c r="AH1485">
        <v>401.407</v>
      </c>
      <c r="AI1485">
        <v>400.086</v>
      </c>
      <c r="AJ1485">
        <v>10.6926</v>
      </c>
      <c r="AK1485">
        <v>3.62835</v>
      </c>
      <c r="AL1485">
        <v>1426.22</v>
      </c>
      <c r="AM1485">
        <v>98.98</v>
      </c>
      <c r="AN1485">
        <v>0.0247587</v>
      </c>
      <c r="AO1485">
        <v>9.00104</v>
      </c>
      <c r="AP1485">
        <v>999.9</v>
      </c>
      <c r="AQ1485">
        <v>999.9</v>
      </c>
      <c r="AR1485">
        <v>9975</v>
      </c>
      <c r="AS1485">
        <v>0</v>
      </c>
      <c r="AT1485">
        <v>2.6624</v>
      </c>
      <c r="AU1485">
        <v>0</v>
      </c>
      <c r="AV1485" t="s">
        <v>204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404.800754098361</v>
      </c>
      <c r="BE1485">
        <v>1.71773987925498</v>
      </c>
      <c r="BF1485">
        <v>0.506250218562599</v>
      </c>
      <c r="BG1485">
        <v>-1</v>
      </c>
      <c r="BH1485">
        <v>0</v>
      </c>
      <c r="BI1485">
        <v>0</v>
      </c>
      <c r="BJ1485" t="s">
        <v>205</v>
      </c>
      <c r="BK1485">
        <v>1.88461</v>
      </c>
      <c r="BL1485">
        <v>1.88156</v>
      </c>
      <c r="BM1485">
        <v>1.88309</v>
      </c>
      <c r="BN1485">
        <v>1.88187</v>
      </c>
      <c r="BO1485">
        <v>1.88372</v>
      </c>
      <c r="BP1485">
        <v>1.88303</v>
      </c>
      <c r="BQ1485">
        <v>1.88477</v>
      </c>
      <c r="BR1485">
        <v>1.88227</v>
      </c>
      <c r="BS1485" t="s">
        <v>206</v>
      </c>
      <c r="BT1485" t="s">
        <v>17</v>
      </c>
      <c r="BU1485" t="s">
        <v>17</v>
      </c>
      <c r="BV1485" t="s">
        <v>17</v>
      </c>
      <c r="BW1485" t="s">
        <v>207</v>
      </c>
      <c r="BX1485" t="s">
        <v>208</v>
      </c>
      <c r="BY1485" t="s">
        <v>209</v>
      </c>
      <c r="BZ1485" t="s">
        <v>209</v>
      </c>
      <c r="CA1485" t="s">
        <v>209</v>
      </c>
      <c r="CB1485" t="s">
        <v>209</v>
      </c>
      <c r="CC1485">
        <v>5</v>
      </c>
      <c r="CD1485">
        <v>0</v>
      </c>
      <c r="CE1485">
        <v>0</v>
      </c>
      <c r="CF1485">
        <v>0</v>
      </c>
      <c r="CG1485">
        <v>0</v>
      </c>
      <c r="CH1485">
        <v>2</v>
      </c>
      <c r="CI1485">
        <v>1276.7</v>
      </c>
      <c r="CJ1485">
        <v>-0.529351</v>
      </c>
      <c r="CK1485">
        <v>9.03391</v>
      </c>
      <c r="CL1485">
        <v>10.0815</v>
      </c>
      <c r="CM1485">
        <v>30.0008</v>
      </c>
      <c r="CN1485">
        <v>9.83249</v>
      </c>
      <c r="CO1485">
        <v>10.1018</v>
      </c>
      <c r="CP1485">
        <v>-1</v>
      </c>
      <c r="CQ1485">
        <v>100</v>
      </c>
      <c r="CR1485">
        <v>87.0884</v>
      </c>
      <c r="CS1485">
        <v>-999.9</v>
      </c>
      <c r="CT1485">
        <v>400</v>
      </c>
      <c r="CU1485">
        <v>0.281044</v>
      </c>
      <c r="CV1485">
        <v>103.867</v>
      </c>
      <c r="CW1485">
        <v>103.349</v>
      </c>
    </row>
    <row r="1486" spans="1:101">
      <c r="A1486">
        <v>1472</v>
      </c>
      <c r="B1486">
        <v>1547647697.8</v>
      </c>
      <c r="C1486">
        <v>5414.5</v>
      </c>
      <c r="D1486" t="s">
        <v>3179</v>
      </c>
      <c r="E1486" t="s">
        <v>3180</v>
      </c>
      <c r="F1486">
        <f>J1486+I1486+M1486*K1486</f>
        <v>0</v>
      </c>
      <c r="G1486">
        <f>(1000*AM1486)/(L1486*(AO1486+273.15))</f>
        <v>0</v>
      </c>
      <c r="H1486">
        <f>((G1486*F1486*(1-(AJ1486/1000)))/(100*K1486))*(BE1486/60)</f>
        <v>0</v>
      </c>
      <c r="I1486" t="s">
        <v>197</v>
      </c>
      <c r="J1486" t="s">
        <v>198</v>
      </c>
      <c r="K1486" t="s">
        <v>199</v>
      </c>
      <c r="L1486" t="s">
        <v>200</v>
      </c>
      <c r="M1486" t="s">
        <v>201</v>
      </c>
      <c r="N1486" t="s">
        <v>202</v>
      </c>
      <c r="O1486" t="s">
        <v>348</v>
      </c>
      <c r="P1486" t="s">
        <v>2032</v>
      </c>
      <c r="Q1486">
        <v>1547647697.8</v>
      </c>
      <c r="R1486">
        <f>AL1486*Y1486*(AJ1486-AK1486)/(100*AF1486*(1000-Y1486*AJ1486))</f>
        <v>0</v>
      </c>
      <c r="S1486">
        <f>AL1486*Y1486*(AI1486-AH1486*(1000-Y1486*AK1486)/(1000-Y1486*AJ1486))/(100*AF1486)</f>
        <v>0</v>
      </c>
      <c r="T1486">
        <f>(U1486/V1486*100)</f>
        <v>0</v>
      </c>
      <c r="U1486">
        <f>AJ1486*(AM1486+AN1486)/1000</f>
        <v>0</v>
      </c>
      <c r="V1486">
        <f>0.61365*exp(17.502*AO1486/(240.97+AO1486))</f>
        <v>0</v>
      </c>
      <c r="W1486">
        <v>193</v>
      </c>
      <c r="X1486">
        <v>14</v>
      </c>
      <c r="Y1486">
        <f>IF(W1486*$H$11&gt;=AA1486,1.0,(AA1486/(AA1486-W1486*$H$11)))</f>
        <v>0</v>
      </c>
      <c r="Z1486">
        <f>(Y1486-1)*100</f>
        <v>0</v>
      </c>
      <c r="AA1486">
        <f>MAX(0,($B$11+$C$11*AR1486)/(1+$D$11*AR1486)*AM1486/(AO1486+273)*$E$11)</f>
        <v>0</v>
      </c>
      <c r="AB1486">
        <f>$B$9*AS1486+$C$9*AT1486</f>
        <v>0</v>
      </c>
      <c r="AC1486">
        <f>AB1486*AD1486</f>
        <v>0</v>
      </c>
      <c r="AD1486">
        <f>($B$9*$D$7+$C$9*$D$7)/($B$9+$C$9)</f>
        <v>0</v>
      </c>
      <c r="AE1486">
        <f>($B$9*$K$7+$C$9*$K$7)/($B$9+$C$9)</f>
        <v>0</v>
      </c>
      <c r="AF1486">
        <v>10</v>
      </c>
      <c r="AG1486">
        <v>1547647697.8</v>
      </c>
      <c r="AH1486">
        <v>401.466</v>
      </c>
      <c r="AI1486">
        <v>400.089</v>
      </c>
      <c r="AJ1486">
        <v>10.6938</v>
      </c>
      <c r="AK1486">
        <v>3.62867</v>
      </c>
      <c r="AL1486">
        <v>1425.7</v>
      </c>
      <c r="AM1486">
        <v>98.9789</v>
      </c>
      <c r="AN1486">
        <v>0.0247397</v>
      </c>
      <c r="AO1486">
        <v>8.99253</v>
      </c>
      <c r="AP1486">
        <v>999.9</v>
      </c>
      <c r="AQ1486">
        <v>999.9</v>
      </c>
      <c r="AR1486">
        <v>9993.75</v>
      </c>
      <c r="AS1486">
        <v>0</v>
      </c>
      <c r="AT1486">
        <v>2.61035</v>
      </c>
      <c r="AU1486">
        <v>0</v>
      </c>
      <c r="AV1486" t="s">
        <v>204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404.854975409836</v>
      </c>
      <c r="BE1486">
        <v>1.75655793880793</v>
      </c>
      <c r="BF1486">
        <v>0.516879182748985</v>
      </c>
      <c r="BG1486">
        <v>-1</v>
      </c>
      <c r="BH1486">
        <v>0</v>
      </c>
      <c r="BI1486">
        <v>0</v>
      </c>
      <c r="BJ1486" t="s">
        <v>205</v>
      </c>
      <c r="BK1486">
        <v>1.88461</v>
      </c>
      <c r="BL1486">
        <v>1.88156</v>
      </c>
      <c r="BM1486">
        <v>1.88309</v>
      </c>
      <c r="BN1486">
        <v>1.88187</v>
      </c>
      <c r="BO1486">
        <v>1.88373</v>
      </c>
      <c r="BP1486">
        <v>1.88302</v>
      </c>
      <c r="BQ1486">
        <v>1.88477</v>
      </c>
      <c r="BR1486">
        <v>1.88228</v>
      </c>
      <c r="BS1486" t="s">
        <v>206</v>
      </c>
      <c r="BT1486" t="s">
        <v>17</v>
      </c>
      <c r="BU1486" t="s">
        <v>17</v>
      </c>
      <c r="BV1486" t="s">
        <v>17</v>
      </c>
      <c r="BW1486" t="s">
        <v>207</v>
      </c>
      <c r="BX1486" t="s">
        <v>208</v>
      </c>
      <c r="BY1486" t="s">
        <v>209</v>
      </c>
      <c r="BZ1486" t="s">
        <v>209</v>
      </c>
      <c r="CA1486" t="s">
        <v>209</v>
      </c>
      <c r="CB1486" t="s">
        <v>209</v>
      </c>
      <c r="CC1486">
        <v>5</v>
      </c>
      <c r="CD1486">
        <v>0</v>
      </c>
      <c r="CE1486">
        <v>0</v>
      </c>
      <c r="CF1486">
        <v>0</v>
      </c>
      <c r="CG1486">
        <v>0</v>
      </c>
      <c r="CH1486">
        <v>2</v>
      </c>
      <c r="CI1486">
        <v>1277.9</v>
      </c>
      <c r="CJ1486">
        <v>-0.525093</v>
      </c>
      <c r="CK1486">
        <v>9.0382</v>
      </c>
      <c r="CL1486">
        <v>10.082</v>
      </c>
      <c r="CM1486">
        <v>30.0006</v>
      </c>
      <c r="CN1486">
        <v>9.83365</v>
      </c>
      <c r="CO1486">
        <v>10.1033</v>
      </c>
      <c r="CP1486">
        <v>-1</v>
      </c>
      <c r="CQ1486">
        <v>100</v>
      </c>
      <c r="CR1486">
        <v>87.0884</v>
      </c>
      <c r="CS1486">
        <v>-999.9</v>
      </c>
      <c r="CT1486">
        <v>400</v>
      </c>
      <c r="CU1486">
        <v>0.14507</v>
      </c>
      <c r="CV1486">
        <v>103.866</v>
      </c>
      <c r="CW1486">
        <v>103.348</v>
      </c>
    </row>
    <row r="1487" spans="1:101">
      <c r="A1487">
        <v>1473</v>
      </c>
      <c r="B1487">
        <v>1547647699.8</v>
      </c>
      <c r="C1487">
        <v>5416.5</v>
      </c>
      <c r="D1487" t="s">
        <v>3181</v>
      </c>
      <c r="E1487" t="s">
        <v>3182</v>
      </c>
      <c r="F1487">
        <f>J1487+I1487+M1487*K1487</f>
        <v>0</v>
      </c>
      <c r="G1487">
        <f>(1000*AM1487)/(L1487*(AO1487+273.15))</f>
        <v>0</v>
      </c>
      <c r="H1487">
        <f>((G1487*F1487*(1-(AJ1487/1000)))/(100*K1487))*(BE1487/60)</f>
        <v>0</v>
      </c>
      <c r="I1487" t="s">
        <v>197</v>
      </c>
      <c r="J1487" t="s">
        <v>198</v>
      </c>
      <c r="K1487" t="s">
        <v>199</v>
      </c>
      <c r="L1487" t="s">
        <v>200</v>
      </c>
      <c r="M1487" t="s">
        <v>201</v>
      </c>
      <c r="N1487" t="s">
        <v>202</v>
      </c>
      <c r="O1487" t="s">
        <v>348</v>
      </c>
      <c r="P1487" t="s">
        <v>2032</v>
      </c>
      <c r="Q1487">
        <v>1547647699.8</v>
      </c>
      <c r="R1487">
        <f>AL1487*Y1487*(AJ1487-AK1487)/(100*AF1487*(1000-Y1487*AJ1487))</f>
        <v>0</v>
      </c>
      <c r="S1487">
        <f>AL1487*Y1487*(AI1487-AH1487*(1000-Y1487*AK1487)/(1000-Y1487*AJ1487))/(100*AF1487)</f>
        <v>0</v>
      </c>
      <c r="T1487">
        <f>(U1487/V1487*100)</f>
        <v>0</v>
      </c>
      <c r="U1487">
        <f>AJ1487*(AM1487+AN1487)/1000</f>
        <v>0</v>
      </c>
      <c r="V1487">
        <f>0.61365*exp(17.502*AO1487/(240.97+AO1487))</f>
        <v>0</v>
      </c>
      <c r="W1487">
        <v>193</v>
      </c>
      <c r="X1487">
        <v>14</v>
      </c>
      <c r="Y1487">
        <f>IF(W1487*$H$11&gt;=AA1487,1.0,(AA1487/(AA1487-W1487*$H$11)))</f>
        <v>0</v>
      </c>
      <c r="Z1487">
        <f>(Y1487-1)*100</f>
        <v>0</v>
      </c>
      <c r="AA1487">
        <f>MAX(0,($B$11+$C$11*AR1487)/(1+$D$11*AR1487)*AM1487/(AO1487+273)*$E$11)</f>
        <v>0</v>
      </c>
      <c r="AB1487">
        <f>$B$9*AS1487+$C$9*AT1487</f>
        <v>0</v>
      </c>
      <c r="AC1487">
        <f>AB1487*AD1487</f>
        <v>0</v>
      </c>
      <c r="AD1487">
        <f>($B$9*$D$7+$C$9*$D$7)/($B$9+$C$9)</f>
        <v>0</v>
      </c>
      <c r="AE1487">
        <f>($B$9*$K$7+$C$9*$K$7)/($B$9+$C$9)</f>
        <v>0</v>
      </c>
      <c r="AF1487">
        <v>10</v>
      </c>
      <c r="AG1487">
        <v>1547647699.8</v>
      </c>
      <c r="AH1487">
        <v>401.552</v>
      </c>
      <c r="AI1487">
        <v>400.102</v>
      </c>
      <c r="AJ1487">
        <v>10.6958</v>
      </c>
      <c r="AK1487">
        <v>3.62872</v>
      </c>
      <c r="AL1487">
        <v>1426</v>
      </c>
      <c r="AM1487">
        <v>98.9803</v>
      </c>
      <c r="AN1487">
        <v>0.0247727</v>
      </c>
      <c r="AO1487">
        <v>8.98608</v>
      </c>
      <c r="AP1487">
        <v>999.9</v>
      </c>
      <c r="AQ1487">
        <v>999.9</v>
      </c>
      <c r="AR1487">
        <v>10001.2</v>
      </c>
      <c r="AS1487">
        <v>0</v>
      </c>
      <c r="AT1487">
        <v>2.49257</v>
      </c>
      <c r="AU1487">
        <v>0</v>
      </c>
      <c r="AV1487" t="s">
        <v>204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404.912008196721</v>
      </c>
      <c r="BE1487">
        <v>1.78873283744354</v>
      </c>
      <c r="BF1487">
        <v>0.525972830064064</v>
      </c>
      <c r="BG1487">
        <v>-1</v>
      </c>
      <c r="BH1487">
        <v>0</v>
      </c>
      <c r="BI1487">
        <v>0</v>
      </c>
      <c r="BJ1487" t="s">
        <v>205</v>
      </c>
      <c r="BK1487">
        <v>1.88461</v>
      </c>
      <c r="BL1487">
        <v>1.88156</v>
      </c>
      <c r="BM1487">
        <v>1.88309</v>
      </c>
      <c r="BN1487">
        <v>1.88187</v>
      </c>
      <c r="BO1487">
        <v>1.88373</v>
      </c>
      <c r="BP1487">
        <v>1.88301</v>
      </c>
      <c r="BQ1487">
        <v>1.88477</v>
      </c>
      <c r="BR1487">
        <v>1.8823</v>
      </c>
      <c r="BS1487" t="s">
        <v>206</v>
      </c>
      <c r="BT1487" t="s">
        <v>17</v>
      </c>
      <c r="BU1487" t="s">
        <v>17</v>
      </c>
      <c r="BV1487" t="s">
        <v>17</v>
      </c>
      <c r="BW1487" t="s">
        <v>207</v>
      </c>
      <c r="BX1487" t="s">
        <v>208</v>
      </c>
      <c r="BY1487" t="s">
        <v>209</v>
      </c>
      <c r="BZ1487" t="s">
        <v>209</v>
      </c>
      <c r="CA1487" t="s">
        <v>209</v>
      </c>
      <c r="CB1487" t="s">
        <v>209</v>
      </c>
      <c r="CC1487">
        <v>5</v>
      </c>
      <c r="CD1487">
        <v>0</v>
      </c>
      <c r="CE1487">
        <v>0</v>
      </c>
      <c r="CF1487">
        <v>0</v>
      </c>
      <c r="CG1487">
        <v>0</v>
      </c>
      <c r="CH1487">
        <v>2</v>
      </c>
      <c r="CI1487">
        <v>1278.16</v>
      </c>
      <c r="CJ1487">
        <v>-0.533609</v>
      </c>
      <c r="CK1487">
        <v>9.04245</v>
      </c>
      <c r="CL1487">
        <v>10.0826</v>
      </c>
      <c r="CM1487">
        <v>30.0007</v>
      </c>
      <c r="CN1487">
        <v>9.83502</v>
      </c>
      <c r="CO1487">
        <v>10.1049</v>
      </c>
      <c r="CP1487">
        <v>-1</v>
      </c>
      <c r="CQ1487">
        <v>100</v>
      </c>
      <c r="CR1487">
        <v>86.7158</v>
      </c>
      <c r="CS1487">
        <v>-999.9</v>
      </c>
      <c r="CT1487">
        <v>400</v>
      </c>
      <c r="CU1487">
        <v>0.0200984</v>
      </c>
      <c r="CV1487">
        <v>103.865</v>
      </c>
      <c r="CW1487">
        <v>103.349</v>
      </c>
    </row>
    <row r="1488" spans="1:101">
      <c r="A1488">
        <v>1474</v>
      </c>
      <c r="B1488">
        <v>1547647701.8</v>
      </c>
      <c r="C1488">
        <v>5418.5</v>
      </c>
      <c r="D1488" t="s">
        <v>3183</v>
      </c>
      <c r="E1488" t="s">
        <v>3184</v>
      </c>
      <c r="F1488">
        <f>J1488+I1488+M1488*K1488</f>
        <v>0</v>
      </c>
      <c r="G1488">
        <f>(1000*AM1488)/(L1488*(AO1488+273.15))</f>
        <v>0</v>
      </c>
      <c r="H1488">
        <f>((G1488*F1488*(1-(AJ1488/1000)))/(100*K1488))*(BE1488/60)</f>
        <v>0</v>
      </c>
      <c r="I1488" t="s">
        <v>197</v>
      </c>
      <c r="J1488" t="s">
        <v>198</v>
      </c>
      <c r="K1488" t="s">
        <v>199</v>
      </c>
      <c r="L1488" t="s">
        <v>200</v>
      </c>
      <c r="M1488" t="s">
        <v>201</v>
      </c>
      <c r="N1488" t="s">
        <v>202</v>
      </c>
      <c r="O1488" t="s">
        <v>348</v>
      </c>
      <c r="P1488" t="s">
        <v>2032</v>
      </c>
      <c r="Q1488">
        <v>1547647701.8</v>
      </c>
      <c r="R1488">
        <f>AL1488*Y1488*(AJ1488-AK1488)/(100*AF1488*(1000-Y1488*AJ1488))</f>
        <v>0</v>
      </c>
      <c r="S1488">
        <f>AL1488*Y1488*(AI1488-AH1488*(1000-Y1488*AK1488)/(1000-Y1488*AJ1488))/(100*AF1488)</f>
        <v>0</v>
      </c>
      <c r="T1488">
        <f>(U1488/V1488*100)</f>
        <v>0</v>
      </c>
      <c r="U1488">
        <f>AJ1488*(AM1488+AN1488)/1000</f>
        <v>0</v>
      </c>
      <c r="V1488">
        <f>0.61365*exp(17.502*AO1488/(240.97+AO1488))</f>
        <v>0</v>
      </c>
      <c r="W1488">
        <v>185</v>
      </c>
      <c r="X1488">
        <v>13</v>
      </c>
      <c r="Y1488">
        <f>IF(W1488*$H$11&gt;=AA1488,1.0,(AA1488/(AA1488-W1488*$H$11)))</f>
        <v>0</v>
      </c>
      <c r="Z1488">
        <f>(Y1488-1)*100</f>
        <v>0</v>
      </c>
      <c r="AA1488">
        <f>MAX(0,($B$11+$C$11*AR1488)/(1+$D$11*AR1488)*AM1488/(AO1488+273)*$E$11)</f>
        <v>0</v>
      </c>
      <c r="AB1488">
        <f>$B$9*AS1488+$C$9*AT1488</f>
        <v>0</v>
      </c>
      <c r="AC1488">
        <f>AB1488*AD1488</f>
        <v>0</v>
      </c>
      <c r="AD1488">
        <f>($B$9*$D$7+$C$9*$D$7)/($B$9+$C$9)</f>
        <v>0</v>
      </c>
      <c r="AE1488">
        <f>($B$9*$K$7+$C$9*$K$7)/($B$9+$C$9)</f>
        <v>0</v>
      </c>
      <c r="AF1488">
        <v>10</v>
      </c>
      <c r="AG1488">
        <v>1547647701.8</v>
      </c>
      <c r="AH1488">
        <v>401.594</v>
      </c>
      <c r="AI1488">
        <v>400.125</v>
      </c>
      <c r="AJ1488">
        <v>10.6981</v>
      </c>
      <c r="AK1488">
        <v>3.62903</v>
      </c>
      <c r="AL1488">
        <v>1426.19</v>
      </c>
      <c r="AM1488">
        <v>98.9789</v>
      </c>
      <c r="AN1488">
        <v>0.024698</v>
      </c>
      <c r="AO1488">
        <v>8.99117</v>
      </c>
      <c r="AP1488">
        <v>999.9</v>
      </c>
      <c r="AQ1488">
        <v>999.9</v>
      </c>
      <c r="AR1488">
        <v>9978.75</v>
      </c>
      <c r="AS1488">
        <v>0</v>
      </c>
      <c r="AT1488">
        <v>2.39944</v>
      </c>
      <c r="AU1488">
        <v>0</v>
      </c>
      <c r="AV1488" t="s">
        <v>204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404.971040983607</v>
      </c>
      <c r="BE1488">
        <v>1.81817084736352</v>
      </c>
      <c r="BF1488">
        <v>0.534437905999867</v>
      </c>
      <c r="BG1488">
        <v>-1</v>
      </c>
      <c r="BH1488">
        <v>0</v>
      </c>
      <c r="BI1488">
        <v>0</v>
      </c>
      <c r="BJ1488" t="s">
        <v>205</v>
      </c>
      <c r="BK1488">
        <v>1.88461</v>
      </c>
      <c r="BL1488">
        <v>1.88156</v>
      </c>
      <c r="BM1488">
        <v>1.88309</v>
      </c>
      <c r="BN1488">
        <v>1.88187</v>
      </c>
      <c r="BO1488">
        <v>1.88373</v>
      </c>
      <c r="BP1488">
        <v>1.88304</v>
      </c>
      <c r="BQ1488">
        <v>1.88477</v>
      </c>
      <c r="BR1488">
        <v>1.88229</v>
      </c>
      <c r="BS1488" t="s">
        <v>206</v>
      </c>
      <c r="BT1488" t="s">
        <v>17</v>
      </c>
      <c r="BU1488" t="s">
        <v>17</v>
      </c>
      <c r="BV1488" t="s">
        <v>17</v>
      </c>
      <c r="BW1488" t="s">
        <v>207</v>
      </c>
      <c r="BX1488" t="s">
        <v>208</v>
      </c>
      <c r="BY1488" t="s">
        <v>209</v>
      </c>
      <c r="BZ1488" t="s">
        <v>209</v>
      </c>
      <c r="CA1488" t="s">
        <v>209</v>
      </c>
      <c r="CB1488" t="s">
        <v>209</v>
      </c>
      <c r="CC1488">
        <v>5</v>
      </c>
      <c r="CD1488">
        <v>0</v>
      </c>
      <c r="CE1488">
        <v>0</v>
      </c>
      <c r="CF1488">
        <v>0</v>
      </c>
      <c r="CG1488">
        <v>0</v>
      </c>
      <c r="CH1488">
        <v>2</v>
      </c>
      <c r="CI1488">
        <v>1284.59</v>
      </c>
      <c r="CJ1488">
        <v>-0.537866</v>
      </c>
      <c r="CK1488">
        <v>9.04654</v>
      </c>
      <c r="CL1488">
        <v>10.0834</v>
      </c>
      <c r="CM1488">
        <v>30.0007</v>
      </c>
      <c r="CN1488">
        <v>9.83645</v>
      </c>
      <c r="CO1488">
        <v>10.1066</v>
      </c>
      <c r="CP1488">
        <v>-1</v>
      </c>
      <c r="CQ1488">
        <v>100</v>
      </c>
      <c r="CR1488">
        <v>86.7158</v>
      </c>
      <c r="CS1488">
        <v>-999.9</v>
      </c>
      <c r="CT1488">
        <v>400</v>
      </c>
      <c r="CU1488">
        <v>0</v>
      </c>
      <c r="CV1488">
        <v>103.864</v>
      </c>
      <c r="CW1488">
        <v>103.348</v>
      </c>
    </row>
    <row r="1489" spans="1:101">
      <c r="A1489">
        <v>1475</v>
      </c>
      <c r="B1489">
        <v>1547647703.8</v>
      </c>
      <c r="C1489">
        <v>5420.5</v>
      </c>
      <c r="D1489" t="s">
        <v>3185</v>
      </c>
      <c r="E1489" t="s">
        <v>3186</v>
      </c>
      <c r="F1489">
        <f>J1489+I1489+M1489*K1489</f>
        <v>0</v>
      </c>
      <c r="G1489">
        <f>(1000*AM1489)/(L1489*(AO1489+273.15))</f>
        <v>0</v>
      </c>
      <c r="H1489">
        <f>((G1489*F1489*(1-(AJ1489/1000)))/(100*K1489))*(BE1489/60)</f>
        <v>0</v>
      </c>
      <c r="I1489" t="s">
        <v>197</v>
      </c>
      <c r="J1489" t="s">
        <v>198</v>
      </c>
      <c r="K1489" t="s">
        <v>199</v>
      </c>
      <c r="L1489" t="s">
        <v>200</v>
      </c>
      <c r="M1489" t="s">
        <v>201</v>
      </c>
      <c r="N1489" t="s">
        <v>202</v>
      </c>
      <c r="O1489" t="s">
        <v>348</v>
      </c>
      <c r="P1489" t="s">
        <v>2032</v>
      </c>
      <c r="Q1489">
        <v>1547647703.8</v>
      </c>
      <c r="R1489">
        <f>AL1489*Y1489*(AJ1489-AK1489)/(100*AF1489*(1000-Y1489*AJ1489))</f>
        <v>0</v>
      </c>
      <c r="S1489">
        <f>AL1489*Y1489*(AI1489-AH1489*(1000-Y1489*AK1489)/(1000-Y1489*AJ1489))/(100*AF1489)</f>
        <v>0</v>
      </c>
      <c r="T1489">
        <f>(U1489/V1489*100)</f>
        <v>0</v>
      </c>
      <c r="U1489">
        <f>AJ1489*(AM1489+AN1489)/1000</f>
        <v>0</v>
      </c>
      <c r="V1489">
        <f>0.61365*exp(17.502*AO1489/(240.97+AO1489))</f>
        <v>0</v>
      </c>
      <c r="W1489">
        <v>191</v>
      </c>
      <c r="X1489">
        <v>13</v>
      </c>
      <c r="Y1489">
        <f>IF(W1489*$H$11&gt;=AA1489,1.0,(AA1489/(AA1489-W1489*$H$11)))</f>
        <v>0</v>
      </c>
      <c r="Z1489">
        <f>(Y1489-1)*100</f>
        <v>0</v>
      </c>
      <c r="AA1489">
        <f>MAX(0,($B$11+$C$11*AR1489)/(1+$D$11*AR1489)*AM1489/(AO1489+273)*$E$11)</f>
        <v>0</v>
      </c>
      <c r="AB1489">
        <f>$B$9*AS1489+$C$9*AT1489</f>
        <v>0</v>
      </c>
      <c r="AC1489">
        <f>AB1489*AD1489</f>
        <v>0</v>
      </c>
      <c r="AD1489">
        <f>($B$9*$D$7+$C$9*$D$7)/($B$9+$C$9)</f>
        <v>0</v>
      </c>
      <c r="AE1489">
        <f>($B$9*$K$7+$C$9*$K$7)/($B$9+$C$9)</f>
        <v>0</v>
      </c>
      <c r="AF1489">
        <v>10</v>
      </c>
      <c r="AG1489">
        <v>1547647703.8</v>
      </c>
      <c r="AH1489">
        <v>401.618</v>
      </c>
      <c r="AI1489">
        <v>400.146</v>
      </c>
      <c r="AJ1489">
        <v>10.7108</v>
      </c>
      <c r="AK1489">
        <v>3.6297</v>
      </c>
      <c r="AL1489">
        <v>1425.83</v>
      </c>
      <c r="AM1489">
        <v>98.9775</v>
      </c>
      <c r="AN1489">
        <v>0.024511</v>
      </c>
      <c r="AO1489">
        <v>9.02867</v>
      </c>
      <c r="AP1489">
        <v>999.9</v>
      </c>
      <c r="AQ1489">
        <v>999.9</v>
      </c>
      <c r="AR1489">
        <v>9993.75</v>
      </c>
      <c r="AS1489">
        <v>0</v>
      </c>
      <c r="AT1489">
        <v>2.39123</v>
      </c>
      <c r="AU1489">
        <v>0</v>
      </c>
      <c r="AV1489" t="s">
        <v>204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405.030680327869</v>
      </c>
      <c r="BE1489">
        <v>1.83261108779631</v>
      </c>
      <c r="BF1489">
        <v>0.538568537830493</v>
      </c>
      <c r="BG1489">
        <v>-1</v>
      </c>
      <c r="BH1489">
        <v>0</v>
      </c>
      <c r="BI1489">
        <v>0</v>
      </c>
      <c r="BJ1489" t="s">
        <v>205</v>
      </c>
      <c r="BK1489">
        <v>1.88461</v>
      </c>
      <c r="BL1489">
        <v>1.88156</v>
      </c>
      <c r="BM1489">
        <v>1.88309</v>
      </c>
      <c r="BN1489">
        <v>1.88187</v>
      </c>
      <c r="BO1489">
        <v>1.88372</v>
      </c>
      <c r="BP1489">
        <v>1.88305</v>
      </c>
      <c r="BQ1489">
        <v>1.88477</v>
      </c>
      <c r="BR1489">
        <v>1.8823</v>
      </c>
      <c r="BS1489" t="s">
        <v>206</v>
      </c>
      <c r="BT1489" t="s">
        <v>17</v>
      </c>
      <c r="BU1489" t="s">
        <v>17</v>
      </c>
      <c r="BV1489" t="s">
        <v>17</v>
      </c>
      <c r="BW1489" t="s">
        <v>207</v>
      </c>
      <c r="BX1489" t="s">
        <v>208</v>
      </c>
      <c r="BY1489" t="s">
        <v>209</v>
      </c>
      <c r="BZ1489" t="s">
        <v>209</v>
      </c>
      <c r="CA1489" t="s">
        <v>209</v>
      </c>
      <c r="CB1489" t="s">
        <v>209</v>
      </c>
      <c r="CC1489">
        <v>5</v>
      </c>
      <c r="CD1489">
        <v>0</v>
      </c>
      <c r="CE1489">
        <v>0</v>
      </c>
      <c r="CF1489">
        <v>0</v>
      </c>
      <c r="CG1489">
        <v>0</v>
      </c>
      <c r="CH1489">
        <v>2</v>
      </c>
      <c r="CI1489">
        <v>1279.75</v>
      </c>
      <c r="CJ1489">
        <v>-0.537866</v>
      </c>
      <c r="CK1489">
        <v>9.0506</v>
      </c>
      <c r="CL1489">
        <v>10.0846</v>
      </c>
      <c r="CM1489">
        <v>30.0005</v>
      </c>
      <c r="CN1489">
        <v>9.83815</v>
      </c>
      <c r="CO1489">
        <v>10.1083</v>
      </c>
      <c r="CP1489">
        <v>-1</v>
      </c>
      <c r="CQ1489">
        <v>100</v>
      </c>
      <c r="CR1489">
        <v>86.7158</v>
      </c>
      <c r="CS1489">
        <v>-999.9</v>
      </c>
      <c r="CT1489">
        <v>400</v>
      </c>
      <c r="CU1489">
        <v>0</v>
      </c>
      <c r="CV1489">
        <v>103.863</v>
      </c>
      <c r="CW1489">
        <v>103.346</v>
      </c>
    </row>
    <row r="1490" spans="1:101">
      <c r="A1490">
        <v>1476</v>
      </c>
      <c r="B1490">
        <v>1547647705.8</v>
      </c>
      <c r="C1490">
        <v>5422.5</v>
      </c>
      <c r="D1490" t="s">
        <v>3187</v>
      </c>
      <c r="E1490" t="s">
        <v>3188</v>
      </c>
      <c r="F1490">
        <f>J1490+I1490+M1490*K1490</f>
        <v>0</v>
      </c>
      <c r="G1490">
        <f>(1000*AM1490)/(L1490*(AO1490+273.15))</f>
        <v>0</v>
      </c>
      <c r="H1490">
        <f>((G1490*F1490*(1-(AJ1490/1000)))/(100*K1490))*(BE1490/60)</f>
        <v>0</v>
      </c>
      <c r="I1490" t="s">
        <v>197</v>
      </c>
      <c r="J1490" t="s">
        <v>198</v>
      </c>
      <c r="K1490" t="s">
        <v>199</v>
      </c>
      <c r="L1490" t="s">
        <v>200</v>
      </c>
      <c r="M1490" t="s">
        <v>201</v>
      </c>
      <c r="N1490" t="s">
        <v>202</v>
      </c>
      <c r="O1490" t="s">
        <v>348</v>
      </c>
      <c r="P1490" t="s">
        <v>2032</v>
      </c>
      <c r="Q1490">
        <v>1547647705.8</v>
      </c>
      <c r="R1490">
        <f>AL1490*Y1490*(AJ1490-AK1490)/(100*AF1490*(1000-Y1490*AJ1490))</f>
        <v>0</v>
      </c>
      <c r="S1490">
        <f>AL1490*Y1490*(AI1490-AH1490*(1000-Y1490*AK1490)/(1000-Y1490*AJ1490))/(100*AF1490)</f>
        <v>0</v>
      </c>
      <c r="T1490">
        <f>(U1490/V1490*100)</f>
        <v>0</v>
      </c>
      <c r="U1490">
        <f>AJ1490*(AM1490+AN1490)/1000</f>
        <v>0</v>
      </c>
      <c r="V1490">
        <f>0.61365*exp(17.502*AO1490/(240.97+AO1490))</f>
        <v>0</v>
      </c>
      <c r="W1490">
        <v>196</v>
      </c>
      <c r="X1490">
        <v>14</v>
      </c>
      <c r="Y1490">
        <f>IF(W1490*$H$11&gt;=AA1490,1.0,(AA1490/(AA1490-W1490*$H$11)))</f>
        <v>0</v>
      </c>
      <c r="Z1490">
        <f>(Y1490-1)*100</f>
        <v>0</v>
      </c>
      <c r="AA1490">
        <f>MAX(0,($B$11+$C$11*AR1490)/(1+$D$11*AR1490)*AM1490/(AO1490+273)*$E$11)</f>
        <v>0</v>
      </c>
      <c r="AB1490">
        <f>$B$9*AS1490+$C$9*AT1490</f>
        <v>0</v>
      </c>
      <c r="AC1490">
        <f>AB1490*AD1490</f>
        <v>0</v>
      </c>
      <c r="AD1490">
        <f>($B$9*$D$7+$C$9*$D$7)/($B$9+$C$9)</f>
        <v>0</v>
      </c>
      <c r="AE1490">
        <f>($B$9*$K$7+$C$9*$K$7)/($B$9+$C$9)</f>
        <v>0</v>
      </c>
      <c r="AF1490">
        <v>10</v>
      </c>
      <c r="AG1490">
        <v>1547647705.8</v>
      </c>
      <c r="AH1490">
        <v>401.683</v>
      </c>
      <c r="AI1490">
        <v>400.106</v>
      </c>
      <c r="AJ1490">
        <v>10.7293</v>
      </c>
      <c r="AK1490">
        <v>3.63001</v>
      </c>
      <c r="AL1490">
        <v>1425.71</v>
      </c>
      <c r="AM1490">
        <v>98.9801</v>
      </c>
      <c r="AN1490">
        <v>0.024561</v>
      </c>
      <c r="AO1490">
        <v>9.04543</v>
      </c>
      <c r="AP1490">
        <v>999.9</v>
      </c>
      <c r="AQ1490">
        <v>999.9</v>
      </c>
      <c r="AR1490">
        <v>10001.2</v>
      </c>
      <c r="AS1490">
        <v>0</v>
      </c>
      <c r="AT1490">
        <v>2.37479</v>
      </c>
      <c r="AU1490">
        <v>0</v>
      </c>
      <c r="AV1490" t="s">
        <v>204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405.091286885246</v>
      </c>
      <c r="BE1490">
        <v>1.83712128371783</v>
      </c>
      <c r="BF1490">
        <v>0.539876116322572</v>
      </c>
      <c r="BG1490">
        <v>-1</v>
      </c>
      <c r="BH1490">
        <v>0</v>
      </c>
      <c r="BI1490">
        <v>0</v>
      </c>
      <c r="BJ1490" t="s">
        <v>205</v>
      </c>
      <c r="BK1490">
        <v>1.88461</v>
      </c>
      <c r="BL1490">
        <v>1.88156</v>
      </c>
      <c r="BM1490">
        <v>1.88309</v>
      </c>
      <c r="BN1490">
        <v>1.88187</v>
      </c>
      <c r="BO1490">
        <v>1.88372</v>
      </c>
      <c r="BP1490">
        <v>1.88304</v>
      </c>
      <c r="BQ1490">
        <v>1.88477</v>
      </c>
      <c r="BR1490">
        <v>1.88231</v>
      </c>
      <c r="BS1490" t="s">
        <v>206</v>
      </c>
      <c r="BT1490" t="s">
        <v>17</v>
      </c>
      <c r="BU1490" t="s">
        <v>17</v>
      </c>
      <c r="BV1490" t="s">
        <v>17</v>
      </c>
      <c r="BW1490" t="s">
        <v>207</v>
      </c>
      <c r="BX1490" t="s">
        <v>208</v>
      </c>
      <c r="BY1490" t="s">
        <v>209</v>
      </c>
      <c r="BZ1490" t="s">
        <v>209</v>
      </c>
      <c r="CA1490" t="s">
        <v>209</v>
      </c>
      <c r="CB1490" t="s">
        <v>209</v>
      </c>
      <c r="CC1490">
        <v>5</v>
      </c>
      <c r="CD1490">
        <v>0</v>
      </c>
      <c r="CE1490">
        <v>0</v>
      </c>
      <c r="CF1490">
        <v>0</v>
      </c>
      <c r="CG1490">
        <v>0</v>
      </c>
      <c r="CH1490">
        <v>2</v>
      </c>
      <c r="CI1490">
        <v>1276.17</v>
      </c>
      <c r="CJ1490">
        <v>-0.537866</v>
      </c>
      <c r="CK1490">
        <v>9.05461</v>
      </c>
      <c r="CL1490">
        <v>10.0857</v>
      </c>
      <c r="CM1490">
        <v>30.0007</v>
      </c>
      <c r="CN1490">
        <v>9.84067</v>
      </c>
      <c r="CO1490">
        <v>10.1102</v>
      </c>
      <c r="CP1490">
        <v>-1</v>
      </c>
      <c r="CQ1490">
        <v>100</v>
      </c>
      <c r="CR1490">
        <v>86.7158</v>
      </c>
      <c r="CS1490">
        <v>-999.9</v>
      </c>
      <c r="CT1490">
        <v>400</v>
      </c>
      <c r="CU1490">
        <v>0</v>
      </c>
      <c r="CV1490">
        <v>103.862</v>
      </c>
      <c r="CW1490">
        <v>103.345</v>
      </c>
    </row>
    <row r="1491" spans="1:101">
      <c r="A1491">
        <v>1477</v>
      </c>
      <c r="B1491">
        <v>1547647707.8</v>
      </c>
      <c r="C1491">
        <v>5424.5</v>
      </c>
      <c r="D1491" t="s">
        <v>3189</v>
      </c>
      <c r="E1491" t="s">
        <v>3190</v>
      </c>
      <c r="F1491">
        <f>J1491+I1491+M1491*K1491</f>
        <v>0</v>
      </c>
      <c r="G1491">
        <f>(1000*AM1491)/(L1491*(AO1491+273.15))</f>
        <v>0</v>
      </c>
      <c r="H1491">
        <f>((G1491*F1491*(1-(AJ1491/1000)))/(100*K1491))*(BE1491/60)</f>
        <v>0</v>
      </c>
      <c r="I1491" t="s">
        <v>197</v>
      </c>
      <c r="J1491" t="s">
        <v>198</v>
      </c>
      <c r="K1491" t="s">
        <v>199</v>
      </c>
      <c r="L1491" t="s">
        <v>200</v>
      </c>
      <c r="M1491" t="s">
        <v>201</v>
      </c>
      <c r="N1491" t="s">
        <v>202</v>
      </c>
      <c r="O1491" t="s">
        <v>348</v>
      </c>
      <c r="P1491" t="s">
        <v>2032</v>
      </c>
      <c r="Q1491">
        <v>1547647707.8</v>
      </c>
      <c r="R1491">
        <f>AL1491*Y1491*(AJ1491-AK1491)/(100*AF1491*(1000-Y1491*AJ1491))</f>
        <v>0</v>
      </c>
      <c r="S1491">
        <f>AL1491*Y1491*(AI1491-AH1491*(1000-Y1491*AK1491)/(1000-Y1491*AJ1491))/(100*AF1491)</f>
        <v>0</v>
      </c>
      <c r="T1491">
        <f>(U1491/V1491*100)</f>
        <v>0</v>
      </c>
      <c r="U1491">
        <f>AJ1491*(AM1491+AN1491)/1000</f>
        <v>0</v>
      </c>
      <c r="V1491">
        <f>0.61365*exp(17.502*AO1491/(240.97+AO1491))</f>
        <v>0</v>
      </c>
      <c r="W1491">
        <v>198</v>
      </c>
      <c r="X1491">
        <v>14</v>
      </c>
      <c r="Y1491">
        <f>IF(W1491*$H$11&gt;=AA1491,1.0,(AA1491/(AA1491-W1491*$H$11)))</f>
        <v>0</v>
      </c>
      <c r="Z1491">
        <f>(Y1491-1)*100</f>
        <v>0</v>
      </c>
      <c r="AA1491">
        <f>MAX(0,($B$11+$C$11*AR1491)/(1+$D$11*AR1491)*AM1491/(AO1491+273)*$E$11)</f>
        <v>0</v>
      </c>
      <c r="AB1491">
        <f>$B$9*AS1491+$C$9*AT1491</f>
        <v>0</v>
      </c>
      <c r="AC1491">
        <f>AB1491*AD1491</f>
        <v>0</v>
      </c>
      <c r="AD1491">
        <f>($B$9*$D$7+$C$9*$D$7)/($B$9+$C$9)</f>
        <v>0</v>
      </c>
      <c r="AE1491">
        <f>($B$9*$K$7+$C$9*$K$7)/($B$9+$C$9)</f>
        <v>0</v>
      </c>
      <c r="AF1491">
        <v>10</v>
      </c>
      <c r="AG1491">
        <v>1547647707.8</v>
      </c>
      <c r="AH1491">
        <v>401.745</v>
      </c>
      <c r="AI1491">
        <v>400.073</v>
      </c>
      <c r="AJ1491">
        <v>10.7375</v>
      </c>
      <c r="AK1491">
        <v>3.63001</v>
      </c>
      <c r="AL1491">
        <v>1426.02</v>
      </c>
      <c r="AM1491">
        <v>98.9818</v>
      </c>
      <c r="AN1491">
        <v>0.0246186</v>
      </c>
      <c r="AO1491">
        <v>9.02808</v>
      </c>
      <c r="AP1491">
        <v>999.9</v>
      </c>
      <c r="AQ1491">
        <v>999.9</v>
      </c>
      <c r="AR1491">
        <v>9996.25</v>
      </c>
      <c r="AS1491">
        <v>0</v>
      </c>
      <c r="AT1491">
        <v>2.3337</v>
      </c>
      <c r="AU1491">
        <v>0</v>
      </c>
      <c r="AV1491" t="s">
        <v>204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405.152360655738</v>
      </c>
      <c r="BE1491">
        <v>1.8419562422965</v>
      </c>
      <c r="BF1491">
        <v>0.541282645864732</v>
      </c>
      <c r="BG1491">
        <v>-1</v>
      </c>
      <c r="BH1491">
        <v>0</v>
      </c>
      <c r="BI1491">
        <v>0</v>
      </c>
      <c r="BJ1491" t="s">
        <v>205</v>
      </c>
      <c r="BK1491">
        <v>1.88461</v>
      </c>
      <c r="BL1491">
        <v>1.88156</v>
      </c>
      <c r="BM1491">
        <v>1.88309</v>
      </c>
      <c r="BN1491">
        <v>1.88187</v>
      </c>
      <c r="BO1491">
        <v>1.88372</v>
      </c>
      <c r="BP1491">
        <v>1.88303</v>
      </c>
      <c r="BQ1491">
        <v>1.88477</v>
      </c>
      <c r="BR1491">
        <v>1.8823</v>
      </c>
      <c r="BS1491" t="s">
        <v>206</v>
      </c>
      <c r="BT1491" t="s">
        <v>17</v>
      </c>
      <c r="BU1491" t="s">
        <v>17</v>
      </c>
      <c r="BV1491" t="s">
        <v>17</v>
      </c>
      <c r="BW1491" t="s">
        <v>207</v>
      </c>
      <c r="BX1491" t="s">
        <v>208</v>
      </c>
      <c r="BY1491" t="s">
        <v>209</v>
      </c>
      <c r="BZ1491" t="s">
        <v>209</v>
      </c>
      <c r="CA1491" t="s">
        <v>209</v>
      </c>
      <c r="CB1491" t="s">
        <v>209</v>
      </c>
      <c r="CC1491">
        <v>5</v>
      </c>
      <c r="CD1491">
        <v>0</v>
      </c>
      <c r="CE1491">
        <v>0</v>
      </c>
      <c r="CF1491">
        <v>0</v>
      </c>
      <c r="CG1491">
        <v>0</v>
      </c>
      <c r="CH1491">
        <v>2</v>
      </c>
      <c r="CI1491">
        <v>1274.33</v>
      </c>
      <c r="CJ1491">
        <v>-0.535737</v>
      </c>
      <c r="CK1491">
        <v>9.05856</v>
      </c>
      <c r="CL1491">
        <v>10.0872</v>
      </c>
      <c r="CM1491">
        <v>30.0007</v>
      </c>
      <c r="CN1491">
        <v>9.84324</v>
      </c>
      <c r="CO1491">
        <v>10.1125</v>
      </c>
      <c r="CP1491">
        <v>-1</v>
      </c>
      <c r="CQ1491">
        <v>100</v>
      </c>
      <c r="CR1491">
        <v>86.3419</v>
      </c>
      <c r="CS1491">
        <v>-999.9</v>
      </c>
      <c r="CT1491">
        <v>400</v>
      </c>
      <c r="CU1491">
        <v>0</v>
      </c>
      <c r="CV1491">
        <v>103.861</v>
      </c>
      <c r="CW1491">
        <v>103.344</v>
      </c>
    </row>
    <row r="1492" spans="1:101">
      <c r="A1492">
        <v>1478</v>
      </c>
      <c r="B1492">
        <v>1547647709.8</v>
      </c>
      <c r="C1492">
        <v>5426.5</v>
      </c>
      <c r="D1492" t="s">
        <v>3191</v>
      </c>
      <c r="E1492" t="s">
        <v>3192</v>
      </c>
      <c r="F1492">
        <f>J1492+I1492+M1492*K1492</f>
        <v>0</v>
      </c>
      <c r="G1492">
        <f>(1000*AM1492)/(L1492*(AO1492+273.15))</f>
        <v>0</v>
      </c>
      <c r="H1492">
        <f>((G1492*F1492*(1-(AJ1492/1000)))/(100*K1492))*(BE1492/60)</f>
        <v>0</v>
      </c>
      <c r="I1492" t="s">
        <v>197</v>
      </c>
      <c r="J1492" t="s">
        <v>198</v>
      </c>
      <c r="K1492" t="s">
        <v>199</v>
      </c>
      <c r="L1492" t="s">
        <v>200</v>
      </c>
      <c r="M1492" t="s">
        <v>201</v>
      </c>
      <c r="N1492" t="s">
        <v>202</v>
      </c>
      <c r="O1492" t="s">
        <v>348</v>
      </c>
      <c r="P1492" t="s">
        <v>2032</v>
      </c>
      <c r="Q1492">
        <v>1547647709.8</v>
      </c>
      <c r="R1492">
        <f>AL1492*Y1492*(AJ1492-AK1492)/(100*AF1492*(1000-Y1492*AJ1492))</f>
        <v>0</v>
      </c>
      <c r="S1492">
        <f>AL1492*Y1492*(AI1492-AH1492*(1000-Y1492*AK1492)/(1000-Y1492*AJ1492))/(100*AF1492)</f>
        <v>0</v>
      </c>
      <c r="T1492">
        <f>(U1492/V1492*100)</f>
        <v>0</v>
      </c>
      <c r="U1492">
        <f>AJ1492*(AM1492+AN1492)/1000</f>
        <v>0</v>
      </c>
      <c r="V1492">
        <f>0.61365*exp(17.502*AO1492/(240.97+AO1492))</f>
        <v>0</v>
      </c>
      <c r="W1492">
        <v>196</v>
      </c>
      <c r="X1492">
        <v>14</v>
      </c>
      <c r="Y1492">
        <f>IF(W1492*$H$11&gt;=AA1492,1.0,(AA1492/(AA1492-W1492*$H$11)))</f>
        <v>0</v>
      </c>
      <c r="Z1492">
        <f>(Y1492-1)*100</f>
        <v>0</v>
      </c>
      <c r="AA1492">
        <f>MAX(0,($B$11+$C$11*AR1492)/(1+$D$11*AR1492)*AM1492/(AO1492+273)*$E$11)</f>
        <v>0</v>
      </c>
      <c r="AB1492">
        <f>$B$9*AS1492+$C$9*AT1492</f>
        <v>0</v>
      </c>
      <c r="AC1492">
        <f>AB1492*AD1492</f>
        <v>0</v>
      </c>
      <c r="AD1492">
        <f>($B$9*$D$7+$C$9*$D$7)/($B$9+$C$9)</f>
        <v>0</v>
      </c>
      <c r="AE1492">
        <f>($B$9*$K$7+$C$9*$K$7)/($B$9+$C$9)</f>
        <v>0</v>
      </c>
      <c r="AF1492">
        <v>10</v>
      </c>
      <c r="AG1492">
        <v>1547647709.8</v>
      </c>
      <c r="AH1492">
        <v>401.789</v>
      </c>
      <c r="AI1492">
        <v>400.091</v>
      </c>
      <c r="AJ1492">
        <v>10.7334</v>
      </c>
      <c r="AK1492">
        <v>3.62992</v>
      </c>
      <c r="AL1492">
        <v>1426.09</v>
      </c>
      <c r="AM1492">
        <v>98.9814</v>
      </c>
      <c r="AN1492">
        <v>0.0245576</v>
      </c>
      <c r="AO1492">
        <v>8.98957</v>
      </c>
      <c r="AP1492">
        <v>999.9</v>
      </c>
      <c r="AQ1492">
        <v>999.9</v>
      </c>
      <c r="AR1492">
        <v>10011.9</v>
      </c>
      <c r="AS1492">
        <v>0</v>
      </c>
      <c r="AT1492">
        <v>2.27892</v>
      </c>
      <c r="AU1492">
        <v>0</v>
      </c>
      <c r="AV1492" t="s">
        <v>204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405.213639344262</v>
      </c>
      <c r="BE1492">
        <v>1.8412337544321</v>
      </c>
      <c r="BF1492">
        <v>0.541071857680051</v>
      </c>
      <c r="BG1492">
        <v>-1</v>
      </c>
      <c r="BH1492">
        <v>0</v>
      </c>
      <c r="BI1492">
        <v>0</v>
      </c>
      <c r="BJ1492" t="s">
        <v>205</v>
      </c>
      <c r="BK1492">
        <v>1.88461</v>
      </c>
      <c r="BL1492">
        <v>1.88156</v>
      </c>
      <c r="BM1492">
        <v>1.88309</v>
      </c>
      <c r="BN1492">
        <v>1.88187</v>
      </c>
      <c r="BO1492">
        <v>1.88372</v>
      </c>
      <c r="BP1492">
        <v>1.88303</v>
      </c>
      <c r="BQ1492">
        <v>1.88477</v>
      </c>
      <c r="BR1492">
        <v>1.8823</v>
      </c>
      <c r="BS1492" t="s">
        <v>206</v>
      </c>
      <c r="BT1492" t="s">
        <v>17</v>
      </c>
      <c r="BU1492" t="s">
        <v>17</v>
      </c>
      <c r="BV1492" t="s">
        <v>17</v>
      </c>
      <c r="BW1492" t="s">
        <v>207</v>
      </c>
      <c r="BX1492" t="s">
        <v>208</v>
      </c>
      <c r="BY1492" t="s">
        <v>209</v>
      </c>
      <c r="BZ1492" t="s">
        <v>209</v>
      </c>
      <c r="CA1492" t="s">
        <v>209</v>
      </c>
      <c r="CB1492" t="s">
        <v>209</v>
      </c>
      <c r="CC1492">
        <v>5</v>
      </c>
      <c r="CD1492">
        <v>0</v>
      </c>
      <c r="CE1492">
        <v>0</v>
      </c>
      <c r="CF1492">
        <v>0</v>
      </c>
      <c r="CG1492">
        <v>0</v>
      </c>
      <c r="CH1492">
        <v>2</v>
      </c>
      <c r="CI1492">
        <v>1276.49</v>
      </c>
      <c r="CJ1492">
        <v>-0.535737</v>
      </c>
      <c r="CK1492">
        <v>9.06253</v>
      </c>
      <c r="CL1492">
        <v>10.0889</v>
      </c>
      <c r="CM1492">
        <v>30.0008</v>
      </c>
      <c r="CN1492">
        <v>9.84522</v>
      </c>
      <c r="CO1492">
        <v>10.1148</v>
      </c>
      <c r="CP1492">
        <v>-1</v>
      </c>
      <c r="CQ1492">
        <v>100</v>
      </c>
      <c r="CR1492">
        <v>86.3419</v>
      </c>
      <c r="CS1492">
        <v>-999.9</v>
      </c>
      <c r="CT1492">
        <v>400</v>
      </c>
      <c r="CU1492">
        <v>0</v>
      </c>
      <c r="CV1492">
        <v>103.86</v>
      </c>
      <c r="CW1492">
        <v>103.343</v>
      </c>
    </row>
    <row r="1493" spans="1:101">
      <c r="A1493">
        <v>1479</v>
      </c>
      <c r="B1493">
        <v>1547647711.8</v>
      </c>
      <c r="C1493">
        <v>5428.5</v>
      </c>
      <c r="D1493" t="s">
        <v>3193</v>
      </c>
      <c r="E1493" t="s">
        <v>3194</v>
      </c>
      <c r="F1493">
        <f>J1493+I1493+M1493*K1493</f>
        <v>0</v>
      </c>
      <c r="G1493">
        <f>(1000*AM1493)/(L1493*(AO1493+273.15))</f>
        <v>0</v>
      </c>
      <c r="H1493">
        <f>((G1493*F1493*(1-(AJ1493/1000)))/(100*K1493))*(BE1493/60)</f>
        <v>0</v>
      </c>
      <c r="I1493" t="s">
        <v>197</v>
      </c>
      <c r="J1493" t="s">
        <v>198</v>
      </c>
      <c r="K1493" t="s">
        <v>199</v>
      </c>
      <c r="L1493" t="s">
        <v>200</v>
      </c>
      <c r="M1493" t="s">
        <v>201</v>
      </c>
      <c r="N1493" t="s">
        <v>202</v>
      </c>
      <c r="O1493" t="s">
        <v>348</v>
      </c>
      <c r="P1493" t="s">
        <v>2032</v>
      </c>
      <c r="Q1493">
        <v>1547647711.8</v>
      </c>
      <c r="R1493">
        <f>AL1493*Y1493*(AJ1493-AK1493)/(100*AF1493*(1000-Y1493*AJ1493))</f>
        <v>0</v>
      </c>
      <c r="S1493">
        <f>AL1493*Y1493*(AI1493-AH1493*(1000-Y1493*AK1493)/(1000-Y1493*AJ1493))/(100*AF1493)</f>
        <v>0</v>
      </c>
      <c r="T1493">
        <f>(U1493/V1493*100)</f>
        <v>0</v>
      </c>
      <c r="U1493">
        <f>AJ1493*(AM1493+AN1493)/1000</f>
        <v>0</v>
      </c>
      <c r="V1493">
        <f>0.61365*exp(17.502*AO1493/(240.97+AO1493))</f>
        <v>0</v>
      </c>
      <c r="W1493">
        <v>183</v>
      </c>
      <c r="X1493">
        <v>13</v>
      </c>
      <c r="Y1493">
        <f>IF(W1493*$H$11&gt;=AA1493,1.0,(AA1493/(AA1493-W1493*$H$11)))</f>
        <v>0</v>
      </c>
      <c r="Z1493">
        <f>(Y1493-1)*100</f>
        <v>0</v>
      </c>
      <c r="AA1493">
        <f>MAX(0,($B$11+$C$11*AR1493)/(1+$D$11*AR1493)*AM1493/(AO1493+273)*$E$11)</f>
        <v>0</v>
      </c>
      <c r="AB1493">
        <f>$B$9*AS1493+$C$9*AT1493</f>
        <v>0</v>
      </c>
      <c r="AC1493">
        <f>AB1493*AD1493</f>
        <v>0</v>
      </c>
      <c r="AD1493">
        <f>($B$9*$D$7+$C$9*$D$7)/($B$9+$C$9)</f>
        <v>0</v>
      </c>
      <c r="AE1493">
        <f>($B$9*$K$7+$C$9*$K$7)/($B$9+$C$9)</f>
        <v>0</v>
      </c>
      <c r="AF1493">
        <v>10</v>
      </c>
      <c r="AG1493">
        <v>1547647711.8</v>
      </c>
      <c r="AH1493">
        <v>401.873</v>
      </c>
      <c r="AI1493">
        <v>400.101</v>
      </c>
      <c r="AJ1493">
        <v>10.7237</v>
      </c>
      <c r="AK1493">
        <v>3.63026</v>
      </c>
      <c r="AL1493">
        <v>1425.81</v>
      </c>
      <c r="AM1493">
        <v>98.9808</v>
      </c>
      <c r="AN1493">
        <v>0.0245629</v>
      </c>
      <c r="AO1493">
        <v>8.95426</v>
      </c>
      <c r="AP1493">
        <v>999.9</v>
      </c>
      <c r="AQ1493">
        <v>999.9</v>
      </c>
      <c r="AR1493">
        <v>10002.5</v>
      </c>
      <c r="AS1493">
        <v>0</v>
      </c>
      <c r="AT1493">
        <v>2.25701</v>
      </c>
      <c r="AU1493">
        <v>0</v>
      </c>
      <c r="AV1493" t="s">
        <v>204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405.274442622951</v>
      </c>
      <c r="BE1493">
        <v>1.84329336034186</v>
      </c>
      <c r="BF1493">
        <v>0.541665828402248</v>
      </c>
      <c r="BG1493">
        <v>-1</v>
      </c>
      <c r="BH1493">
        <v>0</v>
      </c>
      <c r="BI1493">
        <v>0</v>
      </c>
      <c r="BJ1493" t="s">
        <v>205</v>
      </c>
      <c r="BK1493">
        <v>1.88461</v>
      </c>
      <c r="BL1493">
        <v>1.88156</v>
      </c>
      <c r="BM1493">
        <v>1.88309</v>
      </c>
      <c r="BN1493">
        <v>1.88187</v>
      </c>
      <c r="BO1493">
        <v>1.88371</v>
      </c>
      <c r="BP1493">
        <v>1.88301</v>
      </c>
      <c r="BQ1493">
        <v>1.88477</v>
      </c>
      <c r="BR1493">
        <v>1.88229</v>
      </c>
      <c r="BS1493" t="s">
        <v>206</v>
      </c>
      <c r="BT1493" t="s">
        <v>17</v>
      </c>
      <c r="BU1493" t="s">
        <v>17</v>
      </c>
      <c r="BV1493" t="s">
        <v>17</v>
      </c>
      <c r="BW1493" t="s">
        <v>207</v>
      </c>
      <c r="BX1493" t="s">
        <v>208</v>
      </c>
      <c r="BY1493" t="s">
        <v>209</v>
      </c>
      <c r="BZ1493" t="s">
        <v>209</v>
      </c>
      <c r="CA1493" t="s">
        <v>209</v>
      </c>
      <c r="CB1493" t="s">
        <v>209</v>
      </c>
      <c r="CC1493">
        <v>5</v>
      </c>
      <c r="CD1493">
        <v>0</v>
      </c>
      <c r="CE1493">
        <v>0</v>
      </c>
      <c r="CF1493">
        <v>0</v>
      </c>
      <c r="CG1493">
        <v>0</v>
      </c>
      <c r="CH1493">
        <v>2</v>
      </c>
      <c r="CI1493">
        <v>1285.98</v>
      </c>
      <c r="CJ1493">
        <v>-0.535737</v>
      </c>
      <c r="CK1493">
        <v>9.06647</v>
      </c>
      <c r="CL1493">
        <v>10.0906</v>
      </c>
      <c r="CM1493">
        <v>30.0008</v>
      </c>
      <c r="CN1493">
        <v>9.84671</v>
      </c>
      <c r="CO1493">
        <v>10.1171</v>
      </c>
      <c r="CP1493">
        <v>-1</v>
      </c>
      <c r="CQ1493">
        <v>100</v>
      </c>
      <c r="CR1493">
        <v>86.3419</v>
      </c>
      <c r="CS1493">
        <v>-999.9</v>
      </c>
      <c r="CT1493">
        <v>400</v>
      </c>
      <c r="CU1493">
        <v>0</v>
      </c>
      <c r="CV1493">
        <v>103.859</v>
      </c>
      <c r="CW1493">
        <v>103.342</v>
      </c>
    </row>
    <row r="1494" spans="1:101">
      <c r="A1494">
        <v>1480</v>
      </c>
      <c r="B1494">
        <v>1547647713.8</v>
      </c>
      <c r="C1494">
        <v>5430.5</v>
      </c>
      <c r="D1494" t="s">
        <v>3195</v>
      </c>
      <c r="E1494" t="s">
        <v>3196</v>
      </c>
      <c r="F1494">
        <f>J1494+I1494+M1494*K1494</f>
        <v>0</v>
      </c>
      <c r="G1494">
        <f>(1000*AM1494)/(L1494*(AO1494+273.15))</f>
        <v>0</v>
      </c>
      <c r="H1494">
        <f>((G1494*F1494*(1-(AJ1494/1000)))/(100*K1494))*(BE1494/60)</f>
        <v>0</v>
      </c>
      <c r="I1494" t="s">
        <v>197</v>
      </c>
      <c r="J1494" t="s">
        <v>198</v>
      </c>
      <c r="K1494" t="s">
        <v>199</v>
      </c>
      <c r="L1494" t="s">
        <v>200</v>
      </c>
      <c r="M1494" t="s">
        <v>201</v>
      </c>
      <c r="N1494" t="s">
        <v>202</v>
      </c>
      <c r="O1494" t="s">
        <v>348</v>
      </c>
      <c r="P1494" t="s">
        <v>2032</v>
      </c>
      <c r="Q1494">
        <v>1547647713.8</v>
      </c>
      <c r="R1494">
        <f>AL1494*Y1494*(AJ1494-AK1494)/(100*AF1494*(1000-Y1494*AJ1494))</f>
        <v>0</v>
      </c>
      <c r="S1494">
        <f>AL1494*Y1494*(AI1494-AH1494*(1000-Y1494*AK1494)/(1000-Y1494*AJ1494))/(100*AF1494)</f>
        <v>0</v>
      </c>
      <c r="T1494">
        <f>(U1494/V1494*100)</f>
        <v>0</v>
      </c>
      <c r="U1494">
        <f>AJ1494*(AM1494+AN1494)/1000</f>
        <v>0</v>
      </c>
      <c r="V1494">
        <f>0.61365*exp(17.502*AO1494/(240.97+AO1494))</f>
        <v>0</v>
      </c>
      <c r="W1494">
        <v>185</v>
      </c>
      <c r="X1494">
        <v>13</v>
      </c>
      <c r="Y1494">
        <f>IF(W1494*$H$11&gt;=AA1494,1.0,(AA1494/(AA1494-W1494*$H$11)))</f>
        <v>0</v>
      </c>
      <c r="Z1494">
        <f>(Y1494-1)*100</f>
        <v>0</v>
      </c>
      <c r="AA1494">
        <f>MAX(0,($B$11+$C$11*AR1494)/(1+$D$11*AR1494)*AM1494/(AO1494+273)*$E$11)</f>
        <v>0</v>
      </c>
      <c r="AB1494">
        <f>$B$9*AS1494+$C$9*AT1494</f>
        <v>0</v>
      </c>
      <c r="AC1494">
        <f>AB1494*AD1494</f>
        <v>0</v>
      </c>
      <c r="AD1494">
        <f>($B$9*$D$7+$C$9*$D$7)/($B$9+$C$9)</f>
        <v>0</v>
      </c>
      <c r="AE1494">
        <f>($B$9*$K$7+$C$9*$K$7)/($B$9+$C$9)</f>
        <v>0</v>
      </c>
      <c r="AF1494">
        <v>10</v>
      </c>
      <c r="AG1494">
        <v>1547647713.8</v>
      </c>
      <c r="AH1494">
        <v>401.965</v>
      </c>
      <c r="AI1494">
        <v>400.123</v>
      </c>
      <c r="AJ1494">
        <v>10.718</v>
      </c>
      <c r="AK1494">
        <v>3.63096</v>
      </c>
      <c r="AL1494">
        <v>1425.92</v>
      </c>
      <c r="AM1494">
        <v>98.9804</v>
      </c>
      <c r="AN1494">
        <v>0.0244683</v>
      </c>
      <c r="AO1494">
        <v>8.94228</v>
      </c>
      <c r="AP1494">
        <v>999.9</v>
      </c>
      <c r="AQ1494">
        <v>999.9</v>
      </c>
      <c r="AR1494">
        <v>9995</v>
      </c>
      <c r="AS1494">
        <v>0</v>
      </c>
      <c r="AT1494">
        <v>2.2844</v>
      </c>
      <c r="AU1494">
        <v>0</v>
      </c>
      <c r="AV1494" t="s">
        <v>204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405.335647540984</v>
      </c>
      <c r="BE1494">
        <v>1.85322697367336</v>
      </c>
      <c r="BF1494">
        <v>0.544555043539928</v>
      </c>
      <c r="BG1494">
        <v>-1</v>
      </c>
      <c r="BH1494">
        <v>0</v>
      </c>
      <c r="BI1494">
        <v>0</v>
      </c>
      <c r="BJ1494" t="s">
        <v>205</v>
      </c>
      <c r="BK1494">
        <v>1.88461</v>
      </c>
      <c r="BL1494">
        <v>1.88156</v>
      </c>
      <c r="BM1494">
        <v>1.88309</v>
      </c>
      <c r="BN1494">
        <v>1.88187</v>
      </c>
      <c r="BO1494">
        <v>1.88373</v>
      </c>
      <c r="BP1494">
        <v>1.88299</v>
      </c>
      <c r="BQ1494">
        <v>1.88477</v>
      </c>
      <c r="BR1494">
        <v>1.88229</v>
      </c>
      <c r="BS1494" t="s">
        <v>206</v>
      </c>
      <c r="BT1494" t="s">
        <v>17</v>
      </c>
      <c r="BU1494" t="s">
        <v>17</v>
      </c>
      <c r="BV1494" t="s">
        <v>17</v>
      </c>
      <c r="BW1494" t="s">
        <v>207</v>
      </c>
      <c r="BX1494" t="s">
        <v>208</v>
      </c>
      <c r="BY1494" t="s">
        <v>209</v>
      </c>
      <c r="BZ1494" t="s">
        <v>209</v>
      </c>
      <c r="CA1494" t="s">
        <v>209</v>
      </c>
      <c r="CB1494" t="s">
        <v>209</v>
      </c>
      <c r="CC1494">
        <v>5</v>
      </c>
      <c r="CD1494">
        <v>0</v>
      </c>
      <c r="CE1494">
        <v>0</v>
      </c>
      <c r="CF1494">
        <v>0</v>
      </c>
      <c r="CG1494">
        <v>0</v>
      </c>
      <c r="CH1494">
        <v>2</v>
      </c>
      <c r="CI1494">
        <v>1283.97</v>
      </c>
      <c r="CJ1494">
        <v>-0.535737</v>
      </c>
      <c r="CK1494">
        <v>9.0704</v>
      </c>
      <c r="CL1494">
        <v>10.0923</v>
      </c>
      <c r="CM1494">
        <v>30.0006</v>
      </c>
      <c r="CN1494">
        <v>9.84844</v>
      </c>
      <c r="CO1494">
        <v>10.1199</v>
      </c>
      <c r="CP1494">
        <v>-1</v>
      </c>
      <c r="CQ1494">
        <v>100</v>
      </c>
      <c r="CR1494">
        <v>86.3419</v>
      </c>
      <c r="CS1494">
        <v>-999.9</v>
      </c>
      <c r="CT1494">
        <v>400</v>
      </c>
      <c r="CU1494">
        <v>0</v>
      </c>
      <c r="CV1494">
        <v>103.86</v>
      </c>
      <c r="CW1494">
        <v>103.341</v>
      </c>
    </row>
    <row r="1495" spans="1:101">
      <c r="A1495">
        <v>1481</v>
      </c>
      <c r="B1495">
        <v>1547647715.8</v>
      </c>
      <c r="C1495">
        <v>5432.5</v>
      </c>
      <c r="D1495" t="s">
        <v>3197</v>
      </c>
      <c r="E1495" t="s">
        <v>3198</v>
      </c>
      <c r="F1495">
        <f>J1495+I1495+M1495*K1495</f>
        <v>0</v>
      </c>
      <c r="G1495">
        <f>(1000*AM1495)/(L1495*(AO1495+273.15))</f>
        <v>0</v>
      </c>
      <c r="H1495">
        <f>((G1495*F1495*(1-(AJ1495/1000)))/(100*K1495))*(BE1495/60)</f>
        <v>0</v>
      </c>
      <c r="I1495" t="s">
        <v>197</v>
      </c>
      <c r="J1495" t="s">
        <v>198</v>
      </c>
      <c r="K1495" t="s">
        <v>199</v>
      </c>
      <c r="L1495" t="s">
        <v>200</v>
      </c>
      <c r="M1495" t="s">
        <v>201</v>
      </c>
      <c r="N1495" t="s">
        <v>202</v>
      </c>
      <c r="O1495" t="s">
        <v>348</v>
      </c>
      <c r="P1495" t="s">
        <v>2032</v>
      </c>
      <c r="Q1495">
        <v>1547647715.8</v>
      </c>
      <c r="R1495">
        <f>AL1495*Y1495*(AJ1495-AK1495)/(100*AF1495*(1000-Y1495*AJ1495))</f>
        <v>0</v>
      </c>
      <c r="S1495">
        <f>AL1495*Y1495*(AI1495-AH1495*(1000-Y1495*AK1495)/(1000-Y1495*AJ1495))/(100*AF1495)</f>
        <v>0</v>
      </c>
      <c r="T1495">
        <f>(U1495/V1495*100)</f>
        <v>0</v>
      </c>
      <c r="U1495">
        <f>AJ1495*(AM1495+AN1495)/1000</f>
        <v>0</v>
      </c>
      <c r="V1495">
        <f>0.61365*exp(17.502*AO1495/(240.97+AO1495))</f>
        <v>0</v>
      </c>
      <c r="W1495">
        <v>193</v>
      </c>
      <c r="X1495">
        <v>14</v>
      </c>
      <c r="Y1495">
        <f>IF(W1495*$H$11&gt;=AA1495,1.0,(AA1495/(AA1495-W1495*$H$11)))</f>
        <v>0</v>
      </c>
      <c r="Z1495">
        <f>(Y1495-1)*100</f>
        <v>0</v>
      </c>
      <c r="AA1495">
        <f>MAX(0,($B$11+$C$11*AR1495)/(1+$D$11*AR1495)*AM1495/(AO1495+273)*$E$11)</f>
        <v>0</v>
      </c>
      <c r="AB1495">
        <f>$B$9*AS1495+$C$9*AT1495</f>
        <v>0</v>
      </c>
      <c r="AC1495">
        <f>AB1495*AD1495</f>
        <v>0</v>
      </c>
      <c r="AD1495">
        <f>($B$9*$D$7+$C$9*$D$7)/($B$9+$C$9)</f>
        <v>0</v>
      </c>
      <c r="AE1495">
        <f>($B$9*$K$7+$C$9*$K$7)/($B$9+$C$9)</f>
        <v>0</v>
      </c>
      <c r="AF1495">
        <v>10</v>
      </c>
      <c r="AG1495">
        <v>1547647715.8</v>
      </c>
      <c r="AH1495">
        <v>402.016</v>
      </c>
      <c r="AI1495">
        <v>400.124</v>
      </c>
      <c r="AJ1495">
        <v>10.7199</v>
      </c>
      <c r="AK1495">
        <v>3.63132</v>
      </c>
      <c r="AL1495">
        <v>1425.98</v>
      </c>
      <c r="AM1495">
        <v>98.9814</v>
      </c>
      <c r="AN1495">
        <v>0.0243918</v>
      </c>
      <c r="AO1495">
        <v>8.94537</v>
      </c>
      <c r="AP1495">
        <v>999.9</v>
      </c>
      <c r="AQ1495">
        <v>999.9</v>
      </c>
      <c r="AR1495">
        <v>10003.1</v>
      </c>
      <c r="AS1495">
        <v>0</v>
      </c>
      <c r="AT1495">
        <v>2.30905</v>
      </c>
      <c r="AU1495">
        <v>0</v>
      </c>
      <c r="AV1495" t="s">
        <v>204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405.397967213115</v>
      </c>
      <c r="BE1495">
        <v>1.86455401310542</v>
      </c>
      <c r="BF1495">
        <v>0.547893191913071</v>
      </c>
      <c r="BG1495">
        <v>-1</v>
      </c>
      <c r="BH1495">
        <v>0</v>
      </c>
      <c r="BI1495">
        <v>0</v>
      </c>
      <c r="BJ1495" t="s">
        <v>205</v>
      </c>
      <c r="BK1495">
        <v>1.88461</v>
      </c>
      <c r="BL1495">
        <v>1.88156</v>
      </c>
      <c r="BM1495">
        <v>1.88309</v>
      </c>
      <c r="BN1495">
        <v>1.88187</v>
      </c>
      <c r="BO1495">
        <v>1.88374</v>
      </c>
      <c r="BP1495">
        <v>1.88301</v>
      </c>
      <c r="BQ1495">
        <v>1.88477</v>
      </c>
      <c r="BR1495">
        <v>1.88229</v>
      </c>
      <c r="BS1495" t="s">
        <v>206</v>
      </c>
      <c r="BT1495" t="s">
        <v>17</v>
      </c>
      <c r="BU1495" t="s">
        <v>17</v>
      </c>
      <c r="BV1495" t="s">
        <v>17</v>
      </c>
      <c r="BW1495" t="s">
        <v>207</v>
      </c>
      <c r="BX1495" t="s">
        <v>208</v>
      </c>
      <c r="BY1495" t="s">
        <v>209</v>
      </c>
      <c r="BZ1495" t="s">
        <v>209</v>
      </c>
      <c r="CA1495" t="s">
        <v>209</v>
      </c>
      <c r="CB1495" t="s">
        <v>209</v>
      </c>
      <c r="CC1495">
        <v>5</v>
      </c>
      <c r="CD1495">
        <v>0</v>
      </c>
      <c r="CE1495">
        <v>0</v>
      </c>
      <c r="CF1495">
        <v>0</v>
      </c>
      <c r="CG1495">
        <v>0</v>
      </c>
      <c r="CH1495">
        <v>2</v>
      </c>
      <c r="CI1495">
        <v>1278.65</v>
      </c>
      <c r="CJ1495">
        <v>-0.537865</v>
      </c>
      <c r="CK1495">
        <v>9.07428</v>
      </c>
      <c r="CL1495">
        <v>10.0942</v>
      </c>
      <c r="CM1495">
        <v>30.0008</v>
      </c>
      <c r="CN1495">
        <v>9.85118</v>
      </c>
      <c r="CO1495">
        <v>10.1228</v>
      </c>
      <c r="CP1495">
        <v>-1</v>
      </c>
      <c r="CQ1495">
        <v>100</v>
      </c>
      <c r="CR1495">
        <v>86.3419</v>
      </c>
      <c r="CS1495">
        <v>-999.9</v>
      </c>
      <c r="CT1495">
        <v>400</v>
      </c>
      <c r="CU1495">
        <v>0</v>
      </c>
      <c r="CV1495">
        <v>103.859</v>
      </c>
      <c r="CW1495">
        <v>103.34</v>
      </c>
    </row>
    <row r="1496" spans="1:101">
      <c r="A1496">
        <v>1482</v>
      </c>
      <c r="B1496">
        <v>1547647717.8</v>
      </c>
      <c r="C1496">
        <v>5434.5</v>
      </c>
      <c r="D1496" t="s">
        <v>3199</v>
      </c>
      <c r="E1496" t="s">
        <v>3200</v>
      </c>
      <c r="F1496">
        <f>J1496+I1496+M1496*K1496</f>
        <v>0</v>
      </c>
      <c r="G1496">
        <f>(1000*AM1496)/(L1496*(AO1496+273.15))</f>
        <v>0</v>
      </c>
      <c r="H1496">
        <f>((G1496*F1496*(1-(AJ1496/1000)))/(100*K1496))*(BE1496/60)</f>
        <v>0</v>
      </c>
      <c r="I1496" t="s">
        <v>197</v>
      </c>
      <c r="J1496" t="s">
        <v>198</v>
      </c>
      <c r="K1496" t="s">
        <v>199</v>
      </c>
      <c r="L1496" t="s">
        <v>200</v>
      </c>
      <c r="M1496" t="s">
        <v>201</v>
      </c>
      <c r="N1496" t="s">
        <v>202</v>
      </c>
      <c r="O1496" t="s">
        <v>348</v>
      </c>
      <c r="P1496" t="s">
        <v>2032</v>
      </c>
      <c r="Q1496">
        <v>1547647717.8</v>
      </c>
      <c r="R1496">
        <f>AL1496*Y1496*(AJ1496-AK1496)/(100*AF1496*(1000-Y1496*AJ1496))</f>
        <v>0</v>
      </c>
      <c r="S1496">
        <f>AL1496*Y1496*(AI1496-AH1496*(1000-Y1496*AK1496)/(1000-Y1496*AJ1496))/(100*AF1496)</f>
        <v>0</v>
      </c>
      <c r="T1496">
        <f>(U1496/V1496*100)</f>
        <v>0</v>
      </c>
      <c r="U1496">
        <f>AJ1496*(AM1496+AN1496)/1000</f>
        <v>0</v>
      </c>
      <c r="V1496">
        <f>0.61365*exp(17.502*AO1496/(240.97+AO1496))</f>
        <v>0</v>
      </c>
      <c r="W1496">
        <v>193</v>
      </c>
      <c r="X1496">
        <v>14</v>
      </c>
      <c r="Y1496">
        <f>IF(W1496*$H$11&gt;=AA1496,1.0,(AA1496/(AA1496-W1496*$H$11)))</f>
        <v>0</v>
      </c>
      <c r="Z1496">
        <f>(Y1496-1)*100</f>
        <v>0</v>
      </c>
      <c r="AA1496">
        <f>MAX(0,($B$11+$C$11*AR1496)/(1+$D$11*AR1496)*AM1496/(AO1496+273)*$E$11)</f>
        <v>0</v>
      </c>
      <c r="AB1496">
        <f>$B$9*AS1496+$C$9*AT1496</f>
        <v>0</v>
      </c>
      <c r="AC1496">
        <f>AB1496*AD1496</f>
        <v>0</v>
      </c>
      <c r="AD1496">
        <f>($B$9*$D$7+$C$9*$D$7)/($B$9+$C$9)</f>
        <v>0</v>
      </c>
      <c r="AE1496">
        <f>($B$9*$K$7+$C$9*$K$7)/($B$9+$C$9)</f>
        <v>0</v>
      </c>
      <c r="AF1496">
        <v>10</v>
      </c>
      <c r="AG1496">
        <v>1547647717.8</v>
      </c>
      <c r="AH1496">
        <v>402.059</v>
      </c>
      <c r="AI1496">
        <v>400.116</v>
      </c>
      <c r="AJ1496">
        <v>10.7245</v>
      </c>
      <c r="AK1496">
        <v>3.63156</v>
      </c>
      <c r="AL1496">
        <v>1426.24</v>
      </c>
      <c r="AM1496">
        <v>98.9824</v>
      </c>
      <c r="AN1496">
        <v>0.0244636</v>
      </c>
      <c r="AO1496">
        <v>8.9542</v>
      </c>
      <c r="AP1496">
        <v>999.9</v>
      </c>
      <c r="AQ1496">
        <v>999.9</v>
      </c>
      <c r="AR1496">
        <v>10017.5</v>
      </c>
      <c r="AS1496">
        <v>0</v>
      </c>
      <c r="AT1496">
        <v>2.31179</v>
      </c>
      <c r="AU1496">
        <v>0</v>
      </c>
      <c r="AV1496" t="s">
        <v>204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405.460147540984</v>
      </c>
      <c r="BE1496">
        <v>1.86963284107842</v>
      </c>
      <c r="BF1496">
        <v>0.549378332301293</v>
      </c>
      <c r="BG1496">
        <v>-1</v>
      </c>
      <c r="BH1496">
        <v>0</v>
      </c>
      <c r="BI1496">
        <v>0</v>
      </c>
      <c r="BJ1496" t="s">
        <v>205</v>
      </c>
      <c r="BK1496">
        <v>1.88461</v>
      </c>
      <c r="BL1496">
        <v>1.88157</v>
      </c>
      <c r="BM1496">
        <v>1.88309</v>
      </c>
      <c r="BN1496">
        <v>1.88187</v>
      </c>
      <c r="BO1496">
        <v>1.88373</v>
      </c>
      <c r="BP1496">
        <v>1.88304</v>
      </c>
      <c r="BQ1496">
        <v>1.88477</v>
      </c>
      <c r="BR1496">
        <v>1.88229</v>
      </c>
      <c r="BS1496" t="s">
        <v>206</v>
      </c>
      <c r="BT1496" t="s">
        <v>17</v>
      </c>
      <c r="BU1496" t="s">
        <v>17</v>
      </c>
      <c r="BV1496" t="s">
        <v>17</v>
      </c>
      <c r="BW1496" t="s">
        <v>207</v>
      </c>
      <c r="BX1496" t="s">
        <v>208</v>
      </c>
      <c r="BY1496" t="s">
        <v>209</v>
      </c>
      <c r="BZ1496" t="s">
        <v>209</v>
      </c>
      <c r="CA1496" t="s">
        <v>209</v>
      </c>
      <c r="CB1496" t="s">
        <v>209</v>
      </c>
      <c r="CC1496">
        <v>5</v>
      </c>
      <c r="CD1496">
        <v>0</v>
      </c>
      <c r="CE1496">
        <v>0</v>
      </c>
      <c r="CF1496">
        <v>0</v>
      </c>
      <c r="CG1496">
        <v>0</v>
      </c>
      <c r="CH1496">
        <v>2</v>
      </c>
      <c r="CI1496">
        <v>1278.84</v>
      </c>
      <c r="CJ1496">
        <v>-0.537865</v>
      </c>
      <c r="CK1496">
        <v>9.07802</v>
      </c>
      <c r="CL1496">
        <v>10.0965</v>
      </c>
      <c r="CM1496">
        <v>30.0011</v>
      </c>
      <c r="CN1496">
        <v>9.85425</v>
      </c>
      <c r="CO1496">
        <v>10.1257</v>
      </c>
      <c r="CP1496">
        <v>-1</v>
      </c>
      <c r="CQ1496">
        <v>100</v>
      </c>
      <c r="CR1496">
        <v>85.9488</v>
      </c>
      <c r="CS1496">
        <v>-999.9</v>
      </c>
      <c r="CT1496">
        <v>400</v>
      </c>
      <c r="CU1496">
        <v>0</v>
      </c>
      <c r="CV1496">
        <v>103.857</v>
      </c>
      <c r="CW1496">
        <v>103.338</v>
      </c>
    </row>
    <row r="1497" spans="1:101">
      <c r="A1497">
        <v>1483</v>
      </c>
      <c r="B1497">
        <v>1547647719.8</v>
      </c>
      <c r="C1497">
        <v>5436.5</v>
      </c>
      <c r="D1497" t="s">
        <v>3201</v>
      </c>
      <c r="E1497" t="s">
        <v>3202</v>
      </c>
      <c r="F1497">
        <f>J1497+I1497+M1497*K1497</f>
        <v>0</v>
      </c>
      <c r="G1497">
        <f>(1000*AM1497)/(L1497*(AO1497+273.15))</f>
        <v>0</v>
      </c>
      <c r="H1497">
        <f>((G1497*F1497*(1-(AJ1497/1000)))/(100*K1497))*(BE1497/60)</f>
        <v>0</v>
      </c>
      <c r="I1497" t="s">
        <v>197</v>
      </c>
      <c r="J1497" t="s">
        <v>198</v>
      </c>
      <c r="K1497" t="s">
        <v>199</v>
      </c>
      <c r="L1497" t="s">
        <v>200</v>
      </c>
      <c r="M1497" t="s">
        <v>201</v>
      </c>
      <c r="N1497" t="s">
        <v>202</v>
      </c>
      <c r="O1497" t="s">
        <v>348</v>
      </c>
      <c r="P1497" t="s">
        <v>2032</v>
      </c>
      <c r="Q1497">
        <v>1547647719.8</v>
      </c>
      <c r="R1497">
        <f>AL1497*Y1497*(AJ1497-AK1497)/(100*AF1497*(1000-Y1497*AJ1497))</f>
        <v>0</v>
      </c>
      <c r="S1497">
        <f>AL1497*Y1497*(AI1497-AH1497*(1000-Y1497*AK1497)/(1000-Y1497*AJ1497))/(100*AF1497)</f>
        <v>0</v>
      </c>
      <c r="T1497">
        <f>(U1497/V1497*100)</f>
        <v>0</v>
      </c>
      <c r="U1497">
        <f>AJ1497*(AM1497+AN1497)/1000</f>
        <v>0</v>
      </c>
      <c r="V1497">
        <f>0.61365*exp(17.502*AO1497/(240.97+AO1497))</f>
        <v>0</v>
      </c>
      <c r="W1497">
        <v>192</v>
      </c>
      <c r="X1497">
        <v>13</v>
      </c>
      <c r="Y1497">
        <f>IF(W1497*$H$11&gt;=AA1497,1.0,(AA1497/(AA1497-W1497*$H$11)))</f>
        <v>0</v>
      </c>
      <c r="Z1497">
        <f>(Y1497-1)*100</f>
        <v>0</v>
      </c>
      <c r="AA1497">
        <f>MAX(0,($B$11+$C$11*AR1497)/(1+$D$11*AR1497)*AM1497/(AO1497+273)*$E$11)</f>
        <v>0</v>
      </c>
      <c r="AB1497">
        <f>$B$9*AS1497+$C$9*AT1497</f>
        <v>0</v>
      </c>
      <c r="AC1497">
        <f>AB1497*AD1497</f>
        <v>0</v>
      </c>
      <c r="AD1497">
        <f>($B$9*$D$7+$C$9*$D$7)/($B$9+$C$9)</f>
        <v>0</v>
      </c>
      <c r="AE1497">
        <f>($B$9*$K$7+$C$9*$K$7)/($B$9+$C$9)</f>
        <v>0</v>
      </c>
      <c r="AF1497">
        <v>10</v>
      </c>
      <c r="AG1497">
        <v>1547647719.8</v>
      </c>
      <c r="AH1497">
        <v>402.121</v>
      </c>
      <c r="AI1497">
        <v>400.122</v>
      </c>
      <c r="AJ1497">
        <v>10.7312</v>
      </c>
      <c r="AK1497">
        <v>3.63225</v>
      </c>
      <c r="AL1497">
        <v>1426.36</v>
      </c>
      <c r="AM1497">
        <v>98.9815</v>
      </c>
      <c r="AN1497">
        <v>0.0243326</v>
      </c>
      <c r="AO1497">
        <v>8.96595</v>
      </c>
      <c r="AP1497">
        <v>999.9</v>
      </c>
      <c r="AQ1497">
        <v>999.9</v>
      </c>
      <c r="AR1497">
        <v>10001.9</v>
      </c>
      <c r="AS1497">
        <v>0</v>
      </c>
      <c r="AT1497">
        <v>2.29262</v>
      </c>
      <c r="AU1497">
        <v>0</v>
      </c>
      <c r="AV1497" t="s">
        <v>204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405.521172131148</v>
      </c>
      <c r="BE1497">
        <v>1.87579302163434</v>
      </c>
      <c r="BF1497">
        <v>0.551140690327617</v>
      </c>
      <c r="BG1497">
        <v>-1</v>
      </c>
      <c r="BH1497">
        <v>0</v>
      </c>
      <c r="BI1497">
        <v>0</v>
      </c>
      <c r="BJ1497" t="s">
        <v>205</v>
      </c>
      <c r="BK1497">
        <v>1.88461</v>
      </c>
      <c r="BL1497">
        <v>1.88156</v>
      </c>
      <c r="BM1497">
        <v>1.88309</v>
      </c>
      <c r="BN1497">
        <v>1.88187</v>
      </c>
      <c r="BO1497">
        <v>1.88373</v>
      </c>
      <c r="BP1497">
        <v>1.88304</v>
      </c>
      <c r="BQ1497">
        <v>1.88477</v>
      </c>
      <c r="BR1497">
        <v>1.88231</v>
      </c>
      <c r="BS1497" t="s">
        <v>206</v>
      </c>
      <c r="BT1497" t="s">
        <v>17</v>
      </c>
      <c r="BU1497" t="s">
        <v>17</v>
      </c>
      <c r="BV1497" t="s">
        <v>17</v>
      </c>
      <c r="BW1497" t="s">
        <v>207</v>
      </c>
      <c r="BX1497" t="s">
        <v>208</v>
      </c>
      <c r="BY1497" t="s">
        <v>209</v>
      </c>
      <c r="BZ1497" t="s">
        <v>209</v>
      </c>
      <c r="CA1497" t="s">
        <v>209</v>
      </c>
      <c r="CB1497" t="s">
        <v>209</v>
      </c>
      <c r="CC1497">
        <v>5</v>
      </c>
      <c r="CD1497">
        <v>0</v>
      </c>
      <c r="CE1497">
        <v>0</v>
      </c>
      <c r="CF1497">
        <v>0</v>
      </c>
      <c r="CG1497">
        <v>0</v>
      </c>
      <c r="CH1497">
        <v>2</v>
      </c>
      <c r="CI1497">
        <v>1279.51</v>
      </c>
      <c r="CJ1497">
        <v>-0.537865</v>
      </c>
      <c r="CK1497">
        <v>9.08106</v>
      </c>
      <c r="CL1497">
        <v>10.0994</v>
      </c>
      <c r="CM1497">
        <v>30.001</v>
      </c>
      <c r="CN1497">
        <v>9.8574</v>
      </c>
      <c r="CO1497">
        <v>10.129</v>
      </c>
      <c r="CP1497">
        <v>-1</v>
      </c>
      <c r="CQ1497">
        <v>100</v>
      </c>
      <c r="CR1497">
        <v>85.9488</v>
      </c>
      <c r="CS1497">
        <v>-999.9</v>
      </c>
      <c r="CT1497">
        <v>400</v>
      </c>
      <c r="CU1497">
        <v>0</v>
      </c>
      <c r="CV1497">
        <v>103.855</v>
      </c>
      <c r="CW1497">
        <v>103.337</v>
      </c>
    </row>
    <row r="1498" spans="1:101">
      <c r="A1498">
        <v>1484</v>
      </c>
      <c r="B1498">
        <v>1547647721.8</v>
      </c>
      <c r="C1498">
        <v>5438.5</v>
      </c>
      <c r="D1498" t="s">
        <v>3203</v>
      </c>
      <c r="E1498" t="s">
        <v>3204</v>
      </c>
      <c r="F1498">
        <f>J1498+I1498+M1498*K1498</f>
        <v>0</v>
      </c>
      <c r="G1498">
        <f>(1000*AM1498)/(L1498*(AO1498+273.15))</f>
        <v>0</v>
      </c>
      <c r="H1498">
        <f>((G1498*F1498*(1-(AJ1498/1000)))/(100*K1498))*(BE1498/60)</f>
        <v>0</v>
      </c>
      <c r="I1498" t="s">
        <v>197</v>
      </c>
      <c r="J1498" t="s">
        <v>198</v>
      </c>
      <c r="K1498" t="s">
        <v>199</v>
      </c>
      <c r="L1498" t="s">
        <v>200</v>
      </c>
      <c r="M1498" t="s">
        <v>201</v>
      </c>
      <c r="N1498" t="s">
        <v>202</v>
      </c>
      <c r="O1498" t="s">
        <v>348</v>
      </c>
      <c r="P1498" t="s">
        <v>2032</v>
      </c>
      <c r="Q1498">
        <v>1547647721.8</v>
      </c>
      <c r="R1498">
        <f>AL1498*Y1498*(AJ1498-AK1498)/(100*AF1498*(1000-Y1498*AJ1498))</f>
        <v>0</v>
      </c>
      <c r="S1498">
        <f>AL1498*Y1498*(AI1498-AH1498*(1000-Y1498*AK1498)/(1000-Y1498*AJ1498))/(100*AF1498)</f>
        <v>0</v>
      </c>
      <c r="T1498">
        <f>(U1498/V1498*100)</f>
        <v>0</v>
      </c>
      <c r="U1498">
        <f>AJ1498*(AM1498+AN1498)/1000</f>
        <v>0</v>
      </c>
      <c r="V1498">
        <f>0.61365*exp(17.502*AO1498/(240.97+AO1498))</f>
        <v>0</v>
      </c>
      <c r="W1498">
        <v>194</v>
      </c>
      <c r="X1498">
        <v>14</v>
      </c>
      <c r="Y1498">
        <f>IF(W1498*$H$11&gt;=AA1498,1.0,(AA1498/(AA1498-W1498*$H$11)))</f>
        <v>0</v>
      </c>
      <c r="Z1498">
        <f>(Y1498-1)*100</f>
        <v>0</v>
      </c>
      <c r="AA1498">
        <f>MAX(0,($B$11+$C$11*AR1498)/(1+$D$11*AR1498)*AM1498/(AO1498+273)*$E$11)</f>
        <v>0</v>
      </c>
      <c r="AB1498">
        <f>$B$9*AS1498+$C$9*AT1498</f>
        <v>0</v>
      </c>
      <c r="AC1498">
        <f>AB1498*AD1498</f>
        <v>0</v>
      </c>
      <c r="AD1498">
        <f>($B$9*$D$7+$C$9*$D$7)/($B$9+$C$9)</f>
        <v>0</v>
      </c>
      <c r="AE1498">
        <f>($B$9*$K$7+$C$9*$K$7)/($B$9+$C$9)</f>
        <v>0</v>
      </c>
      <c r="AF1498">
        <v>10</v>
      </c>
      <c r="AG1498">
        <v>1547647721.8</v>
      </c>
      <c r="AH1498">
        <v>402.16</v>
      </c>
      <c r="AI1498">
        <v>400.137</v>
      </c>
      <c r="AJ1498">
        <v>10.7443</v>
      </c>
      <c r="AK1498">
        <v>3.6328</v>
      </c>
      <c r="AL1498">
        <v>1426.11</v>
      </c>
      <c r="AM1498">
        <v>98.9813</v>
      </c>
      <c r="AN1498">
        <v>0.0243696</v>
      </c>
      <c r="AO1498">
        <v>8.991</v>
      </c>
      <c r="AP1498">
        <v>999.9</v>
      </c>
      <c r="AQ1498">
        <v>999.9</v>
      </c>
      <c r="AR1498">
        <v>9983.75</v>
      </c>
      <c r="AS1498">
        <v>0</v>
      </c>
      <c r="AT1498">
        <v>2.22962</v>
      </c>
      <c r="AU1498">
        <v>0</v>
      </c>
      <c r="AV1498" t="s">
        <v>204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405.580918032787</v>
      </c>
      <c r="BE1498">
        <v>1.88458461243603</v>
      </c>
      <c r="BF1498">
        <v>0.553598579048031</v>
      </c>
      <c r="BG1498">
        <v>-1</v>
      </c>
      <c r="BH1498">
        <v>0</v>
      </c>
      <c r="BI1498">
        <v>0</v>
      </c>
      <c r="BJ1498" t="s">
        <v>205</v>
      </c>
      <c r="BK1498">
        <v>1.88461</v>
      </c>
      <c r="BL1498">
        <v>1.88156</v>
      </c>
      <c r="BM1498">
        <v>1.88309</v>
      </c>
      <c r="BN1498">
        <v>1.88187</v>
      </c>
      <c r="BO1498">
        <v>1.88372</v>
      </c>
      <c r="BP1498">
        <v>1.88303</v>
      </c>
      <c r="BQ1498">
        <v>1.88477</v>
      </c>
      <c r="BR1498">
        <v>1.88232</v>
      </c>
      <c r="BS1498" t="s">
        <v>206</v>
      </c>
      <c r="BT1498" t="s">
        <v>17</v>
      </c>
      <c r="BU1498" t="s">
        <v>17</v>
      </c>
      <c r="BV1498" t="s">
        <v>17</v>
      </c>
      <c r="BW1498" t="s">
        <v>207</v>
      </c>
      <c r="BX1498" t="s">
        <v>208</v>
      </c>
      <c r="BY1498" t="s">
        <v>209</v>
      </c>
      <c r="BZ1498" t="s">
        <v>209</v>
      </c>
      <c r="CA1498" t="s">
        <v>209</v>
      </c>
      <c r="CB1498" t="s">
        <v>209</v>
      </c>
      <c r="CC1498">
        <v>5</v>
      </c>
      <c r="CD1498">
        <v>0</v>
      </c>
      <c r="CE1498">
        <v>0</v>
      </c>
      <c r="CF1498">
        <v>0</v>
      </c>
      <c r="CG1498">
        <v>0</v>
      </c>
      <c r="CH1498">
        <v>2</v>
      </c>
      <c r="CI1498">
        <v>1277.8</v>
      </c>
      <c r="CJ1498">
        <v>-0.537865</v>
      </c>
      <c r="CK1498">
        <v>9.08398</v>
      </c>
      <c r="CL1498">
        <v>10.1023</v>
      </c>
      <c r="CM1498">
        <v>30.001</v>
      </c>
      <c r="CN1498">
        <v>9.86083</v>
      </c>
      <c r="CO1498">
        <v>10.1324</v>
      </c>
      <c r="CP1498">
        <v>-1</v>
      </c>
      <c r="CQ1498">
        <v>100</v>
      </c>
      <c r="CR1498">
        <v>85.9488</v>
      </c>
      <c r="CS1498">
        <v>-999.9</v>
      </c>
      <c r="CT1498">
        <v>400</v>
      </c>
      <c r="CU1498">
        <v>0</v>
      </c>
      <c r="CV1498">
        <v>103.853</v>
      </c>
      <c r="CW1498">
        <v>103.336</v>
      </c>
    </row>
    <row r="1499" spans="1:101">
      <c r="A1499">
        <v>1485</v>
      </c>
      <c r="B1499">
        <v>1547647723.8</v>
      </c>
      <c r="C1499">
        <v>5440.5</v>
      </c>
      <c r="D1499" t="s">
        <v>3205</v>
      </c>
      <c r="E1499" t="s">
        <v>3206</v>
      </c>
      <c r="F1499">
        <f>J1499+I1499+M1499*K1499</f>
        <v>0</v>
      </c>
      <c r="G1499">
        <f>(1000*AM1499)/(L1499*(AO1499+273.15))</f>
        <v>0</v>
      </c>
      <c r="H1499">
        <f>((G1499*F1499*(1-(AJ1499/1000)))/(100*K1499))*(BE1499/60)</f>
        <v>0</v>
      </c>
      <c r="I1499" t="s">
        <v>197</v>
      </c>
      <c r="J1499" t="s">
        <v>198</v>
      </c>
      <c r="K1499" t="s">
        <v>199</v>
      </c>
      <c r="L1499" t="s">
        <v>200</v>
      </c>
      <c r="M1499" t="s">
        <v>201</v>
      </c>
      <c r="N1499" t="s">
        <v>202</v>
      </c>
      <c r="O1499" t="s">
        <v>348</v>
      </c>
      <c r="P1499" t="s">
        <v>2032</v>
      </c>
      <c r="Q1499">
        <v>1547647723.8</v>
      </c>
      <c r="R1499">
        <f>AL1499*Y1499*(AJ1499-AK1499)/(100*AF1499*(1000-Y1499*AJ1499))</f>
        <v>0</v>
      </c>
      <c r="S1499">
        <f>AL1499*Y1499*(AI1499-AH1499*(1000-Y1499*AK1499)/(1000-Y1499*AJ1499))/(100*AF1499)</f>
        <v>0</v>
      </c>
      <c r="T1499">
        <f>(U1499/V1499*100)</f>
        <v>0</v>
      </c>
      <c r="U1499">
        <f>AJ1499*(AM1499+AN1499)/1000</f>
        <v>0</v>
      </c>
      <c r="V1499">
        <f>0.61365*exp(17.502*AO1499/(240.97+AO1499))</f>
        <v>0</v>
      </c>
      <c r="W1499">
        <v>180</v>
      </c>
      <c r="X1499">
        <v>13</v>
      </c>
      <c r="Y1499">
        <f>IF(W1499*$H$11&gt;=AA1499,1.0,(AA1499/(AA1499-W1499*$H$11)))</f>
        <v>0</v>
      </c>
      <c r="Z1499">
        <f>(Y1499-1)*100</f>
        <v>0</v>
      </c>
      <c r="AA1499">
        <f>MAX(0,($B$11+$C$11*AR1499)/(1+$D$11*AR1499)*AM1499/(AO1499+273)*$E$11)</f>
        <v>0</v>
      </c>
      <c r="AB1499">
        <f>$B$9*AS1499+$C$9*AT1499</f>
        <v>0</v>
      </c>
      <c r="AC1499">
        <f>AB1499*AD1499</f>
        <v>0</v>
      </c>
      <c r="AD1499">
        <f>($B$9*$D$7+$C$9*$D$7)/($B$9+$C$9)</f>
        <v>0</v>
      </c>
      <c r="AE1499">
        <f>($B$9*$K$7+$C$9*$K$7)/($B$9+$C$9)</f>
        <v>0</v>
      </c>
      <c r="AF1499">
        <v>10</v>
      </c>
      <c r="AG1499">
        <v>1547647723.8</v>
      </c>
      <c r="AH1499">
        <v>402.193</v>
      </c>
      <c r="AI1499">
        <v>400.17</v>
      </c>
      <c r="AJ1499">
        <v>10.7622</v>
      </c>
      <c r="AK1499">
        <v>3.63257</v>
      </c>
      <c r="AL1499">
        <v>1426.36</v>
      </c>
      <c r="AM1499">
        <v>98.9821</v>
      </c>
      <c r="AN1499">
        <v>0.0246496</v>
      </c>
      <c r="AO1499">
        <v>9.02039</v>
      </c>
      <c r="AP1499">
        <v>999.9</v>
      </c>
      <c r="AQ1499">
        <v>999.9</v>
      </c>
      <c r="AR1499">
        <v>9968.12</v>
      </c>
      <c r="AS1499">
        <v>0</v>
      </c>
      <c r="AT1499">
        <v>2.2214</v>
      </c>
      <c r="AU1499">
        <v>0</v>
      </c>
      <c r="AV1499" t="s">
        <v>204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405.641418032787</v>
      </c>
      <c r="BE1499">
        <v>1.89006116561639</v>
      </c>
      <c r="BF1499">
        <v>0.555142026431871</v>
      </c>
      <c r="BG1499">
        <v>-1</v>
      </c>
      <c r="BH1499">
        <v>0</v>
      </c>
      <c r="BI1499">
        <v>0</v>
      </c>
      <c r="BJ1499" t="s">
        <v>205</v>
      </c>
      <c r="BK1499">
        <v>1.88461</v>
      </c>
      <c r="BL1499">
        <v>1.88156</v>
      </c>
      <c r="BM1499">
        <v>1.88309</v>
      </c>
      <c r="BN1499">
        <v>1.88187</v>
      </c>
      <c r="BO1499">
        <v>1.8837</v>
      </c>
      <c r="BP1499">
        <v>1.88304</v>
      </c>
      <c r="BQ1499">
        <v>1.88477</v>
      </c>
      <c r="BR1499">
        <v>1.88231</v>
      </c>
      <c r="BS1499" t="s">
        <v>206</v>
      </c>
      <c r="BT1499" t="s">
        <v>17</v>
      </c>
      <c r="BU1499" t="s">
        <v>17</v>
      </c>
      <c r="BV1499" t="s">
        <v>17</v>
      </c>
      <c r="BW1499" t="s">
        <v>207</v>
      </c>
      <c r="BX1499" t="s">
        <v>208</v>
      </c>
      <c r="BY1499" t="s">
        <v>209</v>
      </c>
      <c r="BZ1499" t="s">
        <v>209</v>
      </c>
      <c r="CA1499" t="s">
        <v>209</v>
      </c>
      <c r="CB1499" t="s">
        <v>209</v>
      </c>
      <c r="CC1499">
        <v>5</v>
      </c>
      <c r="CD1499">
        <v>0</v>
      </c>
      <c r="CE1499">
        <v>0</v>
      </c>
      <c r="CF1499">
        <v>0</v>
      </c>
      <c r="CG1499">
        <v>0</v>
      </c>
      <c r="CH1499">
        <v>2</v>
      </c>
      <c r="CI1499">
        <v>1288.15</v>
      </c>
      <c r="CJ1499">
        <v>-0.537864</v>
      </c>
      <c r="CK1499">
        <v>9.08763</v>
      </c>
      <c r="CL1499">
        <v>10.1049</v>
      </c>
      <c r="CM1499">
        <v>30.0009</v>
      </c>
      <c r="CN1499">
        <v>9.86454</v>
      </c>
      <c r="CO1499">
        <v>10.1361</v>
      </c>
      <c r="CP1499">
        <v>-1</v>
      </c>
      <c r="CQ1499">
        <v>100</v>
      </c>
      <c r="CR1499">
        <v>85.9488</v>
      </c>
      <c r="CS1499">
        <v>-999.9</v>
      </c>
      <c r="CT1499">
        <v>400</v>
      </c>
      <c r="CU1499">
        <v>0</v>
      </c>
      <c r="CV1499">
        <v>103.852</v>
      </c>
      <c r="CW1499">
        <v>103.335</v>
      </c>
    </row>
    <row r="1500" spans="1:101">
      <c r="A1500">
        <v>1486</v>
      </c>
      <c r="B1500">
        <v>1547647725.8</v>
      </c>
      <c r="C1500">
        <v>5442.5</v>
      </c>
      <c r="D1500" t="s">
        <v>3207</v>
      </c>
      <c r="E1500" t="s">
        <v>3208</v>
      </c>
      <c r="F1500">
        <f>J1500+I1500+M1500*K1500</f>
        <v>0</v>
      </c>
      <c r="G1500">
        <f>(1000*AM1500)/(L1500*(AO1500+273.15))</f>
        <v>0</v>
      </c>
      <c r="H1500">
        <f>((G1500*F1500*(1-(AJ1500/1000)))/(100*K1500))*(BE1500/60)</f>
        <v>0</v>
      </c>
      <c r="I1500" t="s">
        <v>197</v>
      </c>
      <c r="J1500" t="s">
        <v>198</v>
      </c>
      <c r="K1500" t="s">
        <v>199</v>
      </c>
      <c r="L1500" t="s">
        <v>200</v>
      </c>
      <c r="M1500" t="s">
        <v>201</v>
      </c>
      <c r="N1500" t="s">
        <v>202</v>
      </c>
      <c r="O1500" t="s">
        <v>348</v>
      </c>
      <c r="P1500" t="s">
        <v>2032</v>
      </c>
      <c r="Q1500">
        <v>1547647725.8</v>
      </c>
      <c r="R1500">
        <f>AL1500*Y1500*(AJ1500-AK1500)/(100*AF1500*(1000-Y1500*AJ1500))</f>
        <v>0</v>
      </c>
      <c r="S1500">
        <f>AL1500*Y1500*(AI1500-AH1500*(1000-Y1500*AK1500)/(1000-Y1500*AJ1500))/(100*AF1500)</f>
        <v>0</v>
      </c>
      <c r="T1500">
        <f>(U1500/V1500*100)</f>
        <v>0</v>
      </c>
      <c r="U1500">
        <f>AJ1500*(AM1500+AN1500)/1000</f>
        <v>0</v>
      </c>
      <c r="V1500">
        <f>0.61365*exp(17.502*AO1500/(240.97+AO1500))</f>
        <v>0</v>
      </c>
      <c r="W1500">
        <v>186</v>
      </c>
      <c r="X1500">
        <v>13</v>
      </c>
      <c r="Y1500">
        <f>IF(W1500*$H$11&gt;=AA1500,1.0,(AA1500/(AA1500-W1500*$H$11)))</f>
        <v>0</v>
      </c>
      <c r="Z1500">
        <f>(Y1500-1)*100</f>
        <v>0</v>
      </c>
      <c r="AA1500">
        <f>MAX(0,($B$11+$C$11*AR1500)/(1+$D$11*AR1500)*AM1500/(AO1500+273)*$E$11)</f>
        <v>0</v>
      </c>
      <c r="AB1500">
        <f>$B$9*AS1500+$C$9*AT1500</f>
        <v>0</v>
      </c>
      <c r="AC1500">
        <f>AB1500*AD1500</f>
        <v>0</v>
      </c>
      <c r="AD1500">
        <f>($B$9*$D$7+$C$9*$D$7)/($B$9+$C$9)</f>
        <v>0</v>
      </c>
      <c r="AE1500">
        <f>($B$9*$K$7+$C$9*$K$7)/($B$9+$C$9)</f>
        <v>0</v>
      </c>
      <c r="AF1500">
        <v>10</v>
      </c>
      <c r="AG1500">
        <v>1547647725.8</v>
      </c>
      <c r="AH1500">
        <v>402.247</v>
      </c>
      <c r="AI1500">
        <v>400.192</v>
      </c>
      <c r="AJ1500">
        <v>10.776</v>
      </c>
      <c r="AK1500">
        <v>3.63315</v>
      </c>
      <c r="AL1500">
        <v>1426.44</v>
      </c>
      <c r="AM1500">
        <v>98.9808</v>
      </c>
      <c r="AN1500">
        <v>0.0246733</v>
      </c>
      <c r="AO1500">
        <v>9.0243</v>
      </c>
      <c r="AP1500">
        <v>999.9</v>
      </c>
      <c r="AQ1500">
        <v>999.9</v>
      </c>
      <c r="AR1500">
        <v>9971.25</v>
      </c>
      <c r="AS1500">
        <v>0</v>
      </c>
      <c r="AT1500">
        <v>2.2981</v>
      </c>
      <c r="AU1500">
        <v>0</v>
      </c>
      <c r="AV1500" t="s">
        <v>204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405.701926229508</v>
      </c>
      <c r="BE1500">
        <v>1.89291701501219</v>
      </c>
      <c r="BF1500">
        <v>0.555946500080141</v>
      </c>
      <c r="BG1500">
        <v>-1</v>
      </c>
      <c r="BH1500">
        <v>0</v>
      </c>
      <c r="BI1500">
        <v>0</v>
      </c>
      <c r="BJ1500" t="s">
        <v>205</v>
      </c>
      <c r="BK1500">
        <v>1.88461</v>
      </c>
      <c r="BL1500">
        <v>1.88156</v>
      </c>
      <c r="BM1500">
        <v>1.88309</v>
      </c>
      <c r="BN1500">
        <v>1.88187</v>
      </c>
      <c r="BO1500">
        <v>1.8837</v>
      </c>
      <c r="BP1500">
        <v>1.88303</v>
      </c>
      <c r="BQ1500">
        <v>1.88477</v>
      </c>
      <c r="BR1500">
        <v>1.8823</v>
      </c>
      <c r="BS1500" t="s">
        <v>206</v>
      </c>
      <c r="BT1500" t="s">
        <v>17</v>
      </c>
      <c r="BU1500" t="s">
        <v>17</v>
      </c>
      <c r="BV1500" t="s">
        <v>17</v>
      </c>
      <c r="BW1500" t="s">
        <v>207</v>
      </c>
      <c r="BX1500" t="s">
        <v>208</v>
      </c>
      <c r="BY1500" t="s">
        <v>209</v>
      </c>
      <c r="BZ1500" t="s">
        <v>209</v>
      </c>
      <c r="CA1500" t="s">
        <v>209</v>
      </c>
      <c r="CB1500" t="s">
        <v>209</v>
      </c>
      <c r="CC1500">
        <v>5</v>
      </c>
      <c r="CD1500">
        <v>0</v>
      </c>
      <c r="CE1500">
        <v>0</v>
      </c>
      <c r="CF1500">
        <v>0</v>
      </c>
      <c r="CG1500">
        <v>0</v>
      </c>
      <c r="CH1500">
        <v>2</v>
      </c>
      <c r="CI1500">
        <v>1284.27</v>
      </c>
      <c r="CJ1500">
        <v>-0.537864</v>
      </c>
      <c r="CK1500">
        <v>9.09131</v>
      </c>
      <c r="CL1500">
        <v>10.108</v>
      </c>
      <c r="CM1500">
        <v>30.0009</v>
      </c>
      <c r="CN1500">
        <v>9.86849</v>
      </c>
      <c r="CO1500">
        <v>10.1398</v>
      </c>
      <c r="CP1500">
        <v>-1</v>
      </c>
      <c r="CQ1500">
        <v>100</v>
      </c>
      <c r="CR1500">
        <v>85.5601</v>
      </c>
      <c r="CS1500">
        <v>-999.9</v>
      </c>
      <c r="CT1500">
        <v>400</v>
      </c>
      <c r="CU1500">
        <v>0</v>
      </c>
      <c r="CV1500">
        <v>103.851</v>
      </c>
      <c r="CW1500">
        <v>103.334</v>
      </c>
    </row>
    <row r="1501" spans="1:101">
      <c r="A1501">
        <v>1487</v>
      </c>
      <c r="B1501">
        <v>1547647727.8</v>
      </c>
      <c r="C1501">
        <v>5444.5</v>
      </c>
      <c r="D1501" t="s">
        <v>3209</v>
      </c>
      <c r="E1501" t="s">
        <v>3210</v>
      </c>
      <c r="F1501">
        <f>J1501+I1501+M1501*K1501</f>
        <v>0</v>
      </c>
      <c r="G1501">
        <f>(1000*AM1501)/(L1501*(AO1501+273.15))</f>
        <v>0</v>
      </c>
      <c r="H1501">
        <f>((G1501*F1501*(1-(AJ1501/1000)))/(100*K1501))*(BE1501/60)</f>
        <v>0</v>
      </c>
      <c r="I1501" t="s">
        <v>197</v>
      </c>
      <c r="J1501" t="s">
        <v>198</v>
      </c>
      <c r="K1501" t="s">
        <v>199</v>
      </c>
      <c r="L1501" t="s">
        <v>200</v>
      </c>
      <c r="M1501" t="s">
        <v>201</v>
      </c>
      <c r="N1501" t="s">
        <v>202</v>
      </c>
      <c r="O1501" t="s">
        <v>348</v>
      </c>
      <c r="P1501" t="s">
        <v>2032</v>
      </c>
      <c r="Q1501">
        <v>1547647727.8</v>
      </c>
      <c r="R1501">
        <f>AL1501*Y1501*(AJ1501-AK1501)/(100*AF1501*(1000-Y1501*AJ1501))</f>
        <v>0</v>
      </c>
      <c r="S1501">
        <f>AL1501*Y1501*(AI1501-AH1501*(1000-Y1501*AK1501)/(1000-Y1501*AJ1501))/(100*AF1501)</f>
        <v>0</v>
      </c>
      <c r="T1501">
        <f>(U1501/V1501*100)</f>
        <v>0</v>
      </c>
      <c r="U1501">
        <f>AJ1501*(AM1501+AN1501)/1000</f>
        <v>0</v>
      </c>
      <c r="V1501">
        <f>0.61365*exp(17.502*AO1501/(240.97+AO1501))</f>
        <v>0</v>
      </c>
      <c r="W1501">
        <v>193</v>
      </c>
      <c r="X1501">
        <v>14</v>
      </c>
      <c r="Y1501">
        <f>IF(W1501*$H$11&gt;=AA1501,1.0,(AA1501/(AA1501-W1501*$H$11)))</f>
        <v>0</v>
      </c>
      <c r="Z1501">
        <f>(Y1501-1)*100</f>
        <v>0</v>
      </c>
      <c r="AA1501">
        <f>MAX(0,($B$11+$C$11*AR1501)/(1+$D$11*AR1501)*AM1501/(AO1501+273)*$E$11)</f>
        <v>0</v>
      </c>
      <c r="AB1501">
        <f>$B$9*AS1501+$C$9*AT1501</f>
        <v>0</v>
      </c>
      <c r="AC1501">
        <f>AB1501*AD1501</f>
        <v>0</v>
      </c>
      <c r="AD1501">
        <f>($B$9*$D$7+$C$9*$D$7)/($B$9+$C$9)</f>
        <v>0</v>
      </c>
      <c r="AE1501">
        <f>($B$9*$K$7+$C$9*$K$7)/($B$9+$C$9)</f>
        <v>0</v>
      </c>
      <c r="AF1501">
        <v>10</v>
      </c>
      <c r="AG1501">
        <v>1547647727.8</v>
      </c>
      <c r="AH1501">
        <v>402.304</v>
      </c>
      <c r="AI1501">
        <v>400.187</v>
      </c>
      <c r="AJ1501">
        <v>10.7815</v>
      </c>
      <c r="AK1501">
        <v>3.63317</v>
      </c>
      <c r="AL1501">
        <v>1425.9</v>
      </c>
      <c r="AM1501">
        <v>98.9798</v>
      </c>
      <c r="AN1501">
        <v>0.0243834</v>
      </c>
      <c r="AO1501">
        <v>9.00469</v>
      </c>
      <c r="AP1501">
        <v>999.9</v>
      </c>
      <c r="AQ1501">
        <v>999.9</v>
      </c>
      <c r="AR1501">
        <v>9988.75</v>
      </c>
      <c r="AS1501">
        <v>0</v>
      </c>
      <c r="AT1501">
        <v>2.41588</v>
      </c>
      <c r="AU1501">
        <v>0</v>
      </c>
      <c r="AV1501" t="s">
        <v>204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405.732032786885</v>
      </c>
      <c r="BE1501">
        <v>1.89220663363472</v>
      </c>
      <c r="BF1501">
        <v>0.555879836266476</v>
      </c>
      <c r="BG1501">
        <v>-1</v>
      </c>
      <c r="BH1501">
        <v>0</v>
      </c>
      <c r="BI1501">
        <v>0</v>
      </c>
      <c r="BJ1501" t="s">
        <v>205</v>
      </c>
      <c r="BK1501">
        <v>1.88461</v>
      </c>
      <c r="BL1501">
        <v>1.88156</v>
      </c>
      <c r="BM1501">
        <v>1.88309</v>
      </c>
      <c r="BN1501">
        <v>1.88187</v>
      </c>
      <c r="BO1501">
        <v>1.8837</v>
      </c>
      <c r="BP1501">
        <v>1.88302</v>
      </c>
      <c r="BQ1501">
        <v>1.88477</v>
      </c>
      <c r="BR1501">
        <v>1.88231</v>
      </c>
      <c r="BS1501" t="s">
        <v>206</v>
      </c>
      <c r="BT1501" t="s">
        <v>17</v>
      </c>
      <c r="BU1501" t="s">
        <v>17</v>
      </c>
      <c r="BV1501" t="s">
        <v>17</v>
      </c>
      <c r="BW1501" t="s">
        <v>207</v>
      </c>
      <c r="BX1501" t="s">
        <v>208</v>
      </c>
      <c r="BY1501" t="s">
        <v>209</v>
      </c>
      <c r="BZ1501" t="s">
        <v>209</v>
      </c>
      <c r="CA1501" t="s">
        <v>209</v>
      </c>
      <c r="CB1501" t="s">
        <v>209</v>
      </c>
      <c r="CC1501">
        <v>5</v>
      </c>
      <c r="CD1501">
        <v>0</v>
      </c>
      <c r="CE1501">
        <v>0</v>
      </c>
      <c r="CF1501">
        <v>0</v>
      </c>
      <c r="CG1501">
        <v>0</v>
      </c>
      <c r="CH1501">
        <v>2</v>
      </c>
      <c r="CI1501">
        <v>1278.62</v>
      </c>
      <c r="CJ1501">
        <v>-0.537864</v>
      </c>
      <c r="CK1501">
        <v>9.0949</v>
      </c>
      <c r="CL1501">
        <v>10.1114</v>
      </c>
      <c r="CM1501">
        <v>30.001</v>
      </c>
      <c r="CN1501">
        <v>9.87219</v>
      </c>
      <c r="CO1501">
        <v>10.1439</v>
      </c>
      <c r="CP1501">
        <v>-1</v>
      </c>
      <c r="CQ1501">
        <v>100</v>
      </c>
      <c r="CR1501">
        <v>85.5601</v>
      </c>
      <c r="CS1501">
        <v>-999.9</v>
      </c>
      <c r="CT1501">
        <v>400</v>
      </c>
      <c r="CU1501">
        <v>0</v>
      </c>
      <c r="CV1501">
        <v>103.849</v>
      </c>
      <c r="CW1501">
        <v>103.333</v>
      </c>
    </row>
    <row r="1502" spans="1:101">
      <c r="A1502">
        <v>1488</v>
      </c>
      <c r="B1502">
        <v>1547647729.8</v>
      </c>
      <c r="C1502">
        <v>5446.5</v>
      </c>
      <c r="D1502" t="s">
        <v>3211</v>
      </c>
      <c r="E1502" t="s">
        <v>3212</v>
      </c>
      <c r="F1502">
        <f>J1502+I1502+M1502*K1502</f>
        <v>0</v>
      </c>
      <c r="G1502">
        <f>(1000*AM1502)/(L1502*(AO1502+273.15))</f>
        <v>0</v>
      </c>
      <c r="H1502">
        <f>((G1502*F1502*(1-(AJ1502/1000)))/(100*K1502))*(BE1502/60)</f>
        <v>0</v>
      </c>
      <c r="I1502" t="s">
        <v>197</v>
      </c>
      <c r="J1502" t="s">
        <v>198</v>
      </c>
      <c r="K1502" t="s">
        <v>199</v>
      </c>
      <c r="L1502" t="s">
        <v>200</v>
      </c>
      <c r="M1502" t="s">
        <v>201</v>
      </c>
      <c r="N1502" t="s">
        <v>202</v>
      </c>
      <c r="O1502" t="s">
        <v>348</v>
      </c>
      <c r="P1502" t="s">
        <v>2032</v>
      </c>
      <c r="Q1502">
        <v>1547647729.8</v>
      </c>
      <c r="R1502">
        <f>AL1502*Y1502*(AJ1502-AK1502)/(100*AF1502*(1000-Y1502*AJ1502))</f>
        <v>0</v>
      </c>
      <c r="S1502">
        <f>AL1502*Y1502*(AI1502-AH1502*(1000-Y1502*AK1502)/(1000-Y1502*AJ1502))/(100*AF1502)</f>
        <v>0</v>
      </c>
      <c r="T1502">
        <f>(U1502/V1502*100)</f>
        <v>0</v>
      </c>
      <c r="U1502">
        <f>AJ1502*(AM1502+AN1502)/1000</f>
        <v>0</v>
      </c>
      <c r="V1502">
        <f>0.61365*exp(17.502*AO1502/(240.97+AO1502))</f>
        <v>0</v>
      </c>
      <c r="W1502">
        <v>187</v>
      </c>
      <c r="X1502">
        <v>13</v>
      </c>
      <c r="Y1502">
        <f>IF(W1502*$H$11&gt;=AA1502,1.0,(AA1502/(AA1502-W1502*$H$11)))</f>
        <v>0</v>
      </c>
      <c r="Z1502">
        <f>(Y1502-1)*100</f>
        <v>0</v>
      </c>
      <c r="AA1502">
        <f>MAX(0,($B$11+$C$11*AR1502)/(1+$D$11*AR1502)*AM1502/(AO1502+273)*$E$11)</f>
        <v>0</v>
      </c>
      <c r="AB1502">
        <f>$B$9*AS1502+$C$9*AT1502</f>
        <v>0</v>
      </c>
      <c r="AC1502">
        <f>AB1502*AD1502</f>
        <v>0</v>
      </c>
      <c r="AD1502">
        <f>($B$9*$D$7+$C$9*$D$7)/($B$9+$C$9)</f>
        <v>0</v>
      </c>
      <c r="AE1502">
        <f>($B$9*$K$7+$C$9*$K$7)/($B$9+$C$9)</f>
        <v>0</v>
      </c>
      <c r="AF1502">
        <v>10</v>
      </c>
      <c r="AG1502">
        <v>1547647729.8</v>
      </c>
      <c r="AH1502">
        <v>402.388</v>
      </c>
      <c r="AI1502">
        <v>400.158</v>
      </c>
      <c r="AJ1502">
        <v>10.7807</v>
      </c>
      <c r="AK1502">
        <v>3.63308</v>
      </c>
      <c r="AL1502">
        <v>1425.49</v>
      </c>
      <c r="AM1502">
        <v>98.9794</v>
      </c>
      <c r="AN1502">
        <v>0.0243496</v>
      </c>
      <c r="AO1502">
        <v>8.98514</v>
      </c>
      <c r="AP1502">
        <v>999.9</v>
      </c>
      <c r="AQ1502">
        <v>999.9</v>
      </c>
      <c r="AR1502">
        <v>10011.9</v>
      </c>
      <c r="AS1502">
        <v>0</v>
      </c>
      <c r="AT1502">
        <v>2.52544</v>
      </c>
      <c r="AU1502">
        <v>0</v>
      </c>
      <c r="AV1502" t="s">
        <v>204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405.809204918033</v>
      </c>
      <c r="BE1502">
        <v>1.88253694699274</v>
      </c>
      <c r="BF1502">
        <v>0.55325546138252</v>
      </c>
      <c r="BG1502">
        <v>-1</v>
      </c>
      <c r="BH1502">
        <v>0</v>
      </c>
      <c r="BI1502">
        <v>0</v>
      </c>
      <c r="BJ1502" t="s">
        <v>205</v>
      </c>
      <c r="BK1502">
        <v>1.88461</v>
      </c>
      <c r="BL1502">
        <v>1.88156</v>
      </c>
      <c r="BM1502">
        <v>1.88309</v>
      </c>
      <c r="BN1502">
        <v>1.88187</v>
      </c>
      <c r="BO1502">
        <v>1.88371</v>
      </c>
      <c r="BP1502">
        <v>1.88301</v>
      </c>
      <c r="BQ1502">
        <v>1.88477</v>
      </c>
      <c r="BR1502">
        <v>1.8823</v>
      </c>
      <c r="BS1502" t="s">
        <v>206</v>
      </c>
      <c r="BT1502" t="s">
        <v>17</v>
      </c>
      <c r="BU1502" t="s">
        <v>17</v>
      </c>
      <c r="BV1502" t="s">
        <v>17</v>
      </c>
      <c r="BW1502" t="s">
        <v>207</v>
      </c>
      <c r="BX1502" t="s">
        <v>208</v>
      </c>
      <c r="BY1502" t="s">
        <v>209</v>
      </c>
      <c r="BZ1502" t="s">
        <v>209</v>
      </c>
      <c r="CA1502" t="s">
        <v>209</v>
      </c>
      <c r="CB1502" t="s">
        <v>209</v>
      </c>
      <c r="CC1502">
        <v>5</v>
      </c>
      <c r="CD1502">
        <v>0</v>
      </c>
      <c r="CE1502">
        <v>0</v>
      </c>
      <c r="CF1502">
        <v>0</v>
      </c>
      <c r="CG1502">
        <v>0</v>
      </c>
      <c r="CH1502">
        <v>2</v>
      </c>
      <c r="CI1502">
        <v>1282.22</v>
      </c>
      <c r="CJ1502">
        <v>-0.537863</v>
      </c>
      <c r="CK1502">
        <v>9.09855</v>
      </c>
      <c r="CL1502">
        <v>10.1149</v>
      </c>
      <c r="CM1502">
        <v>30.0011</v>
      </c>
      <c r="CN1502">
        <v>9.87568</v>
      </c>
      <c r="CO1502">
        <v>10.1482</v>
      </c>
      <c r="CP1502">
        <v>-1</v>
      </c>
      <c r="CQ1502">
        <v>100</v>
      </c>
      <c r="CR1502">
        <v>85.5601</v>
      </c>
      <c r="CS1502">
        <v>-999.9</v>
      </c>
      <c r="CT1502">
        <v>400</v>
      </c>
      <c r="CU1502">
        <v>0</v>
      </c>
      <c r="CV1502">
        <v>103.848</v>
      </c>
      <c r="CW1502">
        <v>103.331</v>
      </c>
    </row>
    <row r="1503" spans="1:101">
      <c r="A1503">
        <v>1489</v>
      </c>
      <c r="B1503">
        <v>1547647731.8</v>
      </c>
      <c r="C1503">
        <v>5448.5</v>
      </c>
      <c r="D1503" t="s">
        <v>3213</v>
      </c>
      <c r="E1503" t="s">
        <v>3214</v>
      </c>
      <c r="F1503">
        <f>J1503+I1503+M1503*K1503</f>
        <v>0</v>
      </c>
      <c r="G1503">
        <f>(1000*AM1503)/(L1503*(AO1503+273.15))</f>
        <v>0</v>
      </c>
      <c r="H1503">
        <f>((G1503*F1503*(1-(AJ1503/1000)))/(100*K1503))*(BE1503/60)</f>
        <v>0</v>
      </c>
      <c r="I1503" t="s">
        <v>197</v>
      </c>
      <c r="J1503" t="s">
        <v>198</v>
      </c>
      <c r="K1503" t="s">
        <v>199</v>
      </c>
      <c r="L1503" t="s">
        <v>200</v>
      </c>
      <c r="M1503" t="s">
        <v>201</v>
      </c>
      <c r="N1503" t="s">
        <v>202</v>
      </c>
      <c r="O1503" t="s">
        <v>348</v>
      </c>
      <c r="P1503" t="s">
        <v>2032</v>
      </c>
      <c r="Q1503">
        <v>1547647731.8</v>
      </c>
      <c r="R1503">
        <f>AL1503*Y1503*(AJ1503-AK1503)/(100*AF1503*(1000-Y1503*AJ1503))</f>
        <v>0</v>
      </c>
      <c r="S1503">
        <f>AL1503*Y1503*(AI1503-AH1503*(1000-Y1503*AK1503)/(1000-Y1503*AJ1503))/(100*AF1503)</f>
        <v>0</v>
      </c>
      <c r="T1503">
        <f>(U1503/V1503*100)</f>
        <v>0</v>
      </c>
      <c r="U1503">
        <f>AJ1503*(AM1503+AN1503)/1000</f>
        <v>0</v>
      </c>
      <c r="V1503">
        <f>0.61365*exp(17.502*AO1503/(240.97+AO1503))</f>
        <v>0</v>
      </c>
      <c r="W1503">
        <v>190</v>
      </c>
      <c r="X1503">
        <v>13</v>
      </c>
      <c r="Y1503">
        <f>IF(W1503*$H$11&gt;=AA1503,1.0,(AA1503/(AA1503-W1503*$H$11)))</f>
        <v>0</v>
      </c>
      <c r="Z1503">
        <f>(Y1503-1)*100</f>
        <v>0</v>
      </c>
      <c r="AA1503">
        <f>MAX(0,($B$11+$C$11*AR1503)/(1+$D$11*AR1503)*AM1503/(AO1503+273)*$E$11)</f>
        <v>0</v>
      </c>
      <c r="AB1503">
        <f>$B$9*AS1503+$C$9*AT1503</f>
        <v>0</v>
      </c>
      <c r="AC1503">
        <f>AB1503*AD1503</f>
        <v>0</v>
      </c>
      <c r="AD1503">
        <f>($B$9*$D$7+$C$9*$D$7)/($B$9+$C$9)</f>
        <v>0</v>
      </c>
      <c r="AE1503">
        <f>($B$9*$K$7+$C$9*$K$7)/($B$9+$C$9)</f>
        <v>0</v>
      </c>
      <c r="AF1503">
        <v>10</v>
      </c>
      <c r="AG1503">
        <v>1547647731.8</v>
      </c>
      <c r="AH1503">
        <v>402.482</v>
      </c>
      <c r="AI1503">
        <v>400.173</v>
      </c>
      <c r="AJ1503">
        <v>10.7774</v>
      </c>
      <c r="AK1503">
        <v>3.63424</v>
      </c>
      <c r="AL1503">
        <v>1425.83</v>
      </c>
      <c r="AM1503">
        <v>98.9795</v>
      </c>
      <c r="AN1503">
        <v>0.0245972</v>
      </c>
      <c r="AO1503">
        <v>8.97554</v>
      </c>
      <c r="AP1503">
        <v>999.9</v>
      </c>
      <c r="AQ1503">
        <v>999.9</v>
      </c>
      <c r="AR1503">
        <v>9993.12</v>
      </c>
      <c r="AS1503">
        <v>0</v>
      </c>
      <c r="AT1503">
        <v>2.52544</v>
      </c>
      <c r="AU1503">
        <v>0</v>
      </c>
      <c r="AV1503" t="s">
        <v>204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405.888081967213</v>
      </c>
      <c r="BE1503">
        <v>1.87759427983242</v>
      </c>
      <c r="BF1503">
        <v>0.551766412179328</v>
      </c>
      <c r="BG1503">
        <v>-1</v>
      </c>
      <c r="BH1503">
        <v>0</v>
      </c>
      <c r="BI1503">
        <v>0</v>
      </c>
      <c r="BJ1503" t="s">
        <v>205</v>
      </c>
      <c r="BK1503">
        <v>1.88461</v>
      </c>
      <c r="BL1503">
        <v>1.88156</v>
      </c>
      <c r="BM1503">
        <v>1.88309</v>
      </c>
      <c r="BN1503">
        <v>1.88187</v>
      </c>
      <c r="BO1503">
        <v>1.88371</v>
      </c>
      <c r="BP1503">
        <v>1.883</v>
      </c>
      <c r="BQ1503">
        <v>1.88477</v>
      </c>
      <c r="BR1503">
        <v>1.8823</v>
      </c>
      <c r="BS1503" t="s">
        <v>206</v>
      </c>
      <c r="BT1503" t="s">
        <v>17</v>
      </c>
      <c r="BU1503" t="s">
        <v>17</v>
      </c>
      <c r="BV1503" t="s">
        <v>17</v>
      </c>
      <c r="BW1503" t="s">
        <v>207</v>
      </c>
      <c r="BX1503" t="s">
        <v>208</v>
      </c>
      <c r="BY1503" t="s">
        <v>209</v>
      </c>
      <c r="BZ1503" t="s">
        <v>209</v>
      </c>
      <c r="CA1503" t="s">
        <v>209</v>
      </c>
      <c r="CB1503" t="s">
        <v>209</v>
      </c>
      <c r="CC1503">
        <v>5</v>
      </c>
      <c r="CD1503">
        <v>0</v>
      </c>
      <c r="CE1503">
        <v>0</v>
      </c>
      <c r="CF1503">
        <v>0</v>
      </c>
      <c r="CG1503">
        <v>0</v>
      </c>
      <c r="CH1503">
        <v>2</v>
      </c>
      <c r="CI1503">
        <v>1280.11</v>
      </c>
      <c r="CJ1503">
        <v>-0.537863</v>
      </c>
      <c r="CK1503">
        <v>9.10221</v>
      </c>
      <c r="CL1503">
        <v>10.1183</v>
      </c>
      <c r="CM1503">
        <v>30.0011</v>
      </c>
      <c r="CN1503">
        <v>9.87888</v>
      </c>
      <c r="CO1503">
        <v>10.1522</v>
      </c>
      <c r="CP1503">
        <v>-1</v>
      </c>
      <c r="CQ1503">
        <v>100</v>
      </c>
      <c r="CR1503">
        <v>85.5601</v>
      </c>
      <c r="CS1503">
        <v>-999.9</v>
      </c>
      <c r="CT1503">
        <v>400</v>
      </c>
      <c r="CU1503">
        <v>0</v>
      </c>
      <c r="CV1503">
        <v>103.846</v>
      </c>
      <c r="CW1503">
        <v>103.329</v>
      </c>
    </row>
    <row r="1504" spans="1:101">
      <c r="A1504">
        <v>1490</v>
      </c>
      <c r="B1504">
        <v>1547647733.8</v>
      </c>
      <c r="C1504">
        <v>5450.5</v>
      </c>
      <c r="D1504" t="s">
        <v>3215</v>
      </c>
      <c r="E1504" t="s">
        <v>3216</v>
      </c>
      <c r="F1504">
        <f>J1504+I1504+M1504*K1504</f>
        <v>0</v>
      </c>
      <c r="G1504">
        <f>(1000*AM1504)/(L1504*(AO1504+273.15))</f>
        <v>0</v>
      </c>
      <c r="H1504">
        <f>((G1504*F1504*(1-(AJ1504/1000)))/(100*K1504))*(BE1504/60)</f>
        <v>0</v>
      </c>
      <c r="I1504" t="s">
        <v>197</v>
      </c>
      <c r="J1504" t="s">
        <v>198</v>
      </c>
      <c r="K1504" t="s">
        <v>199</v>
      </c>
      <c r="L1504" t="s">
        <v>200</v>
      </c>
      <c r="M1504" t="s">
        <v>201</v>
      </c>
      <c r="N1504" t="s">
        <v>202</v>
      </c>
      <c r="O1504" t="s">
        <v>348</v>
      </c>
      <c r="P1504" t="s">
        <v>2032</v>
      </c>
      <c r="Q1504">
        <v>1547647733.8</v>
      </c>
      <c r="R1504">
        <f>AL1504*Y1504*(AJ1504-AK1504)/(100*AF1504*(1000-Y1504*AJ1504))</f>
        <v>0</v>
      </c>
      <c r="S1504">
        <f>AL1504*Y1504*(AI1504-AH1504*(1000-Y1504*AK1504)/(1000-Y1504*AJ1504))/(100*AF1504)</f>
        <v>0</v>
      </c>
      <c r="T1504">
        <f>(U1504/V1504*100)</f>
        <v>0</v>
      </c>
      <c r="U1504">
        <f>AJ1504*(AM1504+AN1504)/1000</f>
        <v>0</v>
      </c>
      <c r="V1504">
        <f>0.61365*exp(17.502*AO1504/(240.97+AO1504))</f>
        <v>0</v>
      </c>
      <c r="W1504">
        <v>194</v>
      </c>
      <c r="X1504">
        <v>14</v>
      </c>
      <c r="Y1504">
        <f>IF(W1504*$H$11&gt;=AA1504,1.0,(AA1504/(AA1504-W1504*$H$11)))</f>
        <v>0</v>
      </c>
      <c r="Z1504">
        <f>(Y1504-1)*100</f>
        <v>0</v>
      </c>
      <c r="AA1504">
        <f>MAX(0,($B$11+$C$11*AR1504)/(1+$D$11*AR1504)*AM1504/(AO1504+273)*$E$11)</f>
        <v>0</v>
      </c>
      <c r="AB1504">
        <f>$B$9*AS1504+$C$9*AT1504</f>
        <v>0</v>
      </c>
      <c r="AC1504">
        <f>AB1504*AD1504</f>
        <v>0</v>
      </c>
      <c r="AD1504">
        <f>($B$9*$D$7+$C$9*$D$7)/($B$9+$C$9)</f>
        <v>0</v>
      </c>
      <c r="AE1504">
        <f>($B$9*$K$7+$C$9*$K$7)/($B$9+$C$9)</f>
        <v>0</v>
      </c>
      <c r="AF1504">
        <v>10</v>
      </c>
      <c r="AG1504">
        <v>1547647733.8</v>
      </c>
      <c r="AH1504">
        <v>402.535</v>
      </c>
      <c r="AI1504">
        <v>400.216</v>
      </c>
      <c r="AJ1504">
        <v>10.7762</v>
      </c>
      <c r="AK1504">
        <v>3.63496</v>
      </c>
      <c r="AL1504">
        <v>1426.17</v>
      </c>
      <c r="AM1504">
        <v>98.9813</v>
      </c>
      <c r="AN1504">
        <v>0.0245134</v>
      </c>
      <c r="AO1504">
        <v>8.97752</v>
      </c>
      <c r="AP1504">
        <v>999.9</v>
      </c>
      <c r="AQ1504">
        <v>999.9</v>
      </c>
      <c r="AR1504">
        <v>9967.5</v>
      </c>
      <c r="AS1504">
        <v>0</v>
      </c>
      <c r="AT1504">
        <v>2.48709</v>
      </c>
      <c r="AU1504">
        <v>0</v>
      </c>
      <c r="AV1504" t="s">
        <v>204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405.951221311475</v>
      </c>
      <c r="BE1504">
        <v>1.8790596446088</v>
      </c>
      <c r="BF1504">
        <v>0.552177960626428</v>
      </c>
      <c r="BG1504">
        <v>-1</v>
      </c>
      <c r="BH1504">
        <v>0</v>
      </c>
      <c r="BI1504">
        <v>0</v>
      </c>
      <c r="BJ1504" t="s">
        <v>205</v>
      </c>
      <c r="BK1504">
        <v>1.88461</v>
      </c>
      <c r="BL1504">
        <v>1.88156</v>
      </c>
      <c r="BM1504">
        <v>1.88309</v>
      </c>
      <c r="BN1504">
        <v>1.88187</v>
      </c>
      <c r="BO1504">
        <v>1.88371</v>
      </c>
      <c r="BP1504">
        <v>1.88302</v>
      </c>
      <c r="BQ1504">
        <v>1.88477</v>
      </c>
      <c r="BR1504">
        <v>1.8823</v>
      </c>
      <c r="BS1504" t="s">
        <v>206</v>
      </c>
      <c r="BT1504" t="s">
        <v>17</v>
      </c>
      <c r="BU1504" t="s">
        <v>17</v>
      </c>
      <c r="BV1504" t="s">
        <v>17</v>
      </c>
      <c r="BW1504" t="s">
        <v>207</v>
      </c>
      <c r="BX1504" t="s">
        <v>208</v>
      </c>
      <c r="BY1504" t="s">
        <v>209</v>
      </c>
      <c r="BZ1504" t="s">
        <v>209</v>
      </c>
      <c r="CA1504" t="s">
        <v>209</v>
      </c>
      <c r="CB1504" t="s">
        <v>209</v>
      </c>
      <c r="CC1504">
        <v>5</v>
      </c>
      <c r="CD1504">
        <v>0</v>
      </c>
      <c r="CE1504">
        <v>0</v>
      </c>
      <c r="CF1504">
        <v>0</v>
      </c>
      <c r="CG1504">
        <v>0</v>
      </c>
      <c r="CH1504">
        <v>2</v>
      </c>
      <c r="CI1504">
        <v>1277.95</v>
      </c>
      <c r="CJ1504">
        <v>-0.537863</v>
      </c>
      <c r="CK1504">
        <v>9.1058</v>
      </c>
      <c r="CL1504">
        <v>10.1223</v>
      </c>
      <c r="CM1504">
        <v>30.0011</v>
      </c>
      <c r="CN1504">
        <v>9.88225</v>
      </c>
      <c r="CO1504">
        <v>10.1564</v>
      </c>
      <c r="CP1504">
        <v>-1</v>
      </c>
      <c r="CQ1504">
        <v>100</v>
      </c>
      <c r="CR1504">
        <v>85.171</v>
      </c>
      <c r="CS1504">
        <v>-999.9</v>
      </c>
      <c r="CT1504">
        <v>400</v>
      </c>
      <c r="CU1504">
        <v>0</v>
      </c>
      <c r="CV1504">
        <v>103.845</v>
      </c>
      <c r="CW1504">
        <v>103.329</v>
      </c>
    </row>
    <row r="1505" spans="1:101">
      <c r="A1505">
        <v>1491</v>
      </c>
      <c r="B1505">
        <v>1547647735.8</v>
      </c>
      <c r="C1505">
        <v>5452.5</v>
      </c>
      <c r="D1505" t="s">
        <v>3217</v>
      </c>
      <c r="E1505" t="s">
        <v>3218</v>
      </c>
      <c r="F1505">
        <f>J1505+I1505+M1505*K1505</f>
        <v>0</v>
      </c>
      <c r="G1505">
        <f>(1000*AM1505)/(L1505*(AO1505+273.15))</f>
        <v>0</v>
      </c>
      <c r="H1505">
        <f>((G1505*F1505*(1-(AJ1505/1000)))/(100*K1505))*(BE1505/60)</f>
        <v>0</v>
      </c>
      <c r="I1505" t="s">
        <v>197</v>
      </c>
      <c r="J1505" t="s">
        <v>198</v>
      </c>
      <c r="K1505" t="s">
        <v>199</v>
      </c>
      <c r="L1505" t="s">
        <v>200</v>
      </c>
      <c r="M1505" t="s">
        <v>201</v>
      </c>
      <c r="N1505" t="s">
        <v>202</v>
      </c>
      <c r="O1505" t="s">
        <v>348</v>
      </c>
      <c r="P1505" t="s">
        <v>2032</v>
      </c>
      <c r="Q1505">
        <v>1547647735.8</v>
      </c>
      <c r="R1505">
        <f>AL1505*Y1505*(AJ1505-AK1505)/(100*AF1505*(1000-Y1505*AJ1505))</f>
        <v>0</v>
      </c>
      <c r="S1505">
        <f>AL1505*Y1505*(AI1505-AH1505*(1000-Y1505*AK1505)/(1000-Y1505*AJ1505))/(100*AF1505)</f>
        <v>0</v>
      </c>
      <c r="T1505">
        <f>(U1505/V1505*100)</f>
        <v>0</v>
      </c>
      <c r="U1505">
        <f>AJ1505*(AM1505+AN1505)/1000</f>
        <v>0</v>
      </c>
      <c r="V1505">
        <f>0.61365*exp(17.502*AO1505/(240.97+AO1505))</f>
        <v>0</v>
      </c>
      <c r="W1505">
        <v>194</v>
      </c>
      <c r="X1505">
        <v>14</v>
      </c>
      <c r="Y1505">
        <f>IF(W1505*$H$11&gt;=AA1505,1.0,(AA1505/(AA1505-W1505*$H$11)))</f>
        <v>0</v>
      </c>
      <c r="Z1505">
        <f>(Y1505-1)*100</f>
        <v>0</v>
      </c>
      <c r="AA1505">
        <f>MAX(0,($B$11+$C$11*AR1505)/(1+$D$11*AR1505)*AM1505/(AO1505+273)*$E$11)</f>
        <v>0</v>
      </c>
      <c r="AB1505">
        <f>$B$9*AS1505+$C$9*AT1505</f>
        <v>0</v>
      </c>
      <c r="AC1505">
        <f>AB1505*AD1505</f>
        <v>0</v>
      </c>
      <c r="AD1505">
        <f>($B$9*$D$7+$C$9*$D$7)/($B$9+$C$9)</f>
        <v>0</v>
      </c>
      <c r="AE1505">
        <f>($B$9*$K$7+$C$9*$K$7)/($B$9+$C$9)</f>
        <v>0</v>
      </c>
      <c r="AF1505">
        <v>10</v>
      </c>
      <c r="AG1505">
        <v>1547647735.8</v>
      </c>
      <c r="AH1505">
        <v>402.594</v>
      </c>
      <c r="AI1505">
        <v>400.231</v>
      </c>
      <c r="AJ1505">
        <v>10.7777</v>
      </c>
      <c r="AK1505">
        <v>3.63536</v>
      </c>
      <c r="AL1505">
        <v>1425.95</v>
      </c>
      <c r="AM1505">
        <v>98.9812</v>
      </c>
      <c r="AN1505">
        <v>0.0244946</v>
      </c>
      <c r="AO1505">
        <v>8.97697</v>
      </c>
      <c r="AP1505">
        <v>999.9</v>
      </c>
      <c r="AQ1505">
        <v>999.9</v>
      </c>
      <c r="AR1505">
        <v>9995</v>
      </c>
      <c r="AS1505">
        <v>0</v>
      </c>
      <c r="AT1505">
        <v>2.45696</v>
      </c>
      <c r="AU1505">
        <v>0</v>
      </c>
      <c r="AV1505" t="s">
        <v>204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406.014770491803</v>
      </c>
      <c r="BE1505">
        <v>1.87573534067404</v>
      </c>
      <c r="BF1505">
        <v>0.551164010978694</v>
      </c>
      <c r="BG1505">
        <v>-1</v>
      </c>
      <c r="BH1505">
        <v>0</v>
      </c>
      <c r="BI1505">
        <v>0</v>
      </c>
      <c r="BJ1505" t="s">
        <v>205</v>
      </c>
      <c r="BK1505">
        <v>1.88461</v>
      </c>
      <c r="BL1505">
        <v>1.88156</v>
      </c>
      <c r="BM1505">
        <v>1.88309</v>
      </c>
      <c r="BN1505">
        <v>1.88187</v>
      </c>
      <c r="BO1505">
        <v>1.88373</v>
      </c>
      <c r="BP1505">
        <v>1.88304</v>
      </c>
      <c r="BQ1505">
        <v>1.88477</v>
      </c>
      <c r="BR1505">
        <v>1.88231</v>
      </c>
      <c r="BS1505" t="s">
        <v>206</v>
      </c>
      <c r="BT1505" t="s">
        <v>17</v>
      </c>
      <c r="BU1505" t="s">
        <v>17</v>
      </c>
      <c r="BV1505" t="s">
        <v>17</v>
      </c>
      <c r="BW1505" t="s">
        <v>207</v>
      </c>
      <c r="BX1505" t="s">
        <v>208</v>
      </c>
      <c r="BY1505" t="s">
        <v>209</v>
      </c>
      <c r="BZ1505" t="s">
        <v>209</v>
      </c>
      <c r="CA1505" t="s">
        <v>209</v>
      </c>
      <c r="CB1505" t="s">
        <v>209</v>
      </c>
      <c r="CC1505">
        <v>5</v>
      </c>
      <c r="CD1505">
        <v>0</v>
      </c>
      <c r="CE1505">
        <v>0</v>
      </c>
      <c r="CF1505">
        <v>0</v>
      </c>
      <c r="CG1505">
        <v>0</v>
      </c>
      <c r="CH1505">
        <v>2</v>
      </c>
      <c r="CI1505">
        <v>1277.94</v>
      </c>
      <c r="CJ1505">
        <v>-0.537863</v>
      </c>
      <c r="CK1505">
        <v>9.10936</v>
      </c>
      <c r="CL1505">
        <v>10.1264</v>
      </c>
      <c r="CM1505">
        <v>30.0011</v>
      </c>
      <c r="CN1505">
        <v>9.8862</v>
      </c>
      <c r="CO1505">
        <v>10.161</v>
      </c>
      <c r="CP1505">
        <v>-1</v>
      </c>
      <c r="CQ1505">
        <v>100</v>
      </c>
      <c r="CR1505">
        <v>85.171</v>
      </c>
      <c r="CS1505">
        <v>-999.9</v>
      </c>
      <c r="CT1505">
        <v>400</v>
      </c>
      <c r="CU1505">
        <v>0</v>
      </c>
      <c r="CV1505">
        <v>103.843</v>
      </c>
      <c r="CW1505">
        <v>103.327</v>
      </c>
    </row>
    <row r="1506" spans="1:101">
      <c r="A1506">
        <v>1492</v>
      </c>
      <c r="B1506">
        <v>1547647737.8</v>
      </c>
      <c r="C1506">
        <v>5454.5</v>
      </c>
      <c r="D1506" t="s">
        <v>3219</v>
      </c>
      <c r="E1506" t="s">
        <v>3220</v>
      </c>
      <c r="F1506">
        <f>J1506+I1506+M1506*K1506</f>
        <v>0</v>
      </c>
      <c r="G1506">
        <f>(1000*AM1506)/(L1506*(AO1506+273.15))</f>
        <v>0</v>
      </c>
      <c r="H1506">
        <f>((G1506*F1506*(1-(AJ1506/1000)))/(100*K1506))*(BE1506/60)</f>
        <v>0</v>
      </c>
      <c r="I1506" t="s">
        <v>197</v>
      </c>
      <c r="J1506" t="s">
        <v>198</v>
      </c>
      <c r="K1506" t="s">
        <v>199</v>
      </c>
      <c r="L1506" t="s">
        <v>200</v>
      </c>
      <c r="M1506" t="s">
        <v>201</v>
      </c>
      <c r="N1506" t="s">
        <v>202</v>
      </c>
      <c r="O1506" t="s">
        <v>348</v>
      </c>
      <c r="P1506" t="s">
        <v>2032</v>
      </c>
      <c r="Q1506">
        <v>1547647737.8</v>
      </c>
      <c r="R1506">
        <f>AL1506*Y1506*(AJ1506-AK1506)/(100*AF1506*(1000-Y1506*AJ1506))</f>
        <v>0</v>
      </c>
      <c r="S1506">
        <f>AL1506*Y1506*(AI1506-AH1506*(1000-Y1506*AK1506)/(1000-Y1506*AJ1506))/(100*AF1506)</f>
        <v>0</v>
      </c>
      <c r="T1506">
        <f>(U1506/V1506*100)</f>
        <v>0</v>
      </c>
      <c r="U1506">
        <f>AJ1506*(AM1506+AN1506)/1000</f>
        <v>0</v>
      </c>
      <c r="V1506">
        <f>0.61365*exp(17.502*AO1506/(240.97+AO1506))</f>
        <v>0</v>
      </c>
      <c r="W1506">
        <v>182</v>
      </c>
      <c r="X1506">
        <v>13</v>
      </c>
      <c r="Y1506">
        <f>IF(W1506*$H$11&gt;=AA1506,1.0,(AA1506/(AA1506-W1506*$H$11)))</f>
        <v>0</v>
      </c>
      <c r="Z1506">
        <f>(Y1506-1)*100</f>
        <v>0</v>
      </c>
      <c r="AA1506">
        <f>MAX(0,($B$11+$C$11*AR1506)/(1+$D$11*AR1506)*AM1506/(AO1506+273)*$E$11)</f>
        <v>0</v>
      </c>
      <c r="AB1506">
        <f>$B$9*AS1506+$C$9*AT1506</f>
        <v>0</v>
      </c>
      <c r="AC1506">
        <f>AB1506*AD1506</f>
        <v>0</v>
      </c>
      <c r="AD1506">
        <f>($B$9*$D$7+$C$9*$D$7)/($B$9+$C$9)</f>
        <v>0</v>
      </c>
      <c r="AE1506">
        <f>($B$9*$K$7+$C$9*$K$7)/($B$9+$C$9)</f>
        <v>0</v>
      </c>
      <c r="AF1506">
        <v>10</v>
      </c>
      <c r="AG1506">
        <v>1547647737.8</v>
      </c>
      <c r="AH1506">
        <v>402.648</v>
      </c>
      <c r="AI1506">
        <v>400.256</v>
      </c>
      <c r="AJ1506">
        <v>10.7798</v>
      </c>
      <c r="AK1506">
        <v>3.63548</v>
      </c>
      <c r="AL1506">
        <v>1425.73</v>
      </c>
      <c r="AM1506">
        <v>98.9807</v>
      </c>
      <c r="AN1506">
        <v>0.0246774</v>
      </c>
      <c r="AO1506">
        <v>8.97106</v>
      </c>
      <c r="AP1506">
        <v>999.9</v>
      </c>
      <c r="AQ1506">
        <v>999.9</v>
      </c>
      <c r="AR1506">
        <v>10008.1</v>
      </c>
      <c r="AS1506">
        <v>0</v>
      </c>
      <c r="AT1506">
        <v>2.45423</v>
      </c>
      <c r="AU1506">
        <v>0</v>
      </c>
      <c r="AV1506" t="s">
        <v>204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406.077713114754</v>
      </c>
      <c r="BE1506">
        <v>1.87071054309928</v>
      </c>
      <c r="BF1506">
        <v>0.549659290587947</v>
      </c>
      <c r="BG1506">
        <v>-1</v>
      </c>
      <c r="BH1506">
        <v>0</v>
      </c>
      <c r="BI1506">
        <v>0</v>
      </c>
      <c r="BJ1506" t="s">
        <v>205</v>
      </c>
      <c r="BK1506">
        <v>1.88461</v>
      </c>
      <c r="BL1506">
        <v>1.88156</v>
      </c>
      <c r="BM1506">
        <v>1.88309</v>
      </c>
      <c r="BN1506">
        <v>1.88187</v>
      </c>
      <c r="BO1506">
        <v>1.88373</v>
      </c>
      <c r="BP1506">
        <v>1.88304</v>
      </c>
      <c r="BQ1506">
        <v>1.88477</v>
      </c>
      <c r="BR1506">
        <v>1.88231</v>
      </c>
      <c r="BS1506" t="s">
        <v>206</v>
      </c>
      <c r="BT1506" t="s">
        <v>17</v>
      </c>
      <c r="BU1506" t="s">
        <v>17</v>
      </c>
      <c r="BV1506" t="s">
        <v>17</v>
      </c>
      <c r="BW1506" t="s">
        <v>207</v>
      </c>
      <c r="BX1506" t="s">
        <v>208</v>
      </c>
      <c r="BY1506" t="s">
        <v>209</v>
      </c>
      <c r="BZ1506" t="s">
        <v>209</v>
      </c>
      <c r="CA1506" t="s">
        <v>209</v>
      </c>
      <c r="CB1506" t="s">
        <v>209</v>
      </c>
      <c r="CC1506">
        <v>5</v>
      </c>
      <c r="CD1506">
        <v>0</v>
      </c>
      <c r="CE1506">
        <v>0</v>
      </c>
      <c r="CF1506">
        <v>0</v>
      </c>
      <c r="CG1506">
        <v>0</v>
      </c>
      <c r="CH1506">
        <v>2</v>
      </c>
      <c r="CI1506">
        <v>1286.27</v>
      </c>
      <c r="CJ1506">
        <v>-0.537862</v>
      </c>
      <c r="CK1506">
        <v>9.11288</v>
      </c>
      <c r="CL1506">
        <v>10.1304</v>
      </c>
      <c r="CM1506">
        <v>30.0011</v>
      </c>
      <c r="CN1506">
        <v>9.8902</v>
      </c>
      <c r="CO1506">
        <v>10.1661</v>
      </c>
      <c r="CP1506">
        <v>-1</v>
      </c>
      <c r="CQ1506">
        <v>100</v>
      </c>
      <c r="CR1506">
        <v>85.171</v>
      </c>
      <c r="CS1506">
        <v>-999.9</v>
      </c>
      <c r="CT1506">
        <v>400</v>
      </c>
      <c r="CU1506">
        <v>0</v>
      </c>
      <c r="CV1506">
        <v>103.842</v>
      </c>
      <c r="CW1506">
        <v>103.326</v>
      </c>
    </row>
    <row r="1507" spans="1:101">
      <c r="A1507">
        <v>1493</v>
      </c>
      <c r="B1507">
        <v>1547647739.8</v>
      </c>
      <c r="C1507">
        <v>5456.5</v>
      </c>
      <c r="D1507" t="s">
        <v>3221</v>
      </c>
      <c r="E1507" t="s">
        <v>3222</v>
      </c>
      <c r="F1507">
        <f>J1507+I1507+M1507*K1507</f>
        <v>0</v>
      </c>
      <c r="G1507">
        <f>(1000*AM1507)/(L1507*(AO1507+273.15))</f>
        <v>0</v>
      </c>
      <c r="H1507">
        <f>((G1507*F1507*(1-(AJ1507/1000)))/(100*K1507))*(BE1507/60)</f>
        <v>0</v>
      </c>
      <c r="I1507" t="s">
        <v>197</v>
      </c>
      <c r="J1507" t="s">
        <v>198</v>
      </c>
      <c r="K1507" t="s">
        <v>199</v>
      </c>
      <c r="L1507" t="s">
        <v>200</v>
      </c>
      <c r="M1507" t="s">
        <v>201</v>
      </c>
      <c r="N1507" t="s">
        <v>202</v>
      </c>
      <c r="O1507" t="s">
        <v>348</v>
      </c>
      <c r="P1507" t="s">
        <v>2032</v>
      </c>
      <c r="Q1507">
        <v>1547647739.8</v>
      </c>
      <c r="R1507">
        <f>AL1507*Y1507*(AJ1507-AK1507)/(100*AF1507*(1000-Y1507*AJ1507))</f>
        <v>0</v>
      </c>
      <c r="S1507">
        <f>AL1507*Y1507*(AI1507-AH1507*(1000-Y1507*AK1507)/(1000-Y1507*AJ1507))/(100*AF1507)</f>
        <v>0</v>
      </c>
      <c r="T1507">
        <f>(U1507/V1507*100)</f>
        <v>0</v>
      </c>
      <c r="U1507">
        <f>AJ1507*(AM1507+AN1507)/1000</f>
        <v>0</v>
      </c>
      <c r="V1507">
        <f>0.61365*exp(17.502*AO1507/(240.97+AO1507))</f>
        <v>0</v>
      </c>
      <c r="W1507">
        <v>179</v>
      </c>
      <c r="X1507">
        <v>13</v>
      </c>
      <c r="Y1507">
        <f>IF(W1507*$H$11&gt;=AA1507,1.0,(AA1507/(AA1507-W1507*$H$11)))</f>
        <v>0</v>
      </c>
      <c r="Z1507">
        <f>(Y1507-1)*100</f>
        <v>0</v>
      </c>
      <c r="AA1507">
        <f>MAX(0,($B$11+$C$11*AR1507)/(1+$D$11*AR1507)*AM1507/(AO1507+273)*$E$11)</f>
        <v>0</v>
      </c>
      <c r="AB1507">
        <f>$B$9*AS1507+$C$9*AT1507</f>
        <v>0</v>
      </c>
      <c r="AC1507">
        <f>AB1507*AD1507</f>
        <v>0</v>
      </c>
      <c r="AD1507">
        <f>($B$9*$D$7+$C$9*$D$7)/($B$9+$C$9)</f>
        <v>0</v>
      </c>
      <c r="AE1507">
        <f>($B$9*$K$7+$C$9*$K$7)/($B$9+$C$9)</f>
        <v>0</v>
      </c>
      <c r="AF1507">
        <v>10</v>
      </c>
      <c r="AG1507">
        <v>1547647739.8</v>
      </c>
      <c r="AH1507">
        <v>402.716</v>
      </c>
      <c r="AI1507">
        <v>400.281</v>
      </c>
      <c r="AJ1507">
        <v>10.7814</v>
      </c>
      <c r="AK1507">
        <v>3.63566</v>
      </c>
      <c r="AL1507">
        <v>1425.82</v>
      </c>
      <c r="AM1507">
        <v>98.9808</v>
      </c>
      <c r="AN1507">
        <v>0.0247009</v>
      </c>
      <c r="AO1507">
        <v>8.97139</v>
      </c>
      <c r="AP1507">
        <v>999.9</v>
      </c>
      <c r="AQ1507">
        <v>999.9</v>
      </c>
      <c r="AR1507">
        <v>10001.2</v>
      </c>
      <c r="AS1507">
        <v>0</v>
      </c>
      <c r="AT1507">
        <v>2.46518</v>
      </c>
      <c r="AU1507">
        <v>0</v>
      </c>
      <c r="AV1507" t="s">
        <v>204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406.140524590164</v>
      </c>
      <c r="BE1507">
        <v>1.86953136643933</v>
      </c>
      <c r="BF1507">
        <v>0.549293483815838</v>
      </c>
      <c r="BG1507">
        <v>-1</v>
      </c>
      <c r="BH1507">
        <v>0</v>
      </c>
      <c r="BI1507">
        <v>0</v>
      </c>
      <c r="BJ1507" t="s">
        <v>205</v>
      </c>
      <c r="BK1507">
        <v>1.88461</v>
      </c>
      <c r="BL1507">
        <v>1.88156</v>
      </c>
      <c r="BM1507">
        <v>1.8831</v>
      </c>
      <c r="BN1507">
        <v>1.88187</v>
      </c>
      <c r="BO1507">
        <v>1.88371</v>
      </c>
      <c r="BP1507">
        <v>1.88303</v>
      </c>
      <c r="BQ1507">
        <v>1.88477</v>
      </c>
      <c r="BR1507">
        <v>1.8823</v>
      </c>
      <c r="BS1507" t="s">
        <v>206</v>
      </c>
      <c r="BT1507" t="s">
        <v>17</v>
      </c>
      <c r="BU1507" t="s">
        <v>17</v>
      </c>
      <c r="BV1507" t="s">
        <v>17</v>
      </c>
      <c r="BW1507" t="s">
        <v>207</v>
      </c>
      <c r="BX1507" t="s">
        <v>208</v>
      </c>
      <c r="BY1507" t="s">
        <v>209</v>
      </c>
      <c r="BZ1507" t="s">
        <v>209</v>
      </c>
      <c r="CA1507" t="s">
        <v>209</v>
      </c>
      <c r="CB1507" t="s">
        <v>209</v>
      </c>
      <c r="CC1507">
        <v>5</v>
      </c>
      <c r="CD1507">
        <v>0</v>
      </c>
      <c r="CE1507">
        <v>0</v>
      </c>
      <c r="CF1507">
        <v>0</v>
      </c>
      <c r="CG1507">
        <v>0</v>
      </c>
      <c r="CH1507">
        <v>2</v>
      </c>
      <c r="CI1507">
        <v>1288.39</v>
      </c>
      <c r="CJ1507">
        <v>-0.537862</v>
      </c>
      <c r="CK1507">
        <v>9.11639</v>
      </c>
      <c r="CL1507">
        <v>10.1349</v>
      </c>
      <c r="CM1507">
        <v>30.0011</v>
      </c>
      <c r="CN1507">
        <v>9.89443</v>
      </c>
      <c r="CO1507">
        <v>10.1713</v>
      </c>
      <c r="CP1507">
        <v>-1</v>
      </c>
      <c r="CQ1507">
        <v>100</v>
      </c>
      <c r="CR1507">
        <v>85.171</v>
      </c>
      <c r="CS1507">
        <v>-999.9</v>
      </c>
      <c r="CT1507">
        <v>400</v>
      </c>
      <c r="CU1507">
        <v>0</v>
      </c>
      <c r="CV1507">
        <v>103.841</v>
      </c>
      <c r="CW1507">
        <v>103.324</v>
      </c>
    </row>
    <row r="1508" spans="1:101">
      <c r="A1508">
        <v>1494</v>
      </c>
      <c r="B1508">
        <v>1547647741.9</v>
      </c>
      <c r="C1508">
        <v>5458.60000014305</v>
      </c>
      <c r="D1508" t="s">
        <v>3223</v>
      </c>
      <c r="E1508" t="s">
        <v>3224</v>
      </c>
      <c r="F1508">
        <f>J1508+I1508+M1508*K1508</f>
        <v>0</v>
      </c>
      <c r="G1508">
        <f>(1000*AM1508)/(L1508*(AO1508+273.15))</f>
        <v>0</v>
      </c>
      <c r="H1508">
        <f>((G1508*F1508*(1-(AJ1508/1000)))/(100*K1508))*(BE1508/60)</f>
        <v>0</v>
      </c>
      <c r="I1508" t="s">
        <v>197</v>
      </c>
      <c r="J1508" t="s">
        <v>198</v>
      </c>
      <c r="K1508" t="s">
        <v>199</v>
      </c>
      <c r="L1508" t="s">
        <v>200</v>
      </c>
      <c r="M1508" t="s">
        <v>201</v>
      </c>
      <c r="N1508" t="s">
        <v>202</v>
      </c>
      <c r="O1508" t="s">
        <v>348</v>
      </c>
      <c r="P1508" t="s">
        <v>2032</v>
      </c>
      <c r="Q1508">
        <v>1547647741.9</v>
      </c>
      <c r="R1508">
        <f>AL1508*Y1508*(AJ1508-AK1508)/(100*AF1508*(1000-Y1508*AJ1508))</f>
        <v>0</v>
      </c>
      <c r="S1508">
        <f>AL1508*Y1508*(AI1508-AH1508*(1000-Y1508*AK1508)/(1000-Y1508*AJ1508))/(100*AF1508)</f>
        <v>0</v>
      </c>
      <c r="T1508">
        <f>(U1508/V1508*100)</f>
        <v>0</v>
      </c>
      <c r="U1508">
        <f>AJ1508*(AM1508+AN1508)/1000</f>
        <v>0</v>
      </c>
      <c r="V1508">
        <f>0.61365*exp(17.502*AO1508/(240.97+AO1508))</f>
        <v>0</v>
      </c>
      <c r="W1508">
        <v>190</v>
      </c>
      <c r="X1508">
        <v>13</v>
      </c>
      <c r="Y1508">
        <f>IF(W1508*$H$11&gt;=AA1508,1.0,(AA1508/(AA1508-W1508*$H$11)))</f>
        <v>0</v>
      </c>
      <c r="Z1508">
        <f>(Y1508-1)*100</f>
        <v>0</v>
      </c>
      <c r="AA1508">
        <f>MAX(0,($B$11+$C$11*AR1508)/(1+$D$11*AR1508)*AM1508/(AO1508+273)*$E$11)</f>
        <v>0</v>
      </c>
      <c r="AB1508">
        <f>$B$9*AS1508+$C$9*AT1508</f>
        <v>0</v>
      </c>
      <c r="AC1508">
        <f>AB1508*AD1508</f>
        <v>0</v>
      </c>
      <c r="AD1508">
        <f>($B$9*$D$7+$C$9*$D$7)/($B$9+$C$9)</f>
        <v>0</v>
      </c>
      <c r="AE1508">
        <f>($B$9*$K$7+$C$9*$K$7)/($B$9+$C$9)</f>
        <v>0</v>
      </c>
      <c r="AF1508">
        <v>10</v>
      </c>
      <c r="AG1508">
        <v>1547647741.9</v>
      </c>
      <c r="AH1508">
        <v>402.785</v>
      </c>
      <c r="AI1508">
        <v>400.284</v>
      </c>
      <c r="AJ1508">
        <v>10.7843</v>
      </c>
      <c r="AK1508">
        <v>3.63612</v>
      </c>
      <c r="AL1508">
        <v>1426.09</v>
      </c>
      <c r="AM1508">
        <v>98.9804</v>
      </c>
      <c r="AN1508">
        <v>0.0246392</v>
      </c>
      <c r="AO1508">
        <v>8.97514</v>
      </c>
      <c r="AP1508">
        <v>999.9</v>
      </c>
      <c r="AQ1508">
        <v>999.9</v>
      </c>
      <c r="AR1508">
        <v>10005.6</v>
      </c>
      <c r="AS1508">
        <v>0</v>
      </c>
      <c r="AT1508">
        <v>2.44327</v>
      </c>
      <c r="AU1508">
        <v>0</v>
      </c>
      <c r="AV1508" t="s">
        <v>204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406.204278688525</v>
      </c>
      <c r="BE1508">
        <v>1.8671577052309</v>
      </c>
      <c r="BF1508">
        <v>0.548559996603556</v>
      </c>
      <c r="BG1508">
        <v>-1</v>
      </c>
      <c r="BH1508">
        <v>0</v>
      </c>
      <c r="BI1508">
        <v>0</v>
      </c>
      <c r="BJ1508" t="s">
        <v>205</v>
      </c>
      <c r="BK1508">
        <v>1.88461</v>
      </c>
      <c r="BL1508">
        <v>1.88156</v>
      </c>
      <c r="BM1508">
        <v>1.8831</v>
      </c>
      <c r="BN1508">
        <v>1.88187</v>
      </c>
      <c r="BO1508">
        <v>1.88372</v>
      </c>
      <c r="BP1508">
        <v>1.88304</v>
      </c>
      <c r="BQ1508">
        <v>1.88477</v>
      </c>
      <c r="BR1508">
        <v>1.8823</v>
      </c>
      <c r="BS1508" t="s">
        <v>206</v>
      </c>
      <c r="BT1508" t="s">
        <v>17</v>
      </c>
      <c r="BU1508" t="s">
        <v>17</v>
      </c>
      <c r="BV1508" t="s">
        <v>17</v>
      </c>
      <c r="BW1508" t="s">
        <v>207</v>
      </c>
      <c r="BX1508" t="s">
        <v>208</v>
      </c>
      <c r="BY1508" t="s">
        <v>209</v>
      </c>
      <c r="BZ1508" t="s">
        <v>209</v>
      </c>
      <c r="CA1508" t="s">
        <v>209</v>
      </c>
      <c r="CB1508" t="s">
        <v>209</v>
      </c>
      <c r="CC1508">
        <v>5</v>
      </c>
      <c r="CD1508">
        <v>0</v>
      </c>
      <c r="CE1508">
        <v>0</v>
      </c>
      <c r="CF1508">
        <v>0</v>
      </c>
      <c r="CG1508">
        <v>0</v>
      </c>
      <c r="CH1508">
        <v>2</v>
      </c>
      <c r="CI1508">
        <v>1280.64</v>
      </c>
      <c r="CJ1508">
        <v>-0.537862</v>
      </c>
      <c r="CK1508">
        <v>9.11994</v>
      </c>
      <c r="CL1508">
        <v>10.1396</v>
      </c>
      <c r="CM1508">
        <v>30.0012</v>
      </c>
      <c r="CN1508">
        <v>9.89899</v>
      </c>
      <c r="CO1508">
        <v>10.1762</v>
      </c>
      <c r="CP1508">
        <v>-1</v>
      </c>
      <c r="CQ1508">
        <v>100</v>
      </c>
      <c r="CR1508">
        <v>84.7823</v>
      </c>
      <c r="CS1508">
        <v>-999.9</v>
      </c>
      <c r="CT1508">
        <v>400</v>
      </c>
      <c r="CU1508">
        <v>0</v>
      </c>
      <c r="CV1508">
        <v>103.84</v>
      </c>
      <c r="CW1508">
        <v>103.323</v>
      </c>
    </row>
    <row r="1509" spans="1:101">
      <c r="A1509">
        <v>1495</v>
      </c>
      <c r="B1509">
        <v>1547647743.8</v>
      </c>
      <c r="C1509">
        <v>5460.5</v>
      </c>
      <c r="D1509" t="s">
        <v>3225</v>
      </c>
      <c r="E1509" t="s">
        <v>3226</v>
      </c>
      <c r="F1509">
        <f>J1509+I1509+M1509*K1509</f>
        <v>0</v>
      </c>
      <c r="G1509">
        <f>(1000*AM1509)/(L1509*(AO1509+273.15))</f>
        <v>0</v>
      </c>
      <c r="H1509">
        <f>((G1509*F1509*(1-(AJ1509/1000)))/(100*K1509))*(BE1509/60)</f>
        <v>0</v>
      </c>
      <c r="I1509" t="s">
        <v>197</v>
      </c>
      <c r="J1509" t="s">
        <v>198</v>
      </c>
      <c r="K1509" t="s">
        <v>199</v>
      </c>
      <c r="L1509" t="s">
        <v>200</v>
      </c>
      <c r="M1509" t="s">
        <v>201</v>
      </c>
      <c r="N1509" t="s">
        <v>202</v>
      </c>
      <c r="O1509" t="s">
        <v>348</v>
      </c>
      <c r="P1509" t="s">
        <v>2032</v>
      </c>
      <c r="Q1509">
        <v>1547647743.8</v>
      </c>
      <c r="R1509">
        <f>AL1509*Y1509*(AJ1509-AK1509)/(100*AF1509*(1000-Y1509*AJ1509))</f>
        <v>0</v>
      </c>
      <c r="S1509">
        <f>AL1509*Y1509*(AI1509-AH1509*(1000-Y1509*AK1509)/(1000-Y1509*AJ1509))/(100*AF1509)</f>
        <v>0</v>
      </c>
      <c r="T1509">
        <f>(U1509/V1509*100)</f>
        <v>0</v>
      </c>
      <c r="U1509">
        <f>AJ1509*(AM1509+AN1509)/1000</f>
        <v>0</v>
      </c>
      <c r="V1509">
        <f>0.61365*exp(17.502*AO1509/(240.97+AO1509))</f>
        <v>0</v>
      </c>
      <c r="W1509">
        <v>192</v>
      </c>
      <c r="X1509">
        <v>13</v>
      </c>
      <c r="Y1509">
        <f>IF(W1509*$H$11&gt;=AA1509,1.0,(AA1509/(AA1509-W1509*$H$11)))</f>
        <v>0</v>
      </c>
      <c r="Z1509">
        <f>(Y1509-1)*100</f>
        <v>0</v>
      </c>
      <c r="AA1509">
        <f>MAX(0,($B$11+$C$11*AR1509)/(1+$D$11*AR1509)*AM1509/(AO1509+273)*$E$11)</f>
        <v>0</v>
      </c>
      <c r="AB1509">
        <f>$B$9*AS1509+$C$9*AT1509</f>
        <v>0</v>
      </c>
      <c r="AC1509">
        <f>AB1509*AD1509</f>
        <v>0</v>
      </c>
      <c r="AD1509">
        <f>($B$9*$D$7+$C$9*$D$7)/($B$9+$C$9)</f>
        <v>0</v>
      </c>
      <c r="AE1509">
        <f>($B$9*$K$7+$C$9*$K$7)/($B$9+$C$9)</f>
        <v>0</v>
      </c>
      <c r="AF1509">
        <v>10</v>
      </c>
      <c r="AG1509">
        <v>1547647743.8</v>
      </c>
      <c r="AH1509">
        <v>402.843</v>
      </c>
      <c r="AI1509">
        <v>400.274</v>
      </c>
      <c r="AJ1509">
        <v>10.7895</v>
      </c>
      <c r="AK1509">
        <v>3.63674</v>
      </c>
      <c r="AL1509">
        <v>1425.86</v>
      </c>
      <c r="AM1509">
        <v>98.9813</v>
      </c>
      <c r="AN1509">
        <v>0.0246142</v>
      </c>
      <c r="AO1509">
        <v>8.97719</v>
      </c>
      <c r="AP1509">
        <v>999.9</v>
      </c>
      <c r="AQ1509">
        <v>999.9</v>
      </c>
      <c r="AR1509">
        <v>10008.8</v>
      </c>
      <c r="AS1509">
        <v>0</v>
      </c>
      <c r="AT1509">
        <v>2.43779</v>
      </c>
      <c r="AU1509">
        <v>0</v>
      </c>
      <c r="AV1509" t="s">
        <v>204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406.267581967213</v>
      </c>
      <c r="BE1509">
        <v>1.86511882081868</v>
      </c>
      <c r="BF1509">
        <v>0.547973791406362</v>
      </c>
      <c r="BG1509">
        <v>-1</v>
      </c>
      <c r="BH1509">
        <v>0</v>
      </c>
      <c r="BI1509">
        <v>0</v>
      </c>
      <c r="BJ1509" t="s">
        <v>205</v>
      </c>
      <c r="BK1509">
        <v>1.88461</v>
      </c>
      <c r="BL1509">
        <v>1.88156</v>
      </c>
      <c r="BM1509">
        <v>1.88309</v>
      </c>
      <c r="BN1509">
        <v>1.88187</v>
      </c>
      <c r="BO1509">
        <v>1.88372</v>
      </c>
      <c r="BP1509">
        <v>1.88304</v>
      </c>
      <c r="BQ1509">
        <v>1.88477</v>
      </c>
      <c r="BR1509">
        <v>1.8823</v>
      </c>
      <c r="BS1509" t="s">
        <v>206</v>
      </c>
      <c r="BT1509" t="s">
        <v>17</v>
      </c>
      <c r="BU1509" t="s">
        <v>17</v>
      </c>
      <c r="BV1509" t="s">
        <v>17</v>
      </c>
      <c r="BW1509" t="s">
        <v>207</v>
      </c>
      <c r="BX1509" t="s">
        <v>208</v>
      </c>
      <c r="BY1509" t="s">
        <v>209</v>
      </c>
      <c r="BZ1509" t="s">
        <v>209</v>
      </c>
      <c r="CA1509" t="s">
        <v>209</v>
      </c>
      <c r="CB1509" t="s">
        <v>209</v>
      </c>
      <c r="CC1509">
        <v>5</v>
      </c>
      <c r="CD1509">
        <v>0</v>
      </c>
      <c r="CE1509">
        <v>0</v>
      </c>
      <c r="CF1509">
        <v>0</v>
      </c>
      <c r="CG1509">
        <v>0</v>
      </c>
      <c r="CH1509">
        <v>2</v>
      </c>
      <c r="CI1509">
        <v>1279.18</v>
      </c>
      <c r="CJ1509">
        <v>-0.537861</v>
      </c>
      <c r="CK1509">
        <v>9.12338</v>
      </c>
      <c r="CL1509">
        <v>10.1442</v>
      </c>
      <c r="CM1509">
        <v>30.0013</v>
      </c>
      <c r="CN1509">
        <v>9.90356</v>
      </c>
      <c r="CO1509">
        <v>10.1814</v>
      </c>
      <c r="CP1509">
        <v>-1</v>
      </c>
      <c r="CQ1509">
        <v>100</v>
      </c>
      <c r="CR1509">
        <v>84.7823</v>
      </c>
      <c r="CS1509">
        <v>-999.9</v>
      </c>
      <c r="CT1509">
        <v>400</v>
      </c>
      <c r="CU1509">
        <v>0</v>
      </c>
      <c r="CV1509">
        <v>103.838</v>
      </c>
      <c r="CW1509">
        <v>103.32</v>
      </c>
    </row>
    <row r="1510" spans="1:101">
      <c r="A1510">
        <v>1496</v>
      </c>
      <c r="B1510">
        <v>1547647745.8</v>
      </c>
      <c r="C1510">
        <v>5462.5</v>
      </c>
      <c r="D1510" t="s">
        <v>3227</v>
      </c>
      <c r="E1510" t="s">
        <v>3228</v>
      </c>
      <c r="F1510">
        <f>J1510+I1510+M1510*K1510</f>
        <v>0</v>
      </c>
      <c r="G1510">
        <f>(1000*AM1510)/(L1510*(AO1510+273.15))</f>
        <v>0</v>
      </c>
      <c r="H1510">
        <f>((G1510*F1510*(1-(AJ1510/1000)))/(100*K1510))*(BE1510/60)</f>
        <v>0</v>
      </c>
      <c r="I1510" t="s">
        <v>197</v>
      </c>
      <c r="J1510" t="s">
        <v>198</v>
      </c>
      <c r="K1510" t="s">
        <v>199</v>
      </c>
      <c r="L1510" t="s">
        <v>200</v>
      </c>
      <c r="M1510" t="s">
        <v>201</v>
      </c>
      <c r="N1510" t="s">
        <v>202</v>
      </c>
      <c r="O1510" t="s">
        <v>348</v>
      </c>
      <c r="P1510" t="s">
        <v>2032</v>
      </c>
      <c r="Q1510">
        <v>1547647745.8</v>
      </c>
      <c r="R1510">
        <f>AL1510*Y1510*(AJ1510-AK1510)/(100*AF1510*(1000-Y1510*AJ1510))</f>
        <v>0</v>
      </c>
      <c r="S1510">
        <f>AL1510*Y1510*(AI1510-AH1510*(1000-Y1510*AK1510)/(1000-Y1510*AJ1510))/(100*AF1510)</f>
        <v>0</v>
      </c>
      <c r="T1510">
        <f>(U1510/V1510*100)</f>
        <v>0</v>
      </c>
      <c r="U1510">
        <f>AJ1510*(AM1510+AN1510)/1000</f>
        <v>0</v>
      </c>
      <c r="V1510">
        <f>0.61365*exp(17.502*AO1510/(240.97+AO1510))</f>
        <v>0</v>
      </c>
      <c r="W1510">
        <v>187</v>
      </c>
      <c r="X1510">
        <v>13</v>
      </c>
      <c r="Y1510">
        <f>IF(W1510*$H$11&gt;=AA1510,1.0,(AA1510/(AA1510-W1510*$H$11)))</f>
        <v>0</v>
      </c>
      <c r="Z1510">
        <f>(Y1510-1)*100</f>
        <v>0</v>
      </c>
      <c r="AA1510">
        <f>MAX(0,($B$11+$C$11*AR1510)/(1+$D$11*AR1510)*AM1510/(AO1510+273)*$E$11)</f>
        <v>0</v>
      </c>
      <c r="AB1510">
        <f>$B$9*AS1510+$C$9*AT1510</f>
        <v>0</v>
      </c>
      <c r="AC1510">
        <f>AB1510*AD1510</f>
        <v>0</v>
      </c>
      <c r="AD1510">
        <f>($B$9*$D$7+$C$9*$D$7)/($B$9+$C$9)</f>
        <v>0</v>
      </c>
      <c r="AE1510">
        <f>($B$9*$K$7+$C$9*$K$7)/($B$9+$C$9)</f>
        <v>0</v>
      </c>
      <c r="AF1510">
        <v>10</v>
      </c>
      <c r="AG1510">
        <v>1547647745.8</v>
      </c>
      <c r="AH1510">
        <v>402.902</v>
      </c>
      <c r="AI1510">
        <v>400.273</v>
      </c>
      <c r="AJ1510">
        <v>10.7938</v>
      </c>
      <c r="AK1510">
        <v>3.63735</v>
      </c>
      <c r="AL1510">
        <v>1425.52</v>
      </c>
      <c r="AM1510">
        <v>98.9817</v>
      </c>
      <c r="AN1510">
        <v>0.0247665</v>
      </c>
      <c r="AO1510">
        <v>8.97223</v>
      </c>
      <c r="AP1510">
        <v>999.9</v>
      </c>
      <c r="AQ1510">
        <v>999.9</v>
      </c>
      <c r="AR1510">
        <v>10007.5</v>
      </c>
      <c r="AS1510">
        <v>0</v>
      </c>
      <c r="AT1510">
        <v>2.43779</v>
      </c>
      <c r="AU1510">
        <v>0</v>
      </c>
      <c r="AV1510" t="s">
        <v>204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406.331295081967</v>
      </c>
      <c r="BE1510">
        <v>1.86392713832084</v>
      </c>
      <c r="BF1510">
        <v>0.547592236238726</v>
      </c>
      <c r="BG1510">
        <v>-1</v>
      </c>
      <c r="BH1510">
        <v>0</v>
      </c>
      <c r="BI1510">
        <v>0</v>
      </c>
      <c r="BJ1510" t="s">
        <v>205</v>
      </c>
      <c r="BK1510">
        <v>1.88461</v>
      </c>
      <c r="BL1510">
        <v>1.88156</v>
      </c>
      <c r="BM1510">
        <v>1.88309</v>
      </c>
      <c r="BN1510">
        <v>1.88187</v>
      </c>
      <c r="BO1510">
        <v>1.88372</v>
      </c>
      <c r="BP1510">
        <v>1.88303</v>
      </c>
      <c r="BQ1510">
        <v>1.88477</v>
      </c>
      <c r="BR1510">
        <v>1.88232</v>
      </c>
      <c r="BS1510" t="s">
        <v>206</v>
      </c>
      <c r="BT1510" t="s">
        <v>17</v>
      </c>
      <c r="BU1510" t="s">
        <v>17</v>
      </c>
      <c r="BV1510" t="s">
        <v>17</v>
      </c>
      <c r="BW1510" t="s">
        <v>207</v>
      </c>
      <c r="BX1510" t="s">
        <v>208</v>
      </c>
      <c r="BY1510" t="s">
        <v>209</v>
      </c>
      <c r="BZ1510" t="s">
        <v>209</v>
      </c>
      <c r="CA1510" t="s">
        <v>209</v>
      </c>
      <c r="CB1510" t="s">
        <v>209</v>
      </c>
      <c r="CC1510">
        <v>5</v>
      </c>
      <c r="CD1510">
        <v>0</v>
      </c>
      <c r="CE1510">
        <v>0</v>
      </c>
      <c r="CF1510">
        <v>0</v>
      </c>
      <c r="CG1510">
        <v>0</v>
      </c>
      <c r="CH1510">
        <v>2</v>
      </c>
      <c r="CI1510">
        <v>1282.16</v>
      </c>
      <c r="CJ1510">
        <v>-0.537861</v>
      </c>
      <c r="CK1510">
        <v>9.1263</v>
      </c>
      <c r="CL1510">
        <v>10.1488</v>
      </c>
      <c r="CM1510">
        <v>30.0012</v>
      </c>
      <c r="CN1510">
        <v>9.90814</v>
      </c>
      <c r="CO1510">
        <v>10.1869</v>
      </c>
      <c r="CP1510">
        <v>-1</v>
      </c>
      <c r="CQ1510">
        <v>100</v>
      </c>
      <c r="CR1510">
        <v>84.7823</v>
      </c>
      <c r="CS1510">
        <v>-999.9</v>
      </c>
      <c r="CT1510">
        <v>400</v>
      </c>
      <c r="CU1510">
        <v>0</v>
      </c>
      <c r="CV1510">
        <v>103.838</v>
      </c>
      <c r="CW1510">
        <v>103.318</v>
      </c>
    </row>
    <row r="1511" spans="1:101">
      <c r="A1511">
        <v>1497</v>
      </c>
      <c r="B1511">
        <v>1547647747.8</v>
      </c>
      <c r="C1511">
        <v>5464.5</v>
      </c>
      <c r="D1511" t="s">
        <v>3229</v>
      </c>
      <c r="E1511" t="s">
        <v>3230</v>
      </c>
      <c r="F1511">
        <f>J1511+I1511+M1511*K1511</f>
        <v>0</v>
      </c>
      <c r="G1511">
        <f>(1000*AM1511)/(L1511*(AO1511+273.15))</f>
        <v>0</v>
      </c>
      <c r="H1511">
        <f>((G1511*F1511*(1-(AJ1511/1000)))/(100*K1511))*(BE1511/60)</f>
        <v>0</v>
      </c>
      <c r="I1511" t="s">
        <v>197</v>
      </c>
      <c r="J1511" t="s">
        <v>198</v>
      </c>
      <c r="K1511" t="s">
        <v>199</v>
      </c>
      <c r="L1511" t="s">
        <v>200</v>
      </c>
      <c r="M1511" t="s">
        <v>201</v>
      </c>
      <c r="N1511" t="s">
        <v>202</v>
      </c>
      <c r="O1511" t="s">
        <v>348</v>
      </c>
      <c r="P1511" t="s">
        <v>2032</v>
      </c>
      <c r="Q1511">
        <v>1547647747.8</v>
      </c>
      <c r="R1511">
        <f>AL1511*Y1511*(AJ1511-AK1511)/(100*AF1511*(1000-Y1511*AJ1511))</f>
        <v>0</v>
      </c>
      <c r="S1511">
        <f>AL1511*Y1511*(AI1511-AH1511*(1000-Y1511*AK1511)/(1000-Y1511*AJ1511))/(100*AF1511)</f>
        <v>0</v>
      </c>
      <c r="T1511">
        <f>(U1511/V1511*100)</f>
        <v>0</v>
      </c>
      <c r="U1511">
        <f>AJ1511*(AM1511+AN1511)/1000</f>
        <v>0</v>
      </c>
      <c r="V1511">
        <f>0.61365*exp(17.502*AO1511/(240.97+AO1511))</f>
        <v>0</v>
      </c>
      <c r="W1511">
        <v>191</v>
      </c>
      <c r="X1511">
        <v>13</v>
      </c>
      <c r="Y1511">
        <f>IF(W1511*$H$11&gt;=AA1511,1.0,(AA1511/(AA1511-W1511*$H$11)))</f>
        <v>0</v>
      </c>
      <c r="Z1511">
        <f>(Y1511-1)*100</f>
        <v>0</v>
      </c>
      <c r="AA1511">
        <f>MAX(0,($B$11+$C$11*AR1511)/(1+$D$11*AR1511)*AM1511/(AO1511+273)*$E$11)</f>
        <v>0</v>
      </c>
      <c r="AB1511">
        <f>$B$9*AS1511+$C$9*AT1511</f>
        <v>0</v>
      </c>
      <c r="AC1511">
        <f>AB1511*AD1511</f>
        <v>0</v>
      </c>
      <c r="AD1511">
        <f>($B$9*$D$7+$C$9*$D$7)/($B$9+$C$9)</f>
        <v>0</v>
      </c>
      <c r="AE1511">
        <f>($B$9*$K$7+$C$9*$K$7)/($B$9+$C$9)</f>
        <v>0</v>
      </c>
      <c r="AF1511">
        <v>10</v>
      </c>
      <c r="AG1511">
        <v>1547647747.8</v>
      </c>
      <c r="AH1511">
        <v>402.968</v>
      </c>
      <c r="AI1511">
        <v>400.283</v>
      </c>
      <c r="AJ1511">
        <v>10.7982</v>
      </c>
      <c r="AK1511">
        <v>3.63767</v>
      </c>
      <c r="AL1511">
        <v>1425.51</v>
      </c>
      <c r="AM1511">
        <v>98.9804</v>
      </c>
      <c r="AN1511">
        <v>0.0249881</v>
      </c>
      <c r="AO1511">
        <v>8.97708</v>
      </c>
      <c r="AP1511">
        <v>999.9</v>
      </c>
      <c r="AQ1511">
        <v>999.9</v>
      </c>
      <c r="AR1511">
        <v>9993.12</v>
      </c>
      <c r="AS1511">
        <v>0</v>
      </c>
      <c r="AT1511">
        <v>2.43779</v>
      </c>
      <c r="AU1511">
        <v>0</v>
      </c>
      <c r="AV1511" t="s">
        <v>204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406.395131147541</v>
      </c>
      <c r="BE1511">
        <v>1.85976216979538</v>
      </c>
      <c r="BF1511">
        <v>0.546312271099984</v>
      </c>
      <c r="BG1511">
        <v>-1</v>
      </c>
      <c r="BH1511">
        <v>0</v>
      </c>
      <c r="BI1511">
        <v>0</v>
      </c>
      <c r="BJ1511" t="s">
        <v>205</v>
      </c>
      <c r="BK1511">
        <v>1.88461</v>
      </c>
      <c r="BL1511">
        <v>1.88156</v>
      </c>
      <c r="BM1511">
        <v>1.88309</v>
      </c>
      <c r="BN1511">
        <v>1.88187</v>
      </c>
      <c r="BO1511">
        <v>1.88373</v>
      </c>
      <c r="BP1511">
        <v>1.88304</v>
      </c>
      <c r="BQ1511">
        <v>1.88477</v>
      </c>
      <c r="BR1511">
        <v>1.88231</v>
      </c>
      <c r="BS1511" t="s">
        <v>206</v>
      </c>
      <c r="BT1511" t="s">
        <v>17</v>
      </c>
      <c r="BU1511" t="s">
        <v>17</v>
      </c>
      <c r="BV1511" t="s">
        <v>17</v>
      </c>
      <c r="BW1511" t="s">
        <v>207</v>
      </c>
      <c r="BX1511" t="s">
        <v>208</v>
      </c>
      <c r="BY1511" t="s">
        <v>209</v>
      </c>
      <c r="BZ1511" t="s">
        <v>209</v>
      </c>
      <c r="CA1511" t="s">
        <v>209</v>
      </c>
      <c r="CB1511" t="s">
        <v>209</v>
      </c>
      <c r="CC1511">
        <v>5</v>
      </c>
      <c r="CD1511">
        <v>0</v>
      </c>
      <c r="CE1511">
        <v>0</v>
      </c>
      <c r="CF1511">
        <v>0</v>
      </c>
      <c r="CG1511">
        <v>0</v>
      </c>
      <c r="CH1511">
        <v>2</v>
      </c>
      <c r="CI1511">
        <v>1279.64</v>
      </c>
      <c r="CJ1511">
        <v>-0.537861</v>
      </c>
      <c r="CK1511">
        <v>9.12891</v>
      </c>
      <c r="CL1511">
        <v>10.1539</v>
      </c>
      <c r="CM1511">
        <v>30.0012</v>
      </c>
      <c r="CN1511">
        <v>9.91271</v>
      </c>
      <c r="CO1511">
        <v>10.1925</v>
      </c>
      <c r="CP1511">
        <v>-1</v>
      </c>
      <c r="CQ1511">
        <v>100</v>
      </c>
      <c r="CR1511">
        <v>84.7823</v>
      </c>
      <c r="CS1511">
        <v>-999.9</v>
      </c>
      <c r="CT1511">
        <v>400</v>
      </c>
      <c r="CU1511">
        <v>0</v>
      </c>
      <c r="CV1511">
        <v>103.836</v>
      </c>
      <c r="CW1511">
        <v>103.317</v>
      </c>
    </row>
    <row r="1512" spans="1:101">
      <c r="A1512">
        <v>1498</v>
      </c>
      <c r="B1512">
        <v>1547647749.8</v>
      </c>
      <c r="C1512">
        <v>5466.5</v>
      </c>
      <c r="D1512" t="s">
        <v>3231</v>
      </c>
      <c r="E1512" t="s">
        <v>3232</v>
      </c>
      <c r="F1512">
        <f>J1512+I1512+M1512*K1512</f>
        <v>0</v>
      </c>
      <c r="G1512">
        <f>(1000*AM1512)/(L1512*(AO1512+273.15))</f>
        <v>0</v>
      </c>
      <c r="H1512">
        <f>((G1512*F1512*(1-(AJ1512/1000)))/(100*K1512))*(BE1512/60)</f>
        <v>0</v>
      </c>
      <c r="I1512" t="s">
        <v>197</v>
      </c>
      <c r="J1512" t="s">
        <v>198</v>
      </c>
      <c r="K1512" t="s">
        <v>199</v>
      </c>
      <c r="L1512" t="s">
        <v>200</v>
      </c>
      <c r="M1512" t="s">
        <v>201</v>
      </c>
      <c r="N1512" t="s">
        <v>202</v>
      </c>
      <c r="O1512" t="s">
        <v>348</v>
      </c>
      <c r="P1512" t="s">
        <v>2032</v>
      </c>
      <c r="Q1512">
        <v>1547647749.8</v>
      </c>
      <c r="R1512">
        <f>AL1512*Y1512*(AJ1512-AK1512)/(100*AF1512*(1000-Y1512*AJ1512))</f>
        <v>0</v>
      </c>
      <c r="S1512">
        <f>AL1512*Y1512*(AI1512-AH1512*(1000-Y1512*AK1512)/(1000-Y1512*AJ1512))/(100*AF1512)</f>
        <v>0</v>
      </c>
      <c r="T1512">
        <f>(U1512/V1512*100)</f>
        <v>0</v>
      </c>
      <c r="U1512">
        <f>AJ1512*(AM1512+AN1512)/1000</f>
        <v>0</v>
      </c>
      <c r="V1512">
        <f>0.61365*exp(17.502*AO1512/(240.97+AO1512))</f>
        <v>0</v>
      </c>
      <c r="W1512">
        <v>191</v>
      </c>
      <c r="X1512">
        <v>13</v>
      </c>
      <c r="Y1512">
        <f>IF(W1512*$H$11&gt;=AA1512,1.0,(AA1512/(AA1512-W1512*$H$11)))</f>
        <v>0</v>
      </c>
      <c r="Z1512">
        <f>(Y1512-1)*100</f>
        <v>0</v>
      </c>
      <c r="AA1512">
        <f>MAX(0,($B$11+$C$11*AR1512)/(1+$D$11*AR1512)*AM1512/(AO1512+273)*$E$11)</f>
        <v>0</v>
      </c>
      <c r="AB1512">
        <f>$B$9*AS1512+$C$9*AT1512</f>
        <v>0</v>
      </c>
      <c r="AC1512">
        <f>AB1512*AD1512</f>
        <v>0</v>
      </c>
      <c r="AD1512">
        <f>($B$9*$D$7+$C$9*$D$7)/($B$9+$C$9)</f>
        <v>0</v>
      </c>
      <c r="AE1512">
        <f>($B$9*$K$7+$C$9*$K$7)/($B$9+$C$9)</f>
        <v>0</v>
      </c>
      <c r="AF1512">
        <v>10</v>
      </c>
      <c r="AG1512">
        <v>1547647749.8</v>
      </c>
      <c r="AH1512">
        <v>403.033</v>
      </c>
      <c r="AI1512">
        <v>400.317</v>
      </c>
      <c r="AJ1512">
        <v>10.8042</v>
      </c>
      <c r="AK1512">
        <v>3.63771</v>
      </c>
      <c r="AL1512">
        <v>1425.19</v>
      </c>
      <c r="AM1512">
        <v>98.9792</v>
      </c>
      <c r="AN1512">
        <v>0.0249011</v>
      </c>
      <c r="AO1512">
        <v>8.98452</v>
      </c>
      <c r="AP1512">
        <v>999.9</v>
      </c>
      <c r="AQ1512">
        <v>999.9</v>
      </c>
      <c r="AR1512">
        <v>9996.25</v>
      </c>
      <c r="AS1512">
        <v>0</v>
      </c>
      <c r="AT1512">
        <v>2.4597</v>
      </c>
      <c r="AU1512">
        <v>0</v>
      </c>
      <c r="AV1512" t="s">
        <v>204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406.458155737705</v>
      </c>
      <c r="BE1512">
        <v>1.85740458221457</v>
      </c>
      <c r="BF1512">
        <v>0.545586479756703</v>
      </c>
      <c r="BG1512">
        <v>-1</v>
      </c>
      <c r="BH1512">
        <v>0</v>
      </c>
      <c r="BI1512">
        <v>0</v>
      </c>
      <c r="BJ1512" t="s">
        <v>205</v>
      </c>
      <c r="BK1512">
        <v>1.88461</v>
      </c>
      <c r="BL1512">
        <v>1.88156</v>
      </c>
      <c r="BM1512">
        <v>1.88309</v>
      </c>
      <c r="BN1512">
        <v>1.88187</v>
      </c>
      <c r="BO1512">
        <v>1.88373</v>
      </c>
      <c r="BP1512">
        <v>1.88302</v>
      </c>
      <c r="BQ1512">
        <v>1.88477</v>
      </c>
      <c r="BR1512">
        <v>1.8823</v>
      </c>
      <c r="BS1512" t="s">
        <v>206</v>
      </c>
      <c r="BT1512" t="s">
        <v>17</v>
      </c>
      <c r="BU1512" t="s">
        <v>17</v>
      </c>
      <c r="BV1512" t="s">
        <v>17</v>
      </c>
      <c r="BW1512" t="s">
        <v>207</v>
      </c>
      <c r="BX1512" t="s">
        <v>208</v>
      </c>
      <c r="BY1512" t="s">
        <v>209</v>
      </c>
      <c r="BZ1512" t="s">
        <v>209</v>
      </c>
      <c r="CA1512" t="s">
        <v>209</v>
      </c>
      <c r="CB1512" t="s">
        <v>209</v>
      </c>
      <c r="CC1512">
        <v>5</v>
      </c>
      <c r="CD1512">
        <v>0</v>
      </c>
      <c r="CE1512">
        <v>0</v>
      </c>
      <c r="CF1512">
        <v>0</v>
      </c>
      <c r="CG1512">
        <v>0</v>
      </c>
      <c r="CH1512">
        <v>2</v>
      </c>
      <c r="CI1512">
        <v>1279.56</v>
      </c>
      <c r="CJ1512">
        <v>-0.53786</v>
      </c>
      <c r="CK1512">
        <v>9.13203</v>
      </c>
      <c r="CL1512">
        <v>10.1591</v>
      </c>
      <c r="CM1512">
        <v>30.0013</v>
      </c>
      <c r="CN1512">
        <v>9.9173</v>
      </c>
      <c r="CO1512">
        <v>10.1983</v>
      </c>
      <c r="CP1512">
        <v>-1</v>
      </c>
      <c r="CQ1512">
        <v>100</v>
      </c>
      <c r="CR1512">
        <v>84.7823</v>
      </c>
      <c r="CS1512">
        <v>-999.9</v>
      </c>
      <c r="CT1512">
        <v>400</v>
      </c>
      <c r="CU1512">
        <v>0</v>
      </c>
      <c r="CV1512">
        <v>103.834</v>
      </c>
      <c r="CW1512">
        <v>103.315</v>
      </c>
    </row>
    <row r="1513" spans="1:101">
      <c r="A1513">
        <v>1499</v>
      </c>
      <c r="B1513">
        <v>1547647751.8</v>
      </c>
      <c r="C1513">
        <v>5468.5</v>
      </c>
      <c r="D1513" t="s">
        <v>3233</v>
      </c>
      <c r="E1513" t="s">
        <v>3234</v>
      </c>
      <c r="F1513">
        <f>J1513+I1513+M1513*K1513</f>
        <v>0</v>
      </c>
      <c r="G1513">
        <f>(1000*AM1513)/(L1513*(AO1513+273.15))</f>
        <v>0</v>
      </c>
      <c r="H1513">
        <f>((G1513*F1513*(1-(AJ1513/1000)))/(100*K1513))*(BE1513/60)</f>
        <v>0</v>
      </c>
      <c r="I1513" t="s">
        <v>197</v>
      </c>
      <c r="J1513" t="s">
        <v>198</v>
      </c>
      <c r="K1513" t="s">
        <v>199</v>
      </c>
      <c r="L1513" t="s">
        <v>200</v>
      </c>
      <c r="M1513" t="s">
        <v>201</v>
      </c>
      <c r="N1513" t="s">
        <v>202</v>
      </c>
      <c r="O1513" t="s">
        <v>348</v>
      </c>
      <c r="P1513" t="s">
        <v>2032</v>
      </c>
      <c r="Q1513">
        <v>1547647751.8</v>
      </c>
      <c r="R1513">
        <f>AL1513*Y1513*(AJ1513-AK1513)/(100*AF1513*(1000-Y1513*AJ1513))</f>
        <v>0</v>
      </c>
      <c r="S1513">
        <f>AL1513*Y1513*(AI1513-AH1513*(1000-Y1513*AK1513)/(1000-Y1513*AJ1513))/(100*AF1513)</f>
        <v>0</v>
      </c>
      <c r="T1513">
        <f>(U1513/V1513*100)</f>
        <v>0</v>
      </c>
      <c r="U1513">
        <f>AJ1513*(AM1513+AN1513)/1000</f>
        <v>0</v>
      </c>
      <c r="V1513">
        <f>0.61365*exp(17.502*AO1513/(240.97+AO1513))</f>
        <v>0</v>
      </c>
      <c r="W1513">
        <v>200</v>
      </c>
      <c r="X1513">
        <v>14</v>
      </c>
      <c r="Y1513">
        <f>IF(W1513*$H$11&gt;=AA1513,1.0,(AA1513/(AA1513-W1513*$H$11)))</f>
        <v>0</v>
      </c>
      <c r="Z1513">
        <f>(Y1513-1)*100</f>
        <v>0</v>
      </c>
      <c r="AA1513">
        <f>MAX(0,($B$11+$C$11*AR1513)/(1+$D$11*AR1513)*AM1513/(AO1513+273)*$E$11)</f>
        <v>0</v>
      </c>
      <c r="AB1513">
        <f>$B$9*AS1513+$C$9*AT1513</f>
        <v>0</v>
      </c>
      <c r="AC1513">
        <f>AB1513*AD1513</f>
        <v>0</v>
      </c>
      <c r="AD1513">
        <f>($B$9*$D$7+$C$9*$D$7)/($B$9+$C$9)</f>
        <v>0</v>
      </c>
      <c r="AE1513">
        <f>($B$9*$K$7+$C$9*$K$7)/($B$9+$C$9)</f>
        <v>0</v>
      </c>
      <c r="AF1513">
        <v>10</v>
      </c>
      <c r="AG1513">
        <v>1547647751.8</v>
      </c>
      <c r="AH1513">
        <v>403.038</v>
      </c>
      <c r="AI1513">
        <v>400.33</v>
      </c>
      <c r="AJ1513">
        <v>10.8083</v>
      </c>
      <c r="AK1513">
        <v>3.63786</v>
      </c>
      <c r="AL1513">
        <v>1425.35</v>
      </c>
      <c r="AM1513">
        <v>98.9802</v>
      </c>
      <c r="AN1513">
        <v>0.0246261</v>
      </c>
      <c r="AO1513">
        <v>8.97856</v>
      </c>
      <c r="AP1513">
        <v>999.9</v>
      </c>
      <c r="AQ1513">
        <v>999.9</v>
      </c>
      <c r="AR1513">
        <v>10008.1</v>
      </c>
      <c r="AS1513">
        <v>0</v>
      </c>
      <c r="AT1513">
        <v>2.46518</v>
      </c>
      <c r="AU1513">
        <v>0</v>
      </c>
      <c r="AV1513" t="s">
        <v>204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406.520713114754</v>
      </c>
      <c r="BE1513">
        <v>1.85487670137221</v>
      </c>
      <c r="BF1513">
        <v>0.544865985621254</v>
      </c>
      <c r="BG1513">
        <v>-1</v>
      </c>
      <c r="BH1513">
        <v>0</v>
      </c>
      <c r="BI1513">
        <v>0</v>
      </c>
      <c r="BJ1513" t="s">
        <v>205</v>
      </c>
      <c r="BK1513">
        <v>1.88461</v>
      </c>
      <c r="BL1513">
        <v>1.88156</v>
      </c>
      <c r="BM1513">
        <v>1.8831</v>
      </c>
      <c r="BN1513">
        <v>1.88187</v>
      </c>
      <c r="BO1513">
        <v>1.88371</v>
      </c>
      <c r="BP1513">
        <v>1.88302</v>
      </c>
      <c r="BQ1513">
        <v>1.88477</v>
      </c>
      <c r="BR1513">
        <v>1.88231</v>
      </c>
      <c r="BS1513" t="s">
        <v>206</v>
      </c>
      <c r="BT1513" t="s">
        <v>17</v>
      </c>
      <c r="BU1513" t="s">
        <v>17</v>
      </c>
      <c r="BV1513" t="s">
        <v>17</v>
      </c>
      <c r="BW1513" t="s">
        <v>207</v>
      </c>
      <c r="BX1513" t="s">
        <v>208</v>
      </c>
      <c r="BY1513" t="s">
        <v>209</v>
      </c>
      <c r="BZ1513" t="s">
        <v>209</v>
      </c>
      <c r="CA1513" t="s">
        <v>209</v>
      </c>
      <c r="CB1513" t="s">
        <v>209</v>
      </c>
      <c r="CC1513">
        <v>5</v>
      </c>
      <c r="CD1513">
        <v>0</v>
      </c>
      <c r="CE1513">
        <v>0</v>
      </c>
      <c r="CF1513">
        <v>0</v>
      </c>
      <c r="CG1513">
        <v>0</v>
      </c>
      <c r="CH1513">
        <v>2</v>
      </c>
      <c r="CI1513">
        <v>1272.88</v>
      </c>
      <c r="CJ1513">
        <v>-0.53786</v>
      </c>
      <c r="CK1513">
        <v>9.1355</v>
      </c>
      <c r="CL1513">
        <v>10.1643</v>
      </c>
      <c r="CM1513">
        <v>30.0014</v>
      </c>
      <c r="CN1513">
        <v>9.9221</v>
      </c>
      <c r="CO1513">
        <v>10.2043</v>
      </c>
      <c r="CP1513">
        <v>-1</v>
      </c>
      <c r="CQ1513">
        <v>100</v>
      </c>
      <c r="CR1513">
        <v>84.3971</v>
      </c>
      <c r="CS1513">
        <v>-999.9</v>
      </c>
      <c r="CT1513">
        <v>400</v>
      </c>
      <c r="CU1513">
        <v>0</v>
      </c>
      <c r="CV1513">
        <v>103.831</v>
      </c>
      <c r="CW1513">
        <v>103.313</v>
      </c>
    </row>
    <row r="1514" spans="1:101">
      <c r="A1514">
        <v>1500</v>
      </c>
      <c r="B1514">
        <v>1547647754.3</v>
      </c>
      <c r="C1514">
        <v>5471</v>
      </c>
      <c r="D1514" t="s">
        <v>3235</v>
      </c>
      <c r="E1514" t="s">
        <v>3236</v>
      </c>
      <c r="F1514">
        <f>J1514+I1514+M1514*K1514</f>
        <v>0</v>
      </c>
      <c r="G1514">
        <f>(1000*AM1514)/(L1514*(AO1514+273.15))</f>
        <v>0</v>
      </c>
      <c r="H1514">
        <f>((G1514*F1514*(1-(AJ1514/1000)))/(100*K1514))*(BE1514/60)</f>
        <v>0</v>
      </c>
      <c r="I1514" t="s">
        <v>197</v>
      </c>
      <c r="J1514" t="s">
        <v>198</v>
      </c>
      <c r="K1514" t="s">
        <v>199</v>
      </c>
      <c r="L1514" t="s">
        <v>200</v>
      </c>
      <c r="M1514" t="s">
        <v>201</v>
      </c>
      <c r="N1514" t="s">
        <v>202</v>
      </c>
      <c r="O1514" t="s">
        <v>348</v>
      </c>
      <c r="P1514" t="s">
        <v>2032</v>
      </c>
      <c r="Q1514">
        <v>1547647754.3</v>
      </c>
      <c r="R1514">
        <f>AL1514*Y1514*(AJ1514-AK1514)/(100*AF1514*(1000-Y1514*AJ1514))</f>
        <v>0</v>
      </c>
      <c r="S1514">
        <f>AL1514*Y1514*(AI1514-AH1514*(1000-Y1514*AK1514)/(1000-Y1514*AJ1514))/(100*AF1514)</f>
        <v>0</v>
      </c>
      <c r="T1514">
        <f>(U1514/V1514*100)</f>
        <v>0</v>
      </c>
      <c r="U1514">
        <f>AJ1514*(AM1514+AN1514)/1000</f>
        <v>0</v>
      </c>
      <c r="V1514">
        <f>0.61365*exp(17.502*AO1514/(240.97+AO1514))</f>
        <v>0</v>
      </c>
      <c r="W1514">
        <v>204</v>
      </c>
      <c r="X1514">
        <v>14</v>
      </c>
      <c r="Y1514">
        <f>IF(W1514*$H$11&gt;=AA1514,1.0,(AA1514/(AA1514-W1514*$H$11)))</f>
        <v>0</v>
      </c>
      <c r="Z1514">
        <f>(Y1514-1)*100</f>
        <v>0</v>
      </c>
      <c r="AA1514">
        <f>MAX(0,($B$11+$C$11*AR1514)/(1+$D$11*AR1514)*AM1514/(AO1514+273)*$E$11)</f>
        <v>0</v>
      </c>
      <c r="AB1514">
        <f>$B$9*AS1514+$C$9*AT1514</f>
        <v>0</v>
      </c>
      <c r="AC1514">
        <f>AB1514*AD1514</f>
        <v>0</v>
      </c>
      <c r="AD1514">
        <f>($B$9*$D$7+$C$9*$D$7)/($B$9+$C$9)</f>
        <v>0</v>
      </c>
      <c r="AE1514">
        <f>($B$9*$K$7+$C$9*$K$7)/($B$9+$C$9)</f>
        <v>0</v>
      </c>
      <c r="AF1514">
        <v>10</v>
      </c>
      <c r="AG1514">
        <v>1547647754.3</v>
      </c>
      <c r="AH1514">
        <v>403.148</v>
      </c>
      <c r="AI1514">
        <v>400.326</v>
      </c>
      <c r="AJ1514">
        <v>10.8103</v>
      </c>
      <c r="AK1514">
        <v>3.63902</v>
      </c>
      <c r="AL1514">
        <v>1426.05</v>
      </c>
      <c r="AM1514">
        <v>98.9822</v>
      </c>
      <c r="AN1514">
        <v>0.0244868</v>
      </c>
      <c r="AO1514">
        <v>8.97615</v>
      </c>
      <c r="AP1514">
        <v>999.9</v>
      </c>
      <c r="AQ1514">
        <v>999.9</v>
      </c>
      <c r="AR1514">
        <v>10006.9</v>
      </c>
      <c r="AS1514">
        <v>0</v>
      </c>
      <c r="AT1514">
        <v>2.46518</v>
      </c>
      <c r="AU1514">
        <v>0</v>
      </c>
      <c r="AV1514" t="s">
        <v>204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406.596918032787</v>
      </c>
      <c r="BE1514">
        <v>1.85332092685645</v>
      </c>
      <c r="BF1514">
        <v>0.544371762890212</v>
      </c>
      <c r="BG1514">
        <v>-1</v>
      </c>
      <c r="BH1514">
        <v>0</v>
      </c>
      <c r="BI1514">
        <v>0</v>
      </c>
      <c r="BJ1514" t="s">
        <v>205</v>
      </c>
      <c r="BK1514">
        <v>1.88461</v>
      </c>
      <c r="BL1514">
        <v>1.88156</v>
      </c>
      <c r="BM1514">
        <v>1.88309</v>
      </c>
      <c r="BN1514">
        <v>1.88187</v>
      </c>
      <c r="BO1514">
        <v>1.88371</v>
      </c>
      <c r="BP1514">
        <v>1.883</v>
      </c>
      <c r="BQ1514">
        <v>1.88477</v>
      </c>
      <c r="BR1514">
        <v>1.8823</v>
      </c>
      <c r="BS1514" t="s">
        <v>206</v>
      </c>
      <c r="BT1514" t="s">
        <v>17</v>
      </c>
      <c r="BU1514" t="s">
        <v>17</v>
      </c>
      <c r="BV1514" t="s">
        <v>17</v>
      </c>
      <c r="BW1514" t="s">
        <v>207</v>
      </c>
      <c r="BX1514" t="s">
        <v>208</v>
      </c>
      <c r="BY1514" t="s">
        <v>209</v>
      </c>
      <c r="BZ1514" t="s">
        <v>209</v>
      </c>
      <c r="CA1514" t="s">
        <v>209</v>
      </c>
      <c r="CB1514" t="s">
        <v>209</v>
      </c>
      <c r="CC1514">
        <v>5</v>
      </c>
      <c r="CD1514">
        <v>0</v>
      </c>
      <c r="CE1514">
        <v>0</v>
      </c>
      <c r="CF1514">
        <v>0</v>
      </c>
      <c r="CG1514">
        <v>0</v>
      </c>
      <c r="CH1514">
        <v>2</v>
      </c>
      <c r="CI1514">
        <v>1270.06</v>
      </c>
      <c r="CJ1514">
        <v>-0.537859</v>
      </c>
      <c r="CK1514">
        <v>9.13974</v>
      </c>
      <c r="CL1514">
        <v>10.1715</v>
      </c>
      <c r="CM1514">
        <v>30.0014</v>
      </c>
      <c r="CN1514">
        <v>9.92853</v>
      </c>
      <c r="CO1514">
        <v>10.2119</v>
      </c>
      <c r="CP1514">
        <v>-1</v>
      </c>
      <c r="CQ1514">
        <v>100</v>
      </c>
      <c r="CR1514">
        <v>84.3971</v>
      </c>
      <c r="CS1514">
        <v>-999.9</v>
      </c>
      <c r="CT1514">
        <v>400</v>
      </c>
      <c r="CU1514">
        <v>0</v>
      </c>
      <c r="CV1514">
        <v>103.829</v>
      </c>
      <c r="CW1514">
        <v>103.312</v>
      </c>
    </row>
    <row r="1515" spans="1:101">
      <c r="A1515">
        <v>1501</v>
      </c>
      <c r="B1515">
        <v>1547647756.3</v>
      </c>
      <c r="C1515">
        <v>5473</v>
      </c>
      <c r="D1515" t="s">
        <v>3237</v>
      </c>
      <c r="E1515" t="s">
        <v>3238</v>
      </c>
      <c r="F1515">
        <f>J1515+I1515+M1515*K1515</f>
        <v>0</v>
      </c>
      <c r="G1515">
        <f>(1000*AM1515)/(L1515*(AO1515+273.15))</f>
        <v>0</v>
      </c>
      <c r="H1515">
        <f>((G1515*F1515*(1-(AJ1515/1000)))/(100*K1515))*(BE1515/60)</f>
        <v>0</v>
      </c>
      <c r="I1515" t="s">
        <v>197</v>
      </c>
      <c r="J1515" t="s">
        <v>198</v>
      </c>
      <c r="K1515" t="s">
        <v>199</v>
      </c>
      <c r="L1515" t="s">
        <v>200</v>
      </c>
      <c r="M1515" t="s">
        <v>201</v>
      </c>
      <c r="N1515" t="s">
        <v>202</v>
      </c>
      <c r="O1515" t="s">
        <v>348</v>
      </c>
      <c r="P1515" t="s">
        <v>2032</v>
      </c>
      <c r="Q1515">
        <v>1547647756.3</v>
      </c>
      <c r="R1515">
        <f>AL1515*Y1515*(AJ1515-AK1515)/(100*AF1515*(1000-Y1515*AJ1515))</f>
        <v>0</v>
      </c>
      <c r="S1515">
        <f>AL1515*Y1515*(AI1515-AH1515*(1000-Y1515*AK1515)/(1000-Y1515*AJ1515))/(100*AF1515)</f>
        <v>0</v>
      </c>
      <c r="T1515">
        <f>(U1515/V1515*100)</f>
        <v>0</v>
      </c>
      <c r="U1515">
        <f>AJ1515*(AM1515+AN1515)/1000</f>
        <v>0</v>
      </c>
      <c r="V1515">
        <f>0.61365*exp(17.502*AO1515/(240.97+AO1515))</f>
        <v>0</v>
      </c>
      <c r="W1515">
        <v>205</v>
      </c>
      <c r="X1515">
        <v>14</v>
      </c>
      <c r="Y1515">
        <f>IF(W1515*$H$11&gt;=AA1515,1.0,(AA1515/(AA1515-W1515*$H$11)))</f>
        <v>0</v>
      </c>
      <c r="Z1515">
        <f>(Y1515-1)*100</f>
        <v>0</v>
      </c>
      <c r="AA1515">
        <f>MAX(0,($B$11+$C$11*AR1515)/(1+$D$11*AR1515)*AM1515/(AO1515+273)*$E$11)</f>
        <v>0</v>
      </c>
      <c r="AB1515">
        <f>$B$9*AS1515+$C$9*AT1515</f>
        <v>0</v>
      </c>
      <c r="AC1515">
        <f>AB1515*AD1515</f>
        <v>0</v>
      </c>
      <c r="AD1515">
        <f>($B$9*$D$7+$C$9*$D$7)/($B$9+$C$9)</f>
        <v>0</v>
      </c>
      <c r="AE1515">
        <f>($B$9*$K$7+$C$9*$K$7)/($B$9+$C$9)</f>
        <v>0</v>
      </c>
      <c r="AF1515">
        <v>10</v>
      </c>
      <c r="AG1515">
        <v>1547647756.3</v>
      </c>
      <c r="AH1515">
        <v>403.218</v>
      </c>
      <c r="AI1515">
        <v>400.332</v>
      </c>
      <c r="AJ1515">
        <v>10.8127</v>
      </c>
      <c r="AK1515">
        <v>3.63918</v>
      </c>
      <c r="AL1515">
        <v>1425.98</v>
      </c>
      <c r="AM1515">
        <v>98.981</v>
      </c>
      <c r="AN1515">
        <v>0.0246316</v>
      </c>
      <c r="AO1515">
        <v>8.97662</v>
      </c>
      <c r="AP1515">
        <v>999.9</v>
      </c>
      <c r="AQ1515">
        <v>999.9</v>
      </c>
      <c r="AR1515">
        <v>10000.6</v>
      </c>
      <c r="AS1515">
        <v>0</v>
      </c>
      <c r="AT1515">
        <v>2.46518</v>
      </c>
      <c r="AU1515">
        <v>0</v>
      </c>
      <c r="AV1515" t="s">
        <v>204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406.658057377049</v>
      </c>
      <c r="BE1515">
        <v>1.86026222629042</v>
      </c>
      <c r="BF1515">
        <v>0.546358665887018</v>
      </c>
      <c r="BG1515">
        <v>-1</v>
      </c>
      <c r="BH1515">
        <v>0</v>
      </c>
      <c r="BI1515">
        <v>0</v>
      </c>
      <c r="BJ1515" t="s">
        <v>205</v>
      </c>
      <c r="BK1515">
        <v>1.88461</v>
      </c>
      <c r="BL1515">
        <v>1.88156</v>
      </c>
      <c r="BM1515">
        <v>1.88309</v>
      </c>
      <c r="BN1515">
        <v>1.88187</v>
      </c>
      <c r="BO1515">
        <v>1.88371</v>
      </c>
      <c r="BP1515">
        <v>1.88299</v>
      </c>
      <c r="BQ1515">
        <v>1.88477</v>
      </c>
      <c r="BR1515">
        <v>1.88229</v>
      </c>
      <c r="BS1515" t="s">
        <v>206</v>
      </c>
      <c r="BT1515" t="s">
        <v>17</v>
      </c>
      <c r="BU1515" t="s">
        <v>17</v>
      </c>
      <c r="BV1515" t="s">
        <v>17</v>
      </c>
      <c r="BW1515" t="s">
        <v>207</v>
      </c>
      <c r="BX1515" t="s">
        <v>208</v>
      </c>
      <c r="BY1515" t="s">
        <v>209</v>
      </c>
      <c r="BZ1515" t="s">
        <v>209</v>
      </c>
      <c r="CA1515" t="s">
        <v>209</v>
      </c>
      <c r="CB1515" t="s">
        <v>209</v>
      </c>
      <c r="CC1515">
        <v>5</v>
      </c>
      <c r="CD1515">
        <v>0</v>
      </c>
      <c r="CE1515">
        <v>0</v>
      </c>
      <c r="CF1515">
        <v>0</v>
      </c>
      <c r="CG1515">
        <v>0</v>
      </c>
      <c r="CH1515">
        <v>2</v>
      </c>
      <c r="CI1515">
        <v>1269.74</v>
      </c>
      <c r="CJ1515">
        <v>-0.537859</v>
      </c>
      <c r="CK1515">
        <v>9.14316</v>
      </c>
      <c r="CL1515">
        <v>10.1772</v>
      </c>
      <c r="CM1515">
        <v>30.0014</v>
      </c>
      <c r="CN1515">
        <v>9.93332</v>
      </c>
      <c r="CO1515">
        <v>10.218</v>
      </c>
      <c r="CP1515">
        <v>-1</v>
      </c>
      <c r="CQ1515">
        <v>100</v>
      </c>
      <c r="CR1515">
        <v>84.3971</v>
      </c>
      <c r="CS1515">
        <v>-999.9</v>
      </c>
      <c r="CT1515">
        <v>400</v>
      </c>
      <c r="CU1515">
        <v>0</v>
      </c>
      <c r="CV1515">
        <v>103.828</v>
      </c>
      <c r="CW1515">
        <v>103.309</v>
      </c>
    </row>
    <row r="1516" spans="1:101">
      <c r="A1516">
        <v>1502</v>
      </c>
      <c r="B1516">
        <v>1547647758.4</v>
      </c>
      <c r="C1516">
        <v>5475.10000014305</v>
      </c>
      <c r="D1516" t="s">
        <v>3239</v>
      </c>
      <c r="E1516" t="s">
        <v>3240</v>
      </c>
      <c r="F1516">
        <f>J1516+I1516+M1516*K1516</f>
        <v>0</v>
      </c>
      <c r="G1516">
        <f>(1000*AM1516)/(L1516*(AO1516+273.15))</f>
        <v>0</v>
      </c>
      <c r="H1516">
        <f>((G1516*F1516*(1-(AJ1516/1000)))/(100*K1516))*(BE1516/60)</f>
        <v>0</v>
      </c>
      <c r="I1516" t="s">
        <v>197</v>
      </c>
      <c r="J1516" t="s">
        <v>198</v>
      </c>
      <c r="K1516" t="s">
        <v>199</v>
      </c>
      <c r="L1516" t="s">
        <v>200</v>
      </c>
      <c r="M1516" t="s">
        <v>201</v>
      </c>
      <c r="N1516" t="s">
        <v>202</v>
      </c>
      <c r="O1516" t="s">
        <v>348</v>
      </c>
      <c r="P1516" t="s">
        <v>2032</v>
      </c>
      <c r="Q1516">
        <v>1547647758.4</v>
      </c>
      <c r="R1516">
        <f>AL1516*Y1516*(AJ1516-AK1516)/(100*AF1516*(1000-Y1516*AJ1516))</f>
        <v>0</v>
      </c>
      <c r="S1516">
        <f>AL1516*Y1516*(AI1516-AH1516*(1000-Y1516*AK1516)/(1000-Y1516*AJ1516))/(100*AF1516)</f>
        <v>0</v>
      </c>
      <c r="T1516">
        <f>(U1516/V1516*100)</f>
        <v>0</v>
      </c>
      <c r="U1516">
        <f>AJ1516*(AM1516+AN1516)/1000</f>
        <v>0</v>
      </c>
      <c r="V1516">
        <f>0.61365*exp(17.502*AO1516/(240.97+AO1516))</f>
        <v>0</v>
      </c>
      <c r="W1516">
        <v>205</v>
      </c>
      <c r="X1516">
        <v>14</v>
      </c>
      <c r="Y1516">
        <f>IF(W1516*$H$11&gt;=AA1516,1.0,(AA1516/(AA1516-W1516*$H$11)))</f>
        <v>0</v>
      </c>
      <c r="Z1516">
        <f>(Y1516-1)*100</f>
        <v>0</v>
      </c>
      <c r="AA1516">
        <f>MAX(0,($B$11+$C$11*AR1516)/(1+$D$11*AR1516)*AM1516/(AO1516+273)*$E$11)</f>
        <v>0</v>
      </c>
      <c r="AB1516">
        <f>$B$9*AS1516+$C$9*AT1516</f>
        <v>0</v>
      </c>
      <c r="AC1516">
        <f>AB1516*AD1516</f>
        <v>0</v>
      </c>
      <c r="AD1516">
        <f>($B$9*$D$7+$C$9*$D$7)/($B$9+$C$9)</f>
        <v>0</v>
      </c>
      <c r="AE1516">
        <f>($B$9*$K$7+$C$9*$K$7)/($B$9+$C$9)</f>
        <v>0</v>
      </c>
      <c r="AF1516">
        <v>10</v>
      </c>
      <c r="AG1516">
        <v>1547647758.4</v>
      </c>
      <c r="AH1516">
        <v>403.227</v>
      </c>
      <c r="AI1516">
        <v>400.335</v>
      </c>
      <c r="AJ1516">
        <v>10.816</v>
      </c>
      <c r="AK1516">
        <v>3.63932</v>
      </c>
      <c r="AL1516">
        <v>1425.78</v>
      </c>
      <c r="AM1516">
        <v>98.9792</v>
      </c>
      <c r="AN1516">
        <v>0.0245316</v>
      </c>
      <c r="AO1516">
        <v>8.98167</v>
      </c>
      <c r="AP1516">
        <v>999.9</v>
      </c>
      <c r="AQ1516">
        <v>999.9</v>
      </c>
      <c r="AR1516">
        <v>10006.2</v>
      </c>
      <c r="AS1516">
        <v>0</v>
      </c>
      <c r="AT1516">
        <v>2.46518</v>
      </c>
      <c r="AU1516">
        <v>0</v>
      </c>
      <c r="AV1516" t="s">
        <v>204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406.71968852459</v>
      </c>
      <c r="BE1516">
        <v>1.85956925147164</v>
      </c>
      <c r="BF1516">
        <v>0.546218416680336</v>
      </c>
      <c r="BG1516">
        <v>-1</v>
      </c>
      <c r="BH1516">
        <v>0</v>
      </c>
      <c r="BI1516">
        <v>0</v>
      </c>
      <c r="BJ1516" t="s">
        <v>205</v>
      </c>
      <c r="BK1516">
        <v>1.88461</v>
      </c>
      <c r="BL1516">
        <v>1.88156</v>
      </c>
      <c r="BM1516">
        <v>1.88309</v>
      </c>
      <c r="BN1516">
        <v>1.88187</v>
      </c>
      <c r="BO1516">
        <v>1.88371</v>
      </c>
      <c r="BP1516">
        <v>1.883</v>
      </c>
      <c r="BQ1516">
        <v>1.88477</v>
      </c>
      <c r="BR1516">
        <v>1.88227</v>
      </c>
      <c r="BS1516" t="s">
        <v>206</v>
      </c>
      <c r="BT1516" t="s">
        <v>17</v>
      </c>
      <c r="BU1516" t="s">
        <v>17</v>
      </c>
      <c r="BV1516" t="s">
        <v>17</v>
      </c>
      <c r="BW1516" t="s">
        <v>207</v>
      </c>
      <c r="BX1516" t="s">
        <v>208</v>
      </c>
      <c r="BY1516" t="s">
        <v>209</v>
      </c>
      <c r="BZ1516" t="s">
        <v>209</v>
      </c>
      <c r="CA1516" t="s">
        <v>209</v>
      </c>
      <c r="CB1516" t="s">
        <v>209</v>
      </c>
      <c r="CC1516">
        <v>5</v>
      </c>
      <c r="CD1516">
        <v>0</v>
      </c>
      <c r="CE1516">
        <v>0</v>
      </c>
      <c r="CF1516">
        <v>0</v>
      </c>
      <c r="CG1516">
        <v>0</v>
      </c>
      <c r="CH1516">
        <v>2</v>
      </c>
      <c r="CI1516">
        <v>1269.37</v>
      </c>
      <c r="CJ1516">
        <v>-0.537859</v>
      </c>
      <c r="CK1516">
        <v>9.14646</v>
      </c>
      <c r="CL1516">
        <v>10.183</v>
      </c>
      <c r="CM1516">
        <v>30.0014</v>
      </c>
      <c r="CN1516">
        <v>9.93827</v>
      </c>
      <c r="CO1516">
        <v>10.2243</v>
      </c>
      <c r="CP1516">
        <v>-1</v>
      </c>
      <c r="CQ1516">
        <v>100</v>
      </c>
      <c r="CR1516">
        <v>84.3971</v>
      </c>
      <c r="CS1516">
        <v>-999.9</v>
      </c>
      <c r="CT1516">
        <v>400</v>
      </c>
      <c r="CU1516">
        <v>0</v>
      </c>
      <c r="CV1516">
        <v>103.827</v>
      </c>
      <c r="CW1516">
        <v>103.308</v>
      </c>
    </row>
    <row r="1517" spans="1:101">
      <c r="A1517">
        <v>1503</v>
      </c>
      <c r="B1517">
        <v>1547647760.8</v>
      </c>
      <c r="C1517">
        <v>5477.5</v>
      </c>
      <c r="D1517" t="s">
        <v>3241</v>
      </c>
      <c r="E1517" t="s">
        <v>3242</v>
      </c>
      <c r="F1517">
        <f>J1517+I1517+M1517*K1517</f>
        <v>0</v>
      </c>
      <c r="G1517">
        <f>(1000*AM1517)/(L1517*(AO1517+273.15))</f>
        <v>0</v>
      </c>
      <c r="H1517">
        <f>((G1517*F1517*(1-(AJ1517/1000)))/(100*K1517))*(BE1517/60)</f>
        <v>0</v>
      </c>
      <c r="I1517" t="s">
        <v>197</v>
      </c>
      <c r="J1517" t="s">
        <v>198</v>
      </c>
      <c r="K1517" t="s">
        <v>199</v>
      </c>
      <c r="L1517" t="s">
        <v>200</v>
      </c>
      <c r="M1517" t="s">
        <v>201</v>
      </c>
      <c r="N1517" t="s">
        <v>202</v>
      </c>
      <c r="O1517" t="s">
        <v>348</v>
      </c>
      <c r="P1517" t="s">
        <v>2032</v>
      </c>
      <c r="Q1517">
        <v>1547647760.8</v>
      </c>
      <c r="R1517">
        <f>AL1517*Y1517*(AJ1517-AK1517)/(100*AF1517*(1000-Y1517*AJ1517))</f>
        <v>0</v>
      </c>
      <c r="S1517">
        <f>AL1517*Y1517*(AI1517-AH1517*(1000-Y1517*AK1517)/(1000-Y1517*AJ1517))/(100*AF1517)</f>
        <v>0</v>
      </c>
      <c r="T1517">
        <f>(U1517/V1517*100)</f>
        <v>0</v>
      </c>
      <c r="U1517">
        <f>AJ1517*(AM1517+AN1517)/1000</f>
        <v>0</v>
      </c>
      <c r="V1517">
        <f>0.61365*exp(17.502*AO1517/(240.97+AO1517))</f>
        <v>0</v>
      </c>
      <c r="W1517">
        <v>186</v>
      </c>
      <c r="X1517">
        <v>13</v>
      </c>
      <c r="Y1517">
        <f>IF(W1517*$H$11&gt;=AA1517,1.0,(AA1517/(AA1517-W1517*$H$11)))</f>
        <v>0</v>
      </c>
      <c r="Z1517">
        <f>(Y1517-1)*100</f>
        <v>0</v>
      </c>
      <c r="AA1517">
        <f>MAX(0,($B$11+$C$11*AR1517)/(1+$D$11*AR1517)*AM1517/(AO1517+273)*$E$11)</f>
        <v>0</v>
      </c>
      <c r="AB1517">
        <f>$B$9*AS1517+$C$9*AT1517</f>
        <v>0</v>
      </c>
      <c r="AC1517">
        <f>AB1517*AD1517</f>
        <v>0</v>
      </c>
      <c r="AD1517">
        <f>($B$9*$D$7+$C$9*$D$7)/($B$9+$C$9)</f>
        <v>0</v>
      </c>
      <c r="AE1517">
        <f>($B$9*$K$7+$C$9*$K$7)/($B$9+$C$9)</f>
        <v>0</v>
      </c>
      <c r="AF1517">
        <v>10</v>
      </c>
      <c r="AG1517">
        <v>1547647760.8</v>
      </c>
      <c r="AH1517">
        <v>403.323</v>
      </c>
      <c r="AI1517">
        <v>400.356</v>
      </c>
      <c r="AJ1517">
        <v>10.8199</v>
      </c>
      <c r="AK1517">
        <v>3.64056</v>
      </c>
      <c r="AL1517">
        <v>1425.91</v>
      </c>
      <c r="AM1517">
        <v>98.9788</v>
      </c>
      <c r="AN1517">
        <v>0.0246616</v>
      </c>
      <c r="AO1517">
        <v>8.97924</v>
      </c>
      <c r="AP1517">
        <v>999.9</v>
      </c>
      <c r="AQ1517">
        <v>999.9</v>
      </c>
      <c r="AR1517">
        <v>10030</v>
      </c>
      <c r="AS1517">
        <v>0</v>
      </c>
      <c r="AT1517">
        <v>2.4734</v>
      </c>
      <c r="AU1517">
        <v>0</v>
      </c>
      <c r="AV1517" t="s">
        <v>204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406.795770491803</v>
      </c>
      <c r="BE1517">
        <v>1.85644680726682</v>
      </c>
      <c r="BF1517">
        <v>0.545316854604873</v>
      </c>
      <c r="BG1517">
        <v>-1</v>
      </c>
      <c r="BH1517">
        <v>0</v>
      </c>
      <c r="BI1517">
        <v>0</v>
      </c>
      <c r="BJ1517" t="s">
        <v>205</v>
      </c>
      <c r="BK1517">
        <v>1.88461</v>
      </c>
      <c r="BL1517">
        <v>1.88156</v>
      </c>
      <c r="BM1517">
        <v>1.88309</v>
      </c>
      <c r="BN1517">
        <v>1.88187</v>
      </c>
      <c r="BO1517">
        <v>1.88373</v>
      </c>
      <c r="BP1517">
        <v>1.88302</v>
      </c>
      <c r="BQ1517">
        <v>1.88477</v>
      </c>
      <c r="BR1517">
        <v>1.88227</v>
      </c>
      <c r="BS1517" t="s">
        <v>206</v>
      </c>
      <c r="BT1517" t="s">
        <v>17</v>
      </c>
      <c r="BU1517" t="s">
        <v>17</v>
      </c>
      <c r="BV1517" t="s">
        <v>17</v>
      </c>
      <c r="BW1517" t="s">
        <v>207</v>
      </c>
      <c r="BX1517" t="s">
        <v>208</v>
      </c>
      <c r="BY1517" t="s">
        <v>209</v>
      </c>
      <c r="BZ1517" t="s">
        <v>209</v>
      </c>
      <c r="CA1517" t="s">
        <v>209</v>
      </c>
      <c r="CB1517" t="s">
        <v>209</v>
      </c>
      <c r="CC1517">
        <v>5</v>
      </c>
      <c r="CD1517">
        <v>0</v>
      </c>
      <c r="CE1517">
        <v>0</v>
      </c>
      <c r="CF1517">
        <v>0</v>
      </c>
      <c r="CG1517">
        <v>0</v>
      </c>
      <c r="CH1517">
        <v>2</v>
      </c>
      <c r="CI1517">
        <v>1283.79</v>
      </c>
      <c r="CJ1517">
        <v>-0.537858</v>
      </c>
      <c r="CK1517">
        <v>9.15056</v>
      </c>
      <c r="CL1517">
        <v>10.1902</v>
      </c>
      <c r="CM1517">
        <v>30.0014</v>
      </c>
      <c r="CN1517">
        <v>9.94523</v>
      </c>
      <c r="CO1517">
        <v>10.2322</v>
      </c>
      <c r="CP1517">
        <v>-1</v>
      </c>
      <c r="CQ1517">
        <v>100</v>
      </c>
      <c r="CR1517">
        <v>84.0121</v>
      </c>
      <c r="CS1517">
        <v>-999.9</v>
      </c>
      <c r="CT1517">
        <v>400</v>
      </c>
      <c r="CU1517">
        <v>0</v>
      </c>
      <c r="CV1517">
        <v>103.824</v>
      </c>
      <c r="CW1517">
        <v>103.306</v>
      </c>
    </row>
    <row r="1518" spans="1:101">
      <c r="A1518">
        <v>1504</v>
      </c>
      <c r="B1518">
        <v>1547647762.8</v>
      </c>
      <c r="C1518">
        <v>5479.5</v>
      </c>
      <c r="D1518" t="s">
        <v>3243</v>
      </c>
      <c r="E1518" t="s">
        <v>3244</v>
      </c>
      <c r="F1518">
        <f>J1518+I1518+M1518*K1518</f>
        <v>0</v>
      </c>
      <c r="G1518">
        <f>(1000*AM1518)/(L1518*(AO1518+273.15))</f>
        <v>0</v>
      </c>
      <c r="H1518">
        <f>((G1518*F1518*(1-(AJ1518/1000)))/(100*K1518))*(BE1518/60)</f>
        <v>0</v>
      </c>
      <c r="I1518" t="s">
        <v>197</v>
      </c>
      <c r="J1518" t="s">
        <v>198</v>
      </c>
      <c r="K1518" t="s">
        <v>199</v>
      </c>
      <c r="L1518" t="s">
        <v>200</v>
      </c>
      <c r="M1518" t="s">
        <v>201</v>
      </c>
      <c r="N1518" t="s">
        <v>202</v>
      </c>
      <c r="O1518" t="s">
        <v>348</v>
      </c>
      <c r="P1518" t="s">
        <v>2032</v>
      </c>
      <c r="Q1518">
        <v>1547647762.8</v>
      </c>
      <c r="R1518">
        <f>AL1518*Y1518*(AJ1518-AK1518)/(100*AF1518*(1000-Y1518*AJ1518))</f>
        <v>0</v>
      </c>
      <c r="S1518">
        <f>AL1518*Y1518*(AI1518-AH1518*(1000-Y1518*AK1518)/(1000-Y1518*AJ1518))/(100*AF1518)</f>
        <v>0</v>
      </c>
      <c r="T1518">
        <f>(U1518/V1518*100)</f>
        <v>0</v>
      </c>
      <c r="U1518">
        <f>AJ1518*(AM1518+AN1518)/1000</f>
        <v>0</v>
      </c>
      <c r="V1518">
        <f>0.61365*exp(17.502*AO1518/(240.97+AO1518))</f>
        <v>0</v>
      </c>
      <c r="W1518">
        <v>184</v>
      </c>
      <c r="X1518">
        <v>13</v>
      </c>
      <c r="Y1518">
        <f>IF(W1518*$H$11&gt;=AA1518,1.0,(AA1518/(AA1518-W1518*$H$11)))</f>
        <v>0</v>
      </c>
      <c r="Z1518">
        <f>(Y1518-1)*100</f>
        <v>0</v>
      </c>
      <c r="AA1518">
        <f>MAX(0,($B$11+$C$11*AR1518)/(1+$D$11*AR1518)*AM1518/(AO1518+273)*$E$11)</f>
        <v>0</v>
      </c>
      <c r="AB1518">
        <f>$B$9*AS1518+$C$9*AT1518</f>
        <v>0</v>
      </c>
      <c r="AC1518">
        <f>AB1518*AD1518</f>
        <v>0</v>
      </c>
      <c r="AD1518">
        <f>($B$9*$D$7+$C$9*$D$7)/($B$9+$C$9)</f>
        <v>0</v>
      </c>
      <c r="AE1518">
        <f>($B$9*$K$7+$C$9*$K$7)/($B$9+$C$9)</f>
        <v>0</v>
      </c>
      <c r="AF1518">
        <v>10</v>
      </c>
      <c r="AG1518">
        <v>1547647762.8</v>
      </c>
      <c r="AH1518">
        <v>403.368</v>
      </c>
      <c r="AI1518">
        <v>400.364</v>
      </c>
      <c r="AJ1518">
        <v>10.8224</v>
      </c>
      <c r="AK1518">
        <v>3.64069</v>
      </c>
      <c r="AL1518">
        <v>1426.21</v>
      </c>
      <c r="AM1518">
        <v>98.9788</v>
      </c>
      <c r="AN1518">
        <v>0.0248774</v>
      </c>
      <c r="AO1518">
        <v>8.97758</v>
      </c>
      <c r="AP1518">
        <v>999.9</v>
      </c>
      <c r="AQ1518">
        <v>999.9</v>
      </c>
      <c r="AR1518">
        <v>10008.8</v>
      </c>
      <c r="AS1518">
        <v>0</v>
      </c>
      <c r="AT1518">
        <v>2.47888</v>
      </c>
      <c r="AU1518">
        <v>0</v>
      </c>
      <c r="AV1518" t="s">
        <v>204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406.855959016393</v>
      </c>
      <c r="BE1518">
        <v>1.86034889876644</v>
      </c>
      <c r="BF1518">
        <v>0.546395437142532</v>
      </c>
      <c r="BG1518">
        <v>-1</v>
      </c>
      <c r="BH1518">
        <v>0</v>
      </c>
      <c r="BI1518">
        <v>0</v>
      </c>
      <c r="BJ1518" t="s">
        <v>205</v>
      </c>
      <c r="BK1518">
        <v>1.88461</v>
      </c>
      <c r="BL1518">
        <v>1.88156</v>
      </c>
      <c r="BM1518">
        <v>1.88309</v>
      </c>
      <c r="BN1518">
        <v>1.88187</v>
      </c>
      <c r="BO1518">
        <v>1.88373</v>
      </c>
      <c r="BP1518">
        <v>1.88302</v>
      </c>
      <c r="BQ1518">
        <v>1.88477</v>
      </c>
      <c r="BR1518">
        <v>1.8823</v>
      </c>
      <c r="BS1518" t="s">
        <v>206</v>
      </c>
      <c r="BT1518" t="s">
        <v>17</v>
      </c>
      <c r="BU1518" t="s">
        <v>17</v>
      </c>
      <c r="BV1518" t="s">
        <v>17</v>
      </c>
      <c r="BW1518" t="s">
        <v>207</v>
      </c>
      <c r="BX1518" t="s">
        <v>208</v>
      </c>
      <c r="BY1518" t="s">
        <v>209</v>
      </c>
      <c r="BZ1518" t="s">
        <v>209</v>
      </c>
      <c r="CA1518" t="s">
        <v>209</v>
      </c>
      <c r="CB1518" t="s">
        <v>209</v>
      </c>
      <c r="CC1518">
        <v>5</v>
      </c>
      <c r="CD1518">
        <v>0</v>
      </c>
      <c r="CE1518">
        <v>0</v>
      </c>
      <c r="CF1518">
        <v>0</v>
      </c>
      <c r="CG1518">
        <v>0</v>
      </c>
      <c r="CH1518">
        <v>2</v>
      </c>
      <c r="CI1518">
        <v>1285.54</v>
      </c>
      <c r="CJ1518">
        <v>-0.537858</v>
      </c>
      <c r="CK1518">
        <v>9.15392</v>
      </c>
      <c r="CL1518">
        <v>10.1965</v>
      </c>
      <c r="CM1518">
        <v>30.0014</v>
      </c>
      <c r="CN1518">
        <v>9.95068</v>
      </c>
      <c r="CO1518">
        <v>10.2386</v>
      </c>
      <c r="CP1518">
        <v>-1</v>
      </c>
      <c r="CQ1518">
        <v>100</v>
      </c>
      <c r="CR1518">
        <v>84.0121</v>
      </c>
      <c r="CS1518">
        <v>-999.9</v>
      </c>
      <c r="CT1518">
        <v>400</v>
      </c>
      <c r="CU1518">
        <v>0</v>
      </c>
      <c r="CV1518">
        <v>103.821</v>
      </c>
      <c r="CW1518">
        <v>103.304</v>
      </c>
    </row>
    <row r="1519" spans="1:101">
      <c r="A1519">
        <v>1505</v>
      </c>
      <c r="B1519">
        <v>1547647764.8</v>
      </c>
      <c r="C1519">
        <v>5481.5</v>
      </c>
      <c r="D1519" t="s">
        <v>3245</v>
      </c>
      <c r="E1519" t="s">
        <v>3246</v>
      </c>
      <c r="F1519">
        <f>J1519+I1519+M1519*K1519</f>
        <v>0</v>
      </c>
      <c r="G1519">
        <f>(1000*AM1519)/(L1519*(AO1519+273.15))</f>
        <v>0</v>
      </c>
      <c r="H1519">
        <f>((G1519*F1519*(1-(AJ1519/1000)))/(100*K1519))*(BE1519/60)</f>
        <v>0</v>
      </c>
      <c r="I1519" t="s">
        <v>197</v>
      </c>
      <c r="J1519" t="s">
        <v>198</v>
      </c>
      <c r="K1519" t="s">
        <v>199</v>
      </c>
      <c r="L1519" t="s">
        <v>200</v>
      </c>
      <c r="M1519" t="s">
        <v>201</v>
      </c>
      <c r="N1519" t="s">
        <v>202</v>
      </c>
      <c r="O1519" t="s">
        <v>348</v>
      </c>
      <c r="P1519" t="s">
        <v>2032</v>
      </c>
      <c r="Q1519">
        <v>1547647764.8</v>
      </c>
      <c r="R1519">
        <f>AL1519*Y1519*(AJ1519-AK1519)/(100*AF1519*(1000-Y1519*AJ1519))</f>
        <v>0</v>
      </c>
      <c r="S1519">
        <f>AL1519*Y1519*(AI1519-AH1519*(1000-Y1519*AK1519)/(1000-Y1519*AJ1519))/(100*AF1519)</f>
        <v>0</v>
      </c>
      <c r="T1519">
        <f>(U1519/V1519*100)</f>
        <v>0</v>
      </c>
      <c r="U1519">
        <f>AJ1519*(AM1519+AN1519)/1000</f>
        <v>0</v>
      </c>
      <c r="V1519">
        <f>0.61365*exp(17.502*AO1519/(240.97+AO1519))</f>
        <v>0</v>
      </c>
      <c r="W1519">
        <v>181</v>
      </c>
      <c r="X1519">
        <v>13</v>
      </c>
      <c r="Y1519">
        <f>IF(W1519*$H$11&gt;=AA1519,1.0,(AA1519/(AA1519-W1519*$H$11)))</f>
        <v>0</v>
      </c>
      <c r="Z1519">
        <f>(Y1519-1)*100</f>
        <v>0</v>
      </c>
      <c r="AA1519">
        <f>MAX(0,($B$11+$C$11*AR1519)/(1+$D$11*AR1519)*AM1519/(AO1519+273)*$E$11)</f>
        <v>0</v>
      </c>
      <c r="AB1519">
        <f>$B$9*AS1519+$C$9*AT1519</f>
        <v>0</v>
      </c>
      <c r="AC1519">
        <f>AB1519*AD1519</f>
        <v>0</v>
      </c>
      <c r="AD1519">
        <f>($B$9*$D$7+$C$9*$D$7)/($B$9+$C$9)</f>
        <v>0</v>
      </c>
      <c r="AE1519">
        <f>($B$9*$K$7+$C$9*$K$7)/($B$9+$C$9)</f>
        <v>0</v>
      </c>
      <c r="AF1519">
        <v>10</v>
      </c>
      <c r="AG1519">
        <v>1547647764.8</v>
      </c>
      <c r="AH1519">
        <v>403.445</v>
      </c>
      <c r="AI1519">
        <v>400.394</v>
      </c>
      <c r="AJ1519">
        <v>10.8276</v>
      </c>
      <c r="AK1519">
        <v>3.64106</v>
      </c>
      <c r="AL1519">
        <v>1426.34</v>
      </c>
      <c r="AM1519">
        <v>98.9775</v>
      </c>
      <c r="AN1519">
        <v>0.024624</v>
      </c>
      <c r="AO1519">
        <v>8.98934</v>
      </c>
      <c r="AP1519">
        <v>999.9</v>
      </c>
      <c r="AQ1519">
        <v>999.9</v>
      </c>
      <c r="AR1519">
        <v>10002.5</v>
      </c>
      <c r="AS1519">
        <v>0</v>
      </c>
      <c r="AT1519">
        <v>2.44875</v>
      </c>
      <c r="AU1519">
        <v>0</v>
      </c>
      <c r="AV1519" t="s">
        <v>204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406.886418032787</v>
      </c>
      <c r="BE1519">
        <v>1.85877966037786</v>
      </c>
      <c r="BF1519">
        <v>0.54596823062807</v>
      </c>
      <c r="BG1519">
        <v>-1</v>
      </c>
      <c r="BH1519">
        <v>0</v>
      </c>
      <c r="BI1519">
        <v>0</v>
      </c>
      <c r="BJ1519" t="s">
        <v>205</v>
      </c>
      <c r="BK1519">
        <v>1.88461</v>
      </c>
      <c r="BL1519">
        <v>1.88156</v>
      </c>
      <c r="BM1519">
        <v>1.8831</v>
      </c>
      <c r="BN1519">
        <v>1.88187</v>
      </c>
      <c r="BO1519">
        <v>1.88372</v>
      </c>
      <c r="BP1519">
        <v>1.883</v>
      </c>
      <c r="BQ1519">
        <v>1.88477</v>
      </c>
      <c r="BR1519">
        <v>1.8823</v>
      </c>
      <c r="BS1519" t="s">
        <v>206</v>
      </c>
      <c r="BT1519" t="s">
        <v>17</v>
      </c>
      <c r="BU1519" t="s">
        <v>17</v>
      </c>
      <c r="BV1519" t="s">
        <v>17</v>
      </c>
      <c r="BW1519" t="s">
        <v>207</v>
      </c>
      <c r="BX1519" t="s">
        <v>208</v>
      </c>
      <c r="BY1519" t="s">
        <v>209</v>
      </c>
      <c r="BZ1519" t="s">
        <v>209</v>
      </c>
      <c r="CA1519" t="s">
        <v>209</v>
      </c>
      <c r="CB1519" t="s">
        <v>209</v>
      </c>
      <c r="CC1519">
        <v>5</v>
      </c>
      <c r="CD1519">
        <v>0</v>
      </c>
      <c r="CE1519">
        <v>0</v>
      </c>
      <c r="CF1519">
        <v>0</v>
      </c>
      <c r="CG1519">
        <v>0</v>
      </c>
      <c r="CH1519">
        <v>2</v>
      </c>
      <c r="CI1519">
        <v>1287.4</v>
      </c>
      <c r="CJ1519">
        <v>-0.537857</v>
      </c>
      <c r="CK1519">
        <v>9.15728</v>
      </c>
      <c r="CL1519">
        <v>10.2029</v>
      </c>
      <c r="CM1519">
        <v>30.0015</v>
      </c>
      <c r="CN1519">
        <v>9.95612</v>
      </c>
      <c r="CO1519">
        <v>10.2454</v>
      </c>
      <c r="CP1519">
        <v>-1</v>
      </c>
      <c r="CQ1519">
        <v>100</v>
      </c>
      <c r="CR1519">
        <v>84.0121</v>
      </c>
      <c r="CS1519">
        <v>-999.9</v>
      </c>
      <c r="CT1519">
        <v>400</v>
      </c>
      <c r="CU1519">
        <v>0</v>
      </c>
      <c r="CV1519">
        <v>103.819</v>
      </c>
      <c r="CW1519">
        <v>103.303</v>
      </c>
    </row>
    <row r="1520" spans="1:101">
      <c r="A1520">
        <v>1506</v>
      </c>
      <c r="B1520">
        <v>1547647766.8</v>
      </c>
      <c r="C1520">
        <v>5483.5</v>
      </c>
      <c r="D1520" t="s">
        <v>3247</v>
      </c>
      <c r="E1520" t="s">
        <v>3248</v>
      </c>
      <c r="F1520">
        <f>J1520+I1520+M1520*K1520</f>
        <v>0</v>
      </c>
      <c r="G1520">
        <f>(1000*AM1520)/(L1520*(AO1520+273.15))</f>
        <v>0</v>
      </c>
      <c r="H1520">
        <f>((G1520*F1520*(1-(AJ1520/1000)))/(100*K1520))*(BE1520/60)</f>
        <v>0</v>
      </c>
      <c r="I1520" t="s">
        <v>197</v>
      </c>
      <c r="J1520" t="s">
        <v>198</v>
      </c>
      <c r="K1520" t="s">
        <v>199</v>
      </c>
      <c r="L1520" t="s">
        <v>200</v>
      </c>
      <c r="M1520" t="s">
        <v>201</v>
      </c>
      <c r="N1520" t="s">
        <v>202</v>
      </c>
      <c r="O1520" t="s">
        <v>348</v>
      </c>
      <c r="P1520" t="s">
        <v>2032</v>
      </c>
      <c r="Q1520">
        <v>1547647766.8</v>
      </c>
      <c r="R1520">
        <f>AL1520*Y1520*(AJ1520-AK1520)/(100*AF1520*(1000-Y1520*AJ1520))</f>
        <v>0</v>
      </c>
      <c r="S1520">
        <f>AL1520*Y1520*(AI1520-AH1520*(1000-Y1520*AK1520)/(1000-Y1520*AJ1520))/(100*AF1520)</f>
        <v>0</v>
      </c>
      <c r="T1520">
        <f>(U1520/V1520*100)</f>
        <v>0</v>
      </c>
      <c r="U1520">
        <f>AJ1520*(AM1520+AN1520)/1000</f>
        <v>0</v>
      </c>
      <c r="V1520">
        <f>0.61365*exp(17.502*AO1520/(240.97+AO1520))</f>
        <v>0</v>
      </c>
      <c r="W1520">
        <v>185</v>
      </c>
      <c r="X1520">
        <v>13</v>
      </c>
      <c r="Y1520">
        <f>IF(W1520*$H$11&gt;=AA1520,1.0,(AA1520/(AA1520-W1520*$H$11)))</f>
        <v>0</v>
      </c>
      <c r="Z1520">
        <f>(Y1520-1)*100</f>
        <v>0</v>
      </c>
      <c r="AA1520">
        <f>MAX(0,($B$11+$C$11*AR1520)/(1+$D$11*AR1520)*AM1520/(AO1520+273)*$E$11)</f>
        <v>0</v>
      </c>
      <c r="AB1520">
        <f>$B$9*AS1520+$C$9*AT1520</f>
        <v>0</v>
      </c>
      <c r="AC1520">
        <f>AB1520*AD1520</f>
        <v>0</v>
      </c>
      <c r="AD1520">
        <f>($B$9*$D$7+$C$9*$D$7)/($B$9+$C$9)</f>
        <v>0</v>
      </c>
      <c r="AE1520">
        <f>($B$9*$K$7+$C$9*$K$7)/($B$9+$C$9)</f>
        <v>0</v>
      </c>
      <c r="AF1520">
        <v>10</v>
      </c>
      <c r="AG1520">
        <v>1547647766.8</v>
      </c>
      <c r="AH1520">
        <v>403.489</v>
      </c>
      <c r="AI1520">
        <v>400.399</v>
      </c>
      <c r="AJ1520">
        <v>10.8335</v>
      </c>
      <c r="AK1520">
        <v>3.64167</v>
      </c>
      <c r="AL1520">
        <v>1425.87</v>
      </c>
      <c r="AM1520">
        <v>98.9753</v>
      </c>
      <c r="AN1520">
        <v>0.0244688</v>
      </c>
      <c r="AO1520">
        <v>8.99066</v>
      </c>
      <c r="AP1520">
        <v>999.9</v>
      </c>
      <c r="AQ1520">
        <v>999.9</v>
      </c>
      <c r="AR1520">
        <v>10001.2</v>
      </c>
      <c r="AS1520">
        <v>0</v>
      </c>
      <c r="AT1520">
        <v>2.41588</v>
      </c>
      <c r="AU1520">
        <v>0</v>
      </c>
      <c r="AV1520" t="s">
        <v>204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406.963696721311</v>
      </c>
      <c r="BE1520">
        <v>1.85606347194233</v>
      </c>
      <c r="BF1520">
        <v>0.545166659573529</v>
      </c>
      <c r="BG1520">
        <v>-1</v>
      </c>
      <c r="BH1520">
        <v>0</v>
      </c>
      <c r="BI1520">
        <v>0</v>
      </c>
      <c r="BJ1520" t="s">
        <v>205</v>
      </c>
      <c r="BK1520">
        <v>1.88461</v>
      </c>
      <c r="BL1520">
        <v>1.88156</v>
      </c>
      <c r="BM1520">
        <v>1.88309</v>
      </c>
      <c r="BN1520">
        <v>1.88187</v>
      </c>
      <c r="BO1520">
        <v>1.8837</v>
      </c>
      <c r="BP1520">
        <v>1.88301</v>
      </c>
      <c r="BQ1520">
        <v>1.88477</v>
      </c>
      <c r="BR1520">
        <v>1.88229</v>
      </c>
      <c r="BS1520" t="s">
        <v>206</v>
      </c>
      <c r="BT1520" t="s">
        <v>17</v>
      </c>
      <c r="BU1520" t="s">
        <v>17</v>
      </c>
      <c r="BV1520" t="s">
        <v>17</v>
      </c>
      <c r="BW1520" t="s">
        <v>207</v>
      </c>
      <c r="BX1520" t="s">
        <v>208</v>
      </c>
      <c r="BY1520" t="s">
        <v>209</v>
      </c>
      <c r="BZ1520" t="s">
        <v>209</v>
      </c>
      <c r="CA1520" t="s">
        <v>209</v>
      </c>
      <c r="CB1520" t="s">
        <v>209</v>
      </c>
      <c r="CC1520">
        <v>5</v>
      </c>
      <c r="CD1520">
        <v>0</v>
      </c>
      <c r="CE1520">
        <v>0</v>
      </c>
      <c r="CF1520">
        <v>0</v>
      </c>
      <c r="CG1520">
        <v>0</v>
      </c>
      <c r="CH1520">
        <v>2</v>
      </c>
      <c r="CI1520">
        <v>1283.98</v>
      </c>
      <c r="CJ1520">
        <v>-0.537857</v>
      </c>
      <c r="CK1520">
        <v>9.16052</v>
      </c>
      <c r="CL1520">
        <v>10.2092</v>
      </c>
      <c r="CM1520">
        <v>30.0015</v>
      </c>
      <c r="CN1520">
        <v>9.96185</v>
      </c>
      <c r="CO1520">
        <v>10.2524</v>
      </c>
      <c r="CP1520">
        <v>-1</v>
      </c>
      <c r="CQ1520">
        <v>100</v>
      </c>
      <c r="CR1520">
        <v>84.0121</v>
      </c>
      <c r="CS1520">
        <v>-999.9</v>
      </c>
      <c r="CT1520">
        <v>400</v>
      </c>
      <c r="CU1520">
        <v>0</v>
      </c>
      <c r="CV1520">
        <v>103.817</v>
      </c>
      <c r="CW1520">
        <v>103.301</v>
      </c>
    </row>
    <row r="1521" spans="1:101">
      <c r="A1521">
        <v>1507</v>
      </c>
      <c r="B1521">
        <v>1547647768.8</v>
      </c>
      <c r="C1521">
        <v>5485.5</v>
      </c>
      <c r="D1521" t="s">
        <v>3249</v>
      </c>
      <c r="E1521" t="s">
        <v>3250</v>
      </c>
      <c r="F1521">
        <f>J1521+I1521+M1521*K1521</f>
        <v>0</v>
      </c>
      <c r="G1521">
        <f>(1000*AM1521)/(L1521*(AO1521+273.15))</f>
        <v>0</v>
      </c>
      <c r="H1521">
        <f>((G1521*F1521*(1-(AJ1521/1000)))/(100*K1521))*(BE1521/60)</f>
        <v>0</v>
      </c>
      <c r="I1521" t="s">
        <v>197</v>
      </c>
      <c r="J1521" t="s">
        <v>198</v>
      </c>
      <c r="K1521" t="s">
        <v>199</v>
      </c>
      <c r="L1521" t="s">
        <v>200</v>
      </c>
      <c r="M1521" t="s">
        <v>201</v>
      </c>
      <c r="N1521" t="s">
        <v>202</v>
      </c>
      <c r="O1521" t="s">
        <v>348</v>
      </c>
      <c r="P1521" t="s">
        <v>2032</v>
      </c>
      <c r="Q1521">
        <v>1547647768.8</v>
      </c>
      <c r="R1521">
        <f>AL1521*Y1521*(AJ1521-AK1521)/(100*AF1521*(1000-Y1521*AJ1521))</f>
        <v>0</v>
      </c>
      <c r="S1521">
        <f>AL1521*Y1521*(AI1521-AH1521*(1000-Y1521*AK1521)/(1000-Y1521*AJ1521))/(100*AF1521)</f>
        <v>0</v>
      </c>
      <c r="T1521">
        <f>(U1521/V1521*100)</f>
        <v>0</v>
      </c>
      <c r="U1521">
        <f>AJ1521*(AM1521+AN1521)/1000</f>
        <v>0</v>
      </c>
      <c r="V1521">
        <f>0.61365*exp(17.502*AO1521/(240.97+AO1521))</f>
        <v>0</v>
      </c>
      <c r="W1521">
        <v>187</v>
      </c>
      <c r="X1521">
        <v>13</v>
      </c>
      <c r="Y1521">
        <f>IF(W1521*$H$11&gt;=AA1521,1.0,(AA1521/(AA1521-W1521*$H$11)))</f>
        <v>0</v>
      </c>
      <c r="Z1521">
        <f>(Y1521-1)*100</f>
        <v>0</v>
      </c>
      <c r="AA1521">
        <f>MAX(0,($B$11+$C$11*AR1521)/(1+$D$11*AR1521)*AM1521/(AO1521+273)*$E$11)</f>
        <v>0</v>
      </c>
      <c r="AB1521">
        <f>$B$9*AS1521+$C$9*AT1521</f>
        <v>0</v>
      </c>
      <c r="AC1521">
        <f>AB1521*AD1521</f>
        <v>0</v>
      </c>
      <c r="AD1521">
        <f>($B$9*$D$7+$C$9*$D$7)/($B$9+$C$9)</f>
        <v>0</v>
      </c>
      <c r="AE1521">
        <f>($B$9*$K$7+$C$9*$K$7)/($B$9+$C$9)</f>
        <v>0</v>
      </c>
      <c r="AF1521">
        <v>10</v>
      </c>
      <c r="AG1521">
        <v>1547647768.8</v>
      </c>
      <c r="AH1521">
        <v>403.528</v>
      </c>
      <c r="AI1521">
        <v>400.409</v>
      </c>
      <c r="AJ1521">
        <v>10.8367</v>
      </c>
      <c r="AK1521">
        <v>3.64217</v>
      </c>
      <c r="AL1521">
        <v>1425.43</v>
      </c>
      <c r="AM1521">
        <v>98.9747</v>
      </c>
      <c r="AN1521">
        <v>0.0246918</v>
      </c>
      <c r="AO1521">
        <v>8.98651</v>
      </c>
      <c r="AP1521">
        <v>999.9</v>
      </c>
      <c r="AQ1521">
        <v>999.9</v>
      </c>
      <c r="AR1521">
        <v>9995.62</v>
      </c>
      <c r="AS1521">
        <v>0</v>
      </c>
      <c r="AT1521">
        <v>2.42409</v>
      </c>
      <c r="AU1521">
        <v>0</v>
      </c>
      <c r="AV1521" t="s">
        <v>204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407.024836065574</v>
      </c>
      <c r="BE1521">
        <v>1.85107563121795</v>
      </c>
      <c r="BF1521">
        <v>0.543682576157547</v>
      </c>
      <c r="BG1521">
        <v>-1</v>
      </c>
      <c r="BH1521">
        <v>0</v>
      </c>
      <c r="BI1521">
        <v>0</v>
      </c>
      <c r="BJ1521" t="s">
        <v>205</v>
      </c>
      <c r="BK1521">
        <v>1.88461</v>
      </c>
      <c r="BL1521">
        <v>1.88156</v>
      </c>
      <c r="BM1521">
        <v>1.88309</v>
      </c>
      <c r="BN1521">
        <v>1.88187</v>
      </c>
      <c r="BO1521">
        <v>1.88371</v>
      </c>
      <c r="BP1521">
        <v>1.88302</v>
      </c>
      <c r="BQ1521">
        <v>1.88477</v>
      </c>
      <c r="BR1521">
        <v>1.8823</v>
      </c>
      <c r="BS1521" t="s">
        <v>206</v>
      </c>
      <c r="BT1521" t="s">
        <v>17</v>
      </c>
      <c r="BU1521" t="s">
        <v>17</v>
      </c>
      <c r="BV1521" t="s">
        <v>17</v>
      </c>
      <c r="BW1521" t="s">
        <v>207</v>
      </c>
      <c r="BX1521" t="s">
        <v>208</v>
      </c>
      <c r="BY1521" t="s">
        <v>209</v>
      </c>
      <c r="BZ1521" t="s">
        <v>209</v>
      </c>
      <c r="CA1521" t="s">
        <v>209</v>
      </c>
      <c r="CB1521" t="s">
        <v>209</v>
      </c>
      <c r="CC1521">
        <v>5</v>
      </c>
      <c r="CD1521">
        <v>0</v>
      </c>
      <c r="CE1521">
        <v>0</v>
      </c>
      <c r="CF1521">
        <v>0</v>
      </c>
      <c r="CG1521">
        <v>0</v>
      </c>
      <c r="CH1521">
        <v>2</v>
      </c>
      <c r="CI1521">
        <v>1282.21</v>
      </c>
      <c r="CJ1521">
        <v>-0.537856</v>
      </c>
      <c r="CK1521">
        <v>9.16374</v>
      </c>
      <c r="CL1521">
        <v>10.2161</v>
      </c>
      <c r="CM1521">
        <v>30.0014</v>
      </c>
      <c r="CN1521">
        <v>9.96758</v>
      </c>
      <c r="CO1521">
        <v>10.2593</v>
      </c>
      <c r="CP1521">
        <v>-1</v>
      </c>
      <c r="CQ1521">
        <v>100</v>
      </c>
      <c r="CR1521">
        <v>83.6302</v>
      </c>
      <c r="CS1521">
        <v>-999.9</v>
      </c>
      <c r="CT1521">
        <v>400</v>
      </c>
      <c r="CU1521">
        <v>0</v>
      </c>
      <c r="CV1521">
        <v>103.815</v>
      </c>
      <c r="CW1521">
        <v>103.299</v>
      </c>
    </row>
    <row r="1522" spans="1:101">
      <c r="A1522">
        <v>1508</v>
      </c>
      <c r="B1522">
        <v>1547647771.3</v>
      </c>
      <c r="C1522">
        <v>5488</v>
      </c>
      <c r="D1522" t="s">
        <v>3251</v>
      </c>
      <c r="E1522" t="s">
        <v>3252</v>
      </c>
      <c r="F1522">
        <f>J1522+I1522+M1522*K1522</f>
        <v>0</v>
      </c>
      <c r="G1522">
        <f>(1000*AM1522)/(L1522*(AO1522+273.15))</f>
        <v>0</v>
      </c>
      <c r="H1522">
        <f>((G1522*F1522*(1-(AJ1522/1000)))/(100*K1522))*(BE1522/60)</f>
        <v>0</v>
      </c>
      <c r="I1522" t="s">
        <v>197</v>
      </c>
      <c r="J1522" t="s">
        <v>198</v>
      </c>
      <c r="K1522" t="s">
        <v>199</v>
      </c>
      <c r="L1522" t="s">
        <v>200</v>
      </c>
      <c r="M1522" t="s">
        <v>201</v>
      </c>
      <c r="N1522" t="s">
        <v>202</v>
      </c>
      <c r="O1522" t="s">
        <v>348</v>
      </c>
      <c r="P1522" t="s">
        <v>2032</v>
      </c>
      <c r="Q1522">
        <v>1547647771.3</v>
      </c>
      <c r="R1522">
        <f>AL1522*Y1522*(AJ1522-AK1522)/(100*AF1522*(1000-Y1522*AJ1522))</f>
        <v>0</v>
      </c>
      <c r="S1522">
        <f>AL1522*Y1522*(AI1522-AH1522*(1000-Y1522*AK1522)/(1000-Y1522*AJ1522))/(100*AF1522)</f>
        <v>0</v>
      </c>
      <c r="T1522">
        <f>(U1522/V1522*100)</f>
        <v>0</v>
      </c>
      <c r="U1522">
        <f>AJ1522*(AM1522+AN1522)/1000</f>
        <v>0</v>
      </c>
      <c r="V1522">
        <f>0.61365*exp(17.502*AO1522/(240.97+AO1522))</f>
        <v>0</v>
      </c>
      <c r="W1522">
        <v>188</v>
      </c>
      <c r="X1522">
        <v>13</v>
      </c>
      <c r="Y1522">
        <f>IF(W1522*$H$11&gt;=AA1522,1.0,(AA1522/(AA1522-W1522*$H$11)))</f>
        <v>0</v>
      </c>
      <c r="Z1522">
        <f>(Y1522-1)*100</f>
        <v>0</v>
      </c>
      <c r="AA1522">
        <f>MAX(0,($B$11+$C$11*AR1522)/(1+$D$11*AR1522)*AM1522/(AO1522+273)*$E$11)</f>
        <v>0</v>
      </c>
      <c r="AB1522">
        <f>$B$9*AS1522+$C$9*AT1522</f>
        <v>0</v>
      </c>
      <c r="AC1522">
        <f>AB1522*AD1522</f>
        <v>0</v>
      </c>
      <c r="AD1522">
        <f>($B$9*$D$7+$C$9*$D$7)/($B$9+$C$9)</f>
        <v>0</v>
      </c>
      <c r="AE1522">
        <f>($B$9*$K$7+$C$9*$K$7)/($B$9+$C$9)</f>
        <v>0</v>
      </c>
      <c r="AF1522">
        <v>10</v>
      </c>
      <c r="AG1522">
        <v>1547647771.3</v>
      </c>
      <c r="AH1522">
        <v>403.633</v>
      </c>
      <c r="AI1522">
        <v>400.427</v>
      </c>
      <c r="AJ1522">
        <v>10.8431</v>
      </c>
      <c r="AK1522">
        <v>3.64308</v>
      </c>
      <c r="AL1522">
        <v>1425.63</v>
      </c>
      <c r="AM1522">
        <v>98.9743</v>
      </c>
      <c r="AN1522">
        <v>0.0247866</v>
      </c>
      <c r="AO1522">
        <v>8.99399</v>
      </c>
      <c r="AP1522">
        <v>999.9</v>
      </c>
      <c r="AQ1522">
        <v>999.9</v>
      </c>
      <c r="AR1522">
        <v>10008.8</v>
      </c>
      <c r="AS1522">
        <v>0</v>
      </c>
      <c r="AT1522">
        <v>2.42273</v>
      </c>
      <c r="AU1522">
        <v>0</v>
      </c>
      <c r="AV1522" t="s">
        <v>204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407.115672131148</v>
      </c>
      <c r="BE1522">
        <v>1.83416935395693</v>
      </c>
      <c r="BF1522">
        <v>0.538777219731881</v>
      </c>
      <c r="BG1522">
        <v>-1</v>
      </c>
      <c r="BH1522">
        <v>0</v>
      </c>
      <c r="BI1522">
        <v>0</v>
      </c>
      <c r="BJ1522" t="s">
        <v>205</v>
      </c>
      <c r="BK1522">
        <v>1.88461</v>
      </c>
      <c r="BL1522">
        <v>1.88156</v>
      </c>
      <c r="BM1522">
        <v>1.88309</v>
      </c>
      <c r="BN1522">
        <v>1.88187</v>
      </c>
      <c r="BO1522">
        <v>1.88373</v>
      </c>
      <c r="BP1522">
        <v>1.88303</v>
      </c>
      <c r="BQ1522">
        <v>1.88477</v>
      </c>
      <c r="BR1522">
        <v>1.8823</v>
      </c>
      <c r="BS1522" t="s">
        <v>206</v>
      </c>
      <c r="BT1522" t="s">
        <v>17</v>
      </c>
      <c r="BU1522" t="s">
        <v>17</v>
      </c>
      <c r="BV1522" t="s">
        <v>17</v>
      </c>
      <c r="BW1522" t="s">
        <v>207</v>
      </c>
      <c r="BX1522" t="s">
        <v>208</v>
      </c>
      <c r="BY1522" t="s">
        <v>209</v>
      </c>
      <c r="BZ1522" t="s">
        <v>209</v>
      </c>
      <c r="CA1522" t="s">
        <v>209</v>
      </c>
      <c r="CB1522" t="s">
        <v>209</v>
      </c>
      <c r="CC1522">
        <v>5</v>
      </c>
      <c r="CD1522">
        <v>0</v>
      </c>
      <c r="CE1522">
        <v>0</v>
      </c>
      <c r="CF1522">
        <v>0</v>
      </c>
      <c r="CG1522">
        <v>0</v>
      </c>
      <c r="CH1522">
        <v>2</v>
      </c>
      <c r="CI1522">
        <v>1281.83</v>
      </c>
      <c r="CJ1522">
        <v>-0.537856</v>
      </c>
      <c r="CK1522">
        <v>9.1678</v>
      </c>
      <c r="CL1522">
        <v>10.2241</v>
      </c>
      <c r="CM1522">
        <v>30.0015</v>
      </c>
      <c r="CN1522">
        <v>9.97483</v>
      </c>
      <c r="CO1522">
        <v>10.268</v>
      </c>
      <c r="CP1522">
        <v>-1</v>
      </c>
      <c r="CQ1522">
        <v>100</v>
      </c>
      <c r="CR1522">
        <v>83.6302</v>
      </c>
      <c r="CS1522">
        <v>-999.9</v>
      </c>
      <c r="CT1522">
        <v>400</v>
      </c>
      <c r="CU1522">
        <v>0</v>
      </c>
      <c r="CV1522">
        <v>103.813</v>
      </c>
      <c r="CW1522">
        <v>103.297</v>
      </c>
    </row>
    <row r="1523" spans="1:101">
      <c r="A1523">
        <v>1509</v>
      </c>
      <c r="B1523">
        <v>1547647773.3</v>
      </c>
      <c r="C1523">
        <v>5490</v>
      </c>
      <c r="D1523" t="s">
        <v>3253</v>
      </c>
      <c r="E1523" t="s">
        <v>3254</v>
      </c>
      <c r="F1523">
        <f>J1523+I1523+M1523*K1523</f>
        <v>0</v>
      </c>
      <c r="G1523">
        <f>(1000*AM1523)/(L1523*(AO1523+273.15))</f>
        <v>0</v>
      </c>
      <c r="H1523">
        <f>((G1523*F1523*(1-(AJ1523/1000)))/(100*K1523))*(BE1523/60)</f>
        <v>0</v>
      </c>
      <c r="I1523" t="s">
        <v>197</v>
      </c>
      <c r="J1523" t="s">
        <v>198</v>
      </c>
      <c r="K1523" t="s">
        <v>199</v>
      </c>
      <c r="L1523" t="s">
        <v>200</v>
      </c>
      <c r="M1523" t="s">
        <v>201</v>
      </c>
      <c r="N1523" t="s">
        <v>202</v>
      </c>
      <c r="O1523" t="s">
        <v>348</v>
      </c>
      <c r="P1523" t="s">
        <v>2032</v>
      </c>
      <c r="Q1523">
        <v>1547647773.3</v>
      </c>
      <c r="R1523">
        <f>AL1523*Y1523*(AJ1523-AK1523)/(100*AF1523*(1000-Y1523*AJ1523))</f>
        <v>0</v>
      </c>
      <c r="S1523">
        <f>AL1523*Y1523*(AI1523-AH1523*(1000-Y1523*AK1523)/(1000-Y1523*AJ1523))/(100*AF1523)</f>
        <v>0</v>
      </c>
      <c r="T1523">
        <f>(U1523/V1523*100)</f>
        <v>0</v>
      </c>
      <c r="U1523">
        <f>AJ1523*(AM1523+AN1523)/1000</f>
        <v>0</v>
      </c>
      <c r="V1523">
        <f>0.61365*exp(17.502*AO1523/(240.97+AO1523))</f>
        <v>0</v>
      </c>
      <c r="W1523">
        <v>184</v>
      </c>
      <c r="X1523">
        <v>13</v>
      </c>
      <c r="Y1523">
        <f>IF(W1523*$H$11&gt;=AA1523,1.0,(AA1523/(AA1523-W1523*$H$11)))</f>
        <v>0</v>
      </c>
      <c r="Z1523">
        <f>(Y1523-1)*100</f>
        <v>0</v>
      </c>
      <c r="AA1523">
        <f>MAX(0,($B$11+$C$11*AR1523)/(1+$D$11*AR1523)*AM1523/(AO1523+273)*$E$11)</f>
        <v>0</v>
      </c>
      <c r="AB1523">
        <f>$B$9*AS1523+$C$9*AT1523</f>
        <v>0</v>
      </c>
      <c r="AC1523">
        <f>AB1523*AD1523</f>
        <v>0</v>
      </c>
      <c r="AD1523">
        <f>($B$9*$D$7+$C$9*$D$7)/($B$9+$C$9)</f>
        <v>0</v>
      </c>
      <c r="AE1523">
        <f>($B$9*$K$7+$C$9*$K$7)/($B$9+$C$9)</f>
        <v>0</v>
      </c>
      <c r="AF1523">
        <v>10</v>
      </c>
      <c r="AG1523">
        <v>1547647773.3</v>
      </c>
      <c r="AH1523">
        <v>403.745</v>
      </c>
      <c r="AI1523">
        <v>400.465</v>
      </c>
      <c r="AJ1523">
        <v>10.8467</v>
      </c>
      <c r="AK1523">
        <v>3.64407</v>
      </c>
      <c r="AL1523">
        <v>1425.87</v>
      </c>
      <c r="AM1523">
        <v>98.9731</v>
      </c>
      <c r="AN1523">
        <v>0.0246754</v>
      </c>
      <c r="AO1523">
        <v>8.99022</v>
      </c>
      <c r="AP1523">
        <v>999.9</v>
      </c>
      <c r="AQ1523">
        <v>999.9</v>
      </c>
      <c r="AR1523">
        <v>10011.2</v>
      </c>
      <c r="AS1523">
        <v>0</v>
      </c>
      <c r="AT1523">
        <v>2.4104</v>
      </c>
      <c r="AU1523">
        <v>0</v>
      </c>
      <c r="AV1523" t="s">
        <v>204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407.177786885246</v>
      </c>
      <c r="BE1523">
        <v>1.83327760566589</v>
      </c>
      <c r="BF1523">
        <v>0.538471732815305</v>
      </c>
      <c r="BG1523">
        <v>-1</v>
      </c>
      <c r="BH1523">
        <v>0</v>
      </c>
      <c r="BI1523">
        <v>0</v>
      </c>
      <c r="BJ1523" t="s">
        <v>205</v>
      </c>
      <c r="BK1523">
        <v>1.88461</v>
      </c>
      <c r="BL1523">
        <v>1.88156</v>
      </c>
      <c r="BM1523">
        <v>1.88309</v>
      </c>
      <c r="BN1523">
        <v>1.88187</v>
      </c>
      <c r="BO1523">
        <v>1.88372</v>
      </c>
      <c r="BP1523">
        <v>1.883</v>
      </c>
      <c r="BQ1523">
        <v>1.88477</v>
      </c>
      <c r="BR1523">
        <v>1.8823</v>
      </c>
      <c r="BS1523" t="s">
        <v>206</v>
      </c>
      <c r="BT1523" t="s">
        <v>17</v>
      </c>
      <c r="BU1523" t="s">
        <v>17</v>
      </c>
      <c r="BV1523" t="s">
        <v>17</v>
      </c>
      <c r="BW1523" t="s">
        <v>207</v>
      </c>
      <c r="BX1523" t="s">
        <v>208</v>
      </c>
      <c r="BY1523" t="s">
        <v>209</v>
      </c>
      <c r="BZ1523" t="s">
        <v>209</v>
      </c>
      <c r="CA1523" t="s">
        <v>209</v>
      </c>
      <c r="CB1523" t="s">
        <v>209</v>
      </c>
      <c r="CC1523">
        <v>5</v>
      </c>
      <c r="CD1523">
        <v>0</v>
      </c>
      <c r="CE1523">
        <v>0</v>
      </c>
      <c r="CF1523">
        <v>0</v>
      </c>
      <c r="CG1523">
        <v>0</v>
      </c>
      <c r="CH1523">
        <v>2</v>
      </c>
      <c r="CI1523">
        <v>1284.64</v>
      </c>
      <c r="CJ1523">
        <v>-0.537855</v>
      </c>
      <c r="CK1523">
        <v>9.17101</v>
      </c>
      <c r="CL1523">
        <v>10.2306</v>
      </c>
      <c r="CM1523">
        <v>30.0015</v>
      </c>
      <c r="CN1523">
        <v>9.98086</v>
      </c>
      <c r="CO1523">
        <v>10.2753</v>
      </c>
      <c r="CP1523">
        <v>-1</v>
      </c>
      <c r="CQ1523">
        <v>100</v>
      </c>
      <c r="CR1523">
        <v>83.6302</v>
      </c>
      <c r="CS1523">
        <v>-999.9</v>
      </c>
      <c r="CT1523">
        <v>400</v>
      </c>
      <c r="CU1523">
        <v>0</v>
      </c>
      <c r="CV1523">
        <v>103.812</v>
      </c>
      <c r="CW1523">
        <v>103.295</v>
      </c>
    </row>
    <row r="1524" spans="1:101">
      <c r="A1524">
        <v>1510</v>
      </c>
      <c r="B1524">
        <v>1547647775.3</v>
      </c>
      <c r="C1524">
        <v>5492</v>
      </c>
      <c r="D1524" t="s">
        <v>3255</v>
      </c>
      <c r="E1524" t="s">
        <v>3256</v>
      </c>
      <c r="F1524">
        <f>J1524+I1524+M1524*K1524</f>
        <v>0</v>
      </c>
      <c r="G1524">
        <f>(1000*AM1524)/(L1524*(AO1524+273.15))</f>
        <v>0</v>
      </c>
      <c r="H1524">
        <f>((G1524*F1524*(1-(AJ1524/1000)))/(100*K1524))*(BE1524/60)</f>
        <v>0</v>
      </c>
      <c r="I1524" t="s">
        <v>197</v>
      </c>
      <c r="J1524" t="s">
        <v>198</v>
      </c>
      <c r="K1524" t="s">
        <v>199</v>
      </c>
      <c r="L1524" t="s">
        <v>200</v>
      </c>
      <c r="M1524" t="s">
        <v>201</v>
      </c>
      <c r="N1524" t="s">
        <v>202</v>
      </c>
      <c r="O1524" t="s">
        <v>348</v>
      </c>
      <c r="P1524" t="s">
        <v>2032</v>
      </c>
      <c r="Q1524">
        <v>1547647775.3</v>
      </c>
      <c r="R1524">
        <f>AL1524*Y1524*(AJ1524-AK1524)/(100*AF1524*(1000-Y1524*AJ1524))</f>
        <v>0</v>
      </c>
      <c r="S1524">
        <f>AL1524*Y1524*(AI1524-AH1524*(1000-Y1524*AK1524)/(1000-Y1524*AJ1524))/(100*AF1524)</f>
        <v>0</v>
      </c>
      <c r="T1524">
        <f>(U1524/V1524*100)</f>
        <v>0</v>
      </c>
      <c r="U1524">
        <f>AJ1524*(AM1524+AN1524)/1000</f>
        <v>0</v>
      </c>
      <c r="V1524">
        <f>0.61365*exp(17.502*AO1524/(240.97+AO1524))</f>
        <v>0</v>
      </c>
      <c r="W1524">
        <v>185</v>
      </c>
      <c r="X1524">
        <v>13</v>
      </c>
      <c r="Y1524">
        <f>IF(W1524*$H$11&gt;=AA1524,1.0,(AA1524/(AA1524-W1524*$H$11)))</f>
        <v>0</v>
      </c>
      <c r="Z1524">
        <f>(Y1524-1)*100</f>
        <v>0</v>
      </c>
      <c r="AA1524">
        <f>MAX(0,($B$11+$C$11*AR1524)/(1+$D$11*AR1524)*AM1524/(AO1524+273)*$E$11)</f>
        <v>0</v>
      </c>
      <c r="AB1524">
        <f>$B$9*AS1524+$C$9*AT1524</f>
        <v>0</v>
      </c>
      <c r="AC1524">
        <f>AB1524*AD1524</f>
        <v>0</v>
      </c>
      <c r="AD1524">
        <f>($B$9*$D$7+$C$9*$D$7)/($B$9+$C$9)</f>
        <v>0</v>
      </c>
      <c r="AE1524">
        <f>($B$9*$K$7+$C$9*$K$7)/($B$9+$C$9)</f>
        <v>0</v>
      </c>
      <c r="AF1524">
        <v>10</v>
      </c>
      <c r="AG1524">
        <v>1547647775.3</v>
      </c>
      <c r="AH1524">
        <v>403.786</v>
      </c>
      <c r="AI1524">
        <v>400.481</v>
      </c>
      <c r="AJ1524">
        <v>10.848</v>
      </c>
      <c r="AK1524">
        <v>3.64435</v>
      </c>
      <c r="AL1524">
        <v>1425.88</v>
      </c>
      <c r="AM1524">
        <v>98.9707</v>
      </c>
      <c r="AN1524">
        <v>0.0246725</v>
      </c>
      <c r="AO1524">
        <v>8.98029</v>
      </c>
      <c r="AP1524">
        <v>999.9</v>
      </c>
      <c r="AQ1524">
        <v>999.9</v>
      </c>
      <c r="AR1524">
        <v>10005.6</v>
      </c>
      <c r="AS1524">
        <v>0</v>
      </c>
      <c r="AT1524">
        <v>2.39533</v>
      </c>
      <c r="AU1524">
        <v>0</v>
      </c>
      <c r="AV1524" t="s">
        <v>204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407.239836065574</v>
      </c>
      <c r="BE1524">
        <v>1.84273536432105</v>
      </c>
      <c r="BF1524">
        <v>0.541239793538049</v>
      </c>
      <c r="BG1524">
        <v>-1</v>
      </c>
      <c r="BH1524">
        <v>0</v>
      </c>
      <c r="BI1524">
        <v>0</v>
      </c>
      <c r="BJ1524" t="s">
        <v>205</v>
      </c>
      <c r="BK1524">
        <v>1.88461</v>
      </c>
      <c r="BL1524">
        <v>1.88156</v>
      </c>
      <c r="BM1524">
        <v>1.88309</v>
      </c>
      <c r="BN1524">
        <v>1.88187</v>
      </c>
      <c r="BO1524">
        <v>1.88372</v>
      </c>
      <c r="BP1524">
        <v>1.88302</v>
      </c>
      <c r="BQ1524">
        <v>1.88477</v>
      </c>
      <c r="BR1524">
        <v>1.8823</v>
      </c>
      <c r="BS1524" t="s">
        <v>206</v>
      </c>
      <c r="BT1524" t="s">
        <v>17</v>
      </c>
      <c r="BU1524" t="s">
        <v>17</v>
      </c>
      <c r="BV1524" t="s">
        <v>17</v>
      </c>
      <c r="BW1524" t="s">
        <v>207</v>
      </c>
      <c r="BX1524" t="s">
        <v>208</v>
      </c>
      <c r="BY1524" t="s">
        <v>209</v>
      </c>
      <c r="BZ1524" t="s">
        <v>209</v>
      </c>
      <c r="CA1524" t="s">
        <v>209</v>
      </c>
      <c r="CB1524" t="s">
        <v>209</v>
      </c>
      <c r="CC1524">
        <v>5</v>
      </c>
      <c r="CD1524">
        <v>0</v>
      </c>
      <c r="CE1524">
        <v>0</v>
      </c>
      <c r="CF1524">
        <v>0</v>
      </c>
      <c r="CG1524">
        <v>0</v>
      </c>
      <c r="CH1524">
        <v>2</v>
      </c>
      <c r="CI1524">
        <v>1284.33</v>
      </c>
      <c r="CJ1524">
        <v>-0.537855</v>
      </c>
      <c r="CK1524">
        <v>9.17356</v>
      </c>
      <c r="CL1524">
        <v>10.2379</v>
      </c>
      <c r="CM1524">
        <v>30.0015</v>
      </c>
      <c r="CN1524">
        <v>9.9868</v>
      </c>
      <c r="CO1524">
        <v>10.2828</v>
      </c>
      <c r="CP1524">
        <v>-1</v>
      </c>
      <c r="CQ1524">
        <v>100</v>
      </c>
      <c r="CR1524">
        <v>83.6302</v>
      </c>
      <c r="CS1524">
        <v>-999.9</v>
      </c>
      <c r="CT1524">
        <v>400</v>
      </c>
      <c r="CU1524">
        <v>0</v>
      </c>
      <c r="CV1524">
        <v>103.81</v>
      </c>
      <c r="CW1524">
        <v>103.293</v>
      </c>
    </row>
    <row r="1525" spans="1:101">
      <c r="A1525">
        <v>1511</v>
      </c>
      <c r="B1525">
        <v>1547647777.3</v>
      </c>
      <c r="C1525">
        <v>5494</v>
      </c>
      <c r="D1525" t="s">
        <v>3257</v>
      </c>
      <c r="E1525" t="s">
        <v>3258</v>
      </c>
      <c r="F1525">
        <f>J1525+I1525+M1525*K1525</f>
        <v>0</v>
      </c>
      <c r="G1525">
        <f>(1000*AM1525)/(L1525*(AO1525+273.15))</f>
        <v>0</v>
      </c>
      <c r="H1525">
        <f>((G1525*F1525*(1-(AJ1525/1000)))/(100*K1525))*(BE1525/60)</f>
        <v>0</v>
      </c>
      <c r="I1525" t="s">
        <v>197</v>
      </c>
      <c r="J1525" t="s">
        <v>198</v>
      </c>
      <c r="K1525" t="s">
        <v>199</v>
      </c>
      <c r="L1525" t="s">
        <v>200</v>
      </c>
      <c r="M1525" t="s">
        <v>201</v>
      </c>
      <c r="N1525" t="s">
        <v>202</v>
      </c>
      <c r="O1525" t="s">
        <v>348</v>
      </c>
      <c r="P1525" t="s">
        <v>2032</v>
      </c>
      <c r="Q1525">
        <v>1547647777.3</v>
      </c>
      <c r="R1525">
        <f>AL1525*Y1525*(AJ1525-AK1525)/(100*AF1525*(1000-Y1525*AJ1525))</f>
        <v>0</v>
      </c>
      <c r="S1525">
        <f>AL1525*Y1525*(AI1525-AH1525*(1000-Y1525*AK1525)/(1000-Y1525*AJ1525))/(100*AF1525)</f>
        <v>0</v>
      </c>
      <c r="T1525">
        <f>(U1525/V1525*100)</f>
        <v>0</v>
      </c>
      <c r="U1525">
        <f>AJ1525*(AM1525+AN1525)/1000</f>
        <v>0</v>
      </c>
      <c r="V1525">
        <f>0.61365*exp(17.502*AO1525/(240.97+AO1525))</f>
        <v>0</v>
      </c>
      <c r="W1525">
        <v>199</v>
      </c>
      <c r="X1525">
        <v>14</v>
      </c>
      <c r="Y1525">
        <f>IF(W1525*$H$11&gt;=AA1525,1.0,(AA1525/(AA1525-W1525*$H$11)))</f>
        <v>0</v>
      </c>
      <c r="Z1525">
        <f>(Y1525-1)*100</f>
        <v>0</v>
      </c>
      <c r="AA1525">
        <f>MAX(0,($B$11+$C$11*AR1525)/(1+$D$11*AR1525)*AM1525/(AO1525+273)*$E$11)</f>
        <v>0</v>
      </c>
      <c r="AB1525">
        <f>$B$9*AS1525+$C$9*AT1525</f>
        <v>0</v>
      </c>
      <c r="AC1525">
        <f>AB1525*AD1525</f>
        <v>0</v>
      </c>
      <c r="AD1525">
        <f>($B$9*$D$7+$C$9*$D$7)/($B$9+$C$9)</f>
        <v>0</v>
      </c>
      <c r="AE1525">
        <f>($B$9*$K$7+$C$9*$K$7)/($B$9+$C$9)</f>
        <v>0</v>
      </c>
      <c r="AF1525">
        <v>10</v>
      </c>
      <c r="AG1525">
        <v>1547647777.3</v>
      </c>
      <c r="AH1525">
        <v>403.81</v>
      </c>
      <c r="AI1525">
        <v>400.439</v>
      </c>
      <c r="AJ1525">
        <v>10.8498</v>
      </c>
      <c r="AK1525">
        <v>3.64403</v>
      </c>
      <c r="AL1525">
        <v>1426.05</v>
      </c>
      <c r="AM1525">
        <v>98.9715</v>
      </c>
      <c r="AN1525">
        <v>0.0246694</v>
      </c>
      <c r="AO1525">
        <v>8.97573</v>
      </c>
      <c r="AP1525">
        <v>999.9</v>
      </c>
      <c r="AQ1525">
        <v>999.9</v>
      </c>
      <c r="AR1525">
        <v>10011.9</v>
      </c>
      <c r="AS1525">
        <v>0</v>
      </c>
      <c r="AT1525">
        <v>2.36794</v>
      </c>
      <c r="AU1525">
        <v>0</v>
      </c>
      <c r="AV1525" t="s">
        <v>204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407.300983606557</v>
      </c>
      <c r="BE1525">
        <v>1.85122017763638</v>
      </c>
      <c r="BF1525">
        <v>0.54366981577398</v>
      </c>
      <c r="BG1525">
        <v>-1</v>
      </c>
      <c r="BH1525">
        <v>0</v>
      </c>
      <c r="BI1525">
        <v>0</v>
      </c>
      <c r="BJ1525" t="s">
        <v>205</v>
      </c>
      <c r="BK1525">
        <v>1.88461</v>
      </c>
      <c r="BL1525">
        <v>1.88156</v>
      </c>
      <c r="BM1525">
        <v>1.88309</v>
      </c>
      <c r="BN1525">
        <v>1.88187</v>
      </c>
      <c r="BO1525">
        <v>1.88372</v>
      </c>
      <c r="BP1525">
        <v>1.88304</v>
      </c>
      <c r="BQ1525">
        <v>1.88477</v>
      </c>
      <c r="BR1525">
        <v>1.8823</v>
      </c>
      <c r="BS1525" t="s">
        <v>206</v>
      </c>
      <c r="BT1525" t="s">
        <v>17</v>
      </c>
      <c r="BU1525" t="s">
        <v>17</v>
      </c>
      <c r="BV1525" t="s">
        <v>17</v>
      </c>
      <c r="BW1525" t="s">
        <v>207</v>
      </c>
      <c r="BX1525" t="s">
        <v>208</v>
      </c>
      <c r="BY1525" t="s">
        <v>209</v>
      </c>
      <c r="BZ1525" t="s">
        <v>209</v>
      </c>
      <c r="CA1525" t="s">
        <v>209</v>
      </c>
      <c r="CB1525" t="s">
        <v>209</v>
      </c>
      <c r="CC1525">
        <v>5</v>
      </c>
      <c r="CD1525">
        <v>0</v>
      </c>
      <c r="CE1525">
        <v>0</v>
      </c>
      <c r="CF1525">
        <v>0</v>
      </c>
      <c r="CG1525">
        <v>0</v>
      </c>
      <c r="CH1525">
        <v>2</v>
      </c>
      <c r="CI1525">
        <v>1273.84</v>
      </c>
      <c r="CJ1525">
        <v>-0.537854</v>
      </c>
      <c r="CK1525">
        <v>9.17595</v>
      </c>
      <c r="CL1525">
        <v>10.2454</v>
      </c>
      <c r="CM1525">
        <v>30.0016</v>
      </c>
      <c r="CN1525">
        <v>9.99254</v>
      </c>
      <c r="CO1525">
        <v>10.2903</v>
      </c>
      <c r="CP1525">
        <v>-1</v>
      </c>
      <c r="CQ1525">
        <v>100</v>
      </c>
      <c r="CR1525">
        <v>83.2463</v>
      </c>
      <c r="CS1525">
        <v>-999.9</v>
      </c>
      <c r="CT1525">
        <v>400</v>
      </c>
      <c r="CU1525">
        <v>0</v>
      </c>
      <c r="CV1525">
        <v>103.808</v>
      </c>
      <c r="CW1525">
        <v>103.291</v>
      </c>
    </row>
    <row r="1526" spans="1:101">
      <c r="A1526">
        <v>1512</v>
      </c>
      <c r="B1526">
        <v>1547647779.3</v>
      </c>
      <c r="C1526">
        <v>5496</v>
      </c>
      <c r="D1526" t="s">
        <v>3259</v>
      </c>
      <c r="E1526" t="s">
        <v>3260</v>
      </c>
      <c r="F1526">
        <f>J1526+I1526+M1526*K1526</f>
        <v>0</v>
      </c>
      <c r="G1526">
        <f>(1000*AM1526)/(L1526*(AO1526+273.15))</f>
        <v>0</v>
      </c>
      <c r="H1526">
        <f>((G1526*F1526*(1-(AJ1526/1000)))/(100*K1526))*(BE1526/60)</f>
        <v>0</v>
      </c>
      <c r="I1526" t="s">
        <v>197</v>
      </c>
      <c r="J1526" t="s">
        <v>198</v>
      </c>
      <c r="K1526" t="s">
        <v>199</v>
      </c>
      <c r="L1526" t="s">
        <v>200</v>
      </c>
      <c r="M1526" t="s">
        <v>201</v>
      </c>
      <c r="N1526" t="s">
        <v>202</v>
      </c>
      <c r="O1526" t="s">
        <v>348</v>
      </c>
      <c r="P1526" t="s">
        <v>2032</v>
      </c>
      <c r="Q1526">
        <v>1547647779.3</v>
      </c>
      <c r="R1526">
        <f>AL1526*Y1526*(AJ1526-AK1526)/(100*AF1526*(1000-Y1526*AJ1526))</f>
        <v>0</v>
      </c>
      <c r="S1526">
        <f>AL1526*Y1526*(AI1526-AH1526*(1000-Y1526*AK1526)/(1000-Y1526*AJ1526))/(100*AF1526)</f>
        <v>0</v>
      </c>
      <c r="T1526">
        <f>(U1526/V1526*100)</f>
        <v>0</v>
      </c>
      <c r="U1526">
        <f>AJ1526*(AM1526+AN1526)/1000</f>
        <v>0</v>
      </c>
      <c r="V1526">
        <f>0.61365*exp(17.502*AO1526/(240.97+AO1526))</f>
        <v>0</v>
      </c>
      <c r="W1526">
        <v>194</v>
      </c>
      <c r="X1526">
        <v>14</v>
      </c>
      <c r="Y1526">
        <f>IF(W1526*$H$11&gt;=AA1526,1.0,(AA1526/(AA1526-W1526*$H$11)))</f>
        <v>0</v>
      </c>
      <c r="Z1526">
        <f>(Y1526-1)*100</f>
        <v>0</v>
      </c>
      <c r="AA1526">
        <f>MAX(0,($B$11+$C$11*AR1526)/(1+$D$11*AR1526)*AM1526/(AO1526+273)*$E$11)</f>
        <v>0</v>
      </c>
      <c r="AB1526">
        <f>$B$9*AS1526+$C$9*AT1526</f>
        <v>0</v>
      </c>
      <c r="AC1526">
        <f>AB1526*AD1526</f>
        <v>0</v>
      </c>
      <c r="AD1526">
        <f>($B$9*$D$7+$C$9*$D$7)/($B$9+$C$9)</f>
        <v>0</v>
      </c>
      <c r="AE1526">
        <f>($B$9*$K$7+$C$9*$K$7)/($B$9+$C$9)</f>
        <v>0</v>
      </c>
      <c r="AF1526">
        <v>10</v>
      </c>
      <c r="AG1526">
        <v>1547647779.3</v>
      </c>
      <c r="AH1526">
        <v>403.865</v>
      </c>
      <c r="AI1526">
        <v>400.426</v>
      </c>
      <c r="AJ1526">
        <v>10.8521</v>
      </c>
      <c r="AK1526">
        <v>3.64511</v>
      </c>
      <c r="AL1526">
        <v>1425.87</v>
      </c>
      <c r="AM1526">
        <v>98.9716</v>
      </c>
      <c r="AN1526">
        <v>0.0246014</v>
      </c>
      <c r="AO1526">
        <v>8.9845</v>
      </c>
      <c r="AP1526">
        <v>999.9</v>
      </c>
      <c r="AQ1526">
        <v>999.9</v>
      </c>
      <c r="AR1526">
        <v>10023.8</v>
      </c>
      <c r="AS1526">
        <v>0</v>
      </c>
      <c r="AT1526">
        <v>2.35562</v>
      </c>
      <c r="AU1526">
        <v>0</v>
      </c>
      <c r="AV1526" t="s">
        <v>204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407.331450819672</v>
      </c>
      <c r="BE1526">
        <v>1.85202712983032</v>
      </c>
      <c r="BF1526">
        <v>0.543925141041215</v>
      </c>
      <c r="BG1526">
        <v>-1</v>
      </c>
      <c r="BH1526">
        <v>0</v>
      </c>
      <c r="BI1526">
        <v>0</v>
      </c>
      <c r="BJ1526" t="s">
        <v>205</v>
      </c>
      <c r="BK1526">
        <v>1.88461</v>
      </c>
      <c r="BL1526">
        <v>1.88156</v>
      </c>
      <c r="BM1526">
        <v>1.88309</v>
      </c>
      <c r="BN1526">
        <v>1.88187</v>
      </c>
      <c r="BO1526">
        <v>1.88371</v>
      </c>
      <c r="BP1526">
        <v>1.88301</v>
      </c>
      <c r="BQ1526">
        <v>1.88477</v>
      </c>
      <c r="BR1526">
        <v>1.88229</v>
      </c>
      <c r="BS1526" t="s">
        <v>206</v>
      </c>
      <c r="BT1526" t="s">
        <v>17</v>
      </c>
      <c r="BU1526" t="s">
        <v>17</v>
      </c>
      <c r="BV1526" t="s">
        <v>17</v>
      </c>
      <c r="BW1526" t="s">
        <v>207</v>
      </c>
      <c r="BX1526" t="s">
        <v>208</v>
      </c>
      <c r="BY1526" t="s">
        <v>209</v>
      </c>
      <c r="BZ1526" t="s">
        <v>209</v>
      </c>
      <c r="CA1526" t="s">
        <v>209</v>
      </c>
      <c r="CB1526" t="s">
        <v>209</v>
      </c>
      <c r="CC1526">
        <v>5</v>
      </c>
      <c r="CD1526">
        <v>0</v>
      </c>
      <c r="CE1526">
        <v>0</v>
      </c>
      <c r="CF1526">
        <v>0</v>
      </c>
      <c r="CG1526">
        <v>0</v>
      </c>
      <c r="CH1526">
        <v>2</v>
      </c>
      <c r="CI1526">
        <v>1277.53</v>
      </c>
      <c r="CJ1526">
        <v>-0.537854</v>
      </c>
      <c r="CK1526">
        <v>9.17892</v>
      </c>
      <c r="CL1526">
        <v>10.2526</v>
      </c>
      <c r="CM1526">
        <v>30.0016</v>
      </c>
      <c r="CN1526">
        <v>9.99865</v>
      </c>
      <c r="CO1526">
        <v>10.2979</v>
      </c>
      <c r="CP1526">
        <v>-1</v>
      </c>
      <c r="CQ1526">
        <v>100</v>
      </c>
      <c r="CR1526">
        <v>83.2463</v>
      </c>
      <c r="CS1526">
        <v>-999.9</v>
      </c>
      <c r="CT1526">
        <v>400</v>
      </c>
      <c r="CU1526">
        <v>0</v>
      </c>
      <c r="CV1526">
        <v>103.806</v>
      </c>
      <c r="CW1526">
        <v>103.289</v>
      </c>
    </row>
    <row r="1527" spans="1:101">
      <c r="A1527">
        <v>1513</v>
      </c>
      <c r="B1527">
        <v>1547647781.3</v>
      </c>
      <c r="C1527">
        <v>5498</v>
      </c>
      <c r="D1527" t="s">
        <v>3261</v>
      </c>
      <c r="E1527" t="s">
        <v>3262</v>
      </c>
      <c r="F1527">
        <f>J1527+I1527+M1527*K1527</f>
        <v>0</v>
      </c>
      <c r="G1527">
        <f>(1000*AM1527)/(L1527*(AO1527+273.15))</f>
        <v>0</v>
      </c>
      <c r="H1527">
        <f>((G1527*F1527*(1-(AJ1527/1000)))/(100*K1527))*(BE1527/60)</f>
        <v>0</v>
      </c>
      <c r="I1527" t="s">
        <v>197</v>
      </c>
      <c r="J1527" t="s">
        <v>198</v>
      </c>
      <c r="K1527" t="s">
        <v>199</v>
      </c>
      <c r="L1527" t="s">
        <v>200</v>
      </c>
      <c r="M1527" t="s">
        <v>201</v>
      </c>
      <c r="N1527" t="s">
        <v>202</v>
      </c>
      <c r="O1527" t="s">
        <v>348</v>
      </c>
      <c r="P1527" t="s">
        <v>2032</v>
      </c>
      <c r="Q1527">
        <v>1547647781.3</v>
      </c>
      <c r="R1527">
        <f>AL1527*Y1527*(AJ1527-AK1527)/(100*AF1527*(1000-Y1527*AJ1527))</f>
        <v>0</v>
      </c>
      <c r="S1527">
        <f>AL1527*Y1527*(AI1527-AH1527*(1000-Y1527*AK1527)/(1000-Y1527*AJ1527))/(100*AF1527)</f>
        <v>0</v>
      </c>
      <c r="T1527">
        <f>(U1527/V1527*100)</f>
        <v>0</v>
      </c>
      <c r="U1527">
        <f>AJ1527*(AM1527+AN1527)/1000</f>
        <v>0</v>
      </c>
      <c r="V1527">
        <f>0.61365*exp(17.502*AO1527/(240.97+AO1527))</f>
        <v>0</v>
      </c>
      <c r="W1527">
        <v>191</v>
      </c>
      <c r="X1527">
        <v>13</v>
      </c>
      <c r="Y1527">
        <f>IF(W1527*$H$11&gt;=AA1527,1.0,(AA1527/(AA1527-W1527*$H$11)))</f>
        <v>0</v>
      </c>
      <c r="Z1527">
        <f>(Y1527-1)*100</f>
        <v>0</v>
      </c>
      <c r="AA1527">
        <f>MAX(0,($B$11+$C$11*AR1527)/(1+$D$11*AR1527)*AM1527/(AO1527+273)*$E$11)</f>
        <v>0</v>
      </c>
      <c r="AB1527">
        <f>$B$9*AS1527+$C$9*AT1527</f>
        <v>0</v>
      </c>
      <c r="AC1527">
        <f>AB1527*AD1527</f>
        <v>0</v>
      </c>
      <c r="AD1527">
        <f>($B$9*$D$7+$C$9*$D$7)/($B$9+$C$9)</f>
        <v>0</v>
      </c>
      <c r="AE1527">
        <f>($B$9*$K$7+$C$9*$K$7)/($B$9+$C$9)</f>
        <v>0</v>
      </c>
      <c r="AF1527">
        <v>10</v>
      </c>
      <c r="AG1527">
        <v>1547647781.3</v>
      </c>
      <c r="AH1527">
        <v>403.97</v>
      </c>
      <c r="AI1527">
        <v>400.484</v>
      </c>
      <c r="AJ1527">
        <v>10.8575</v>
      </c>
      <c r="AK1527">
        <v>3.64614</v>
      </c>
      <c r="AL1527">
        <v>1425.74</v>
      </c>
      <c r="AM1527">
        <v>98.97</v>
      </c>
      <c r="AN1527">
        <v>0.0246439</v>
      </c>
      <c r="AO1527">
        <v>9.00728</v>
      </c>
      <c r="AP1527">
        <v>999.9</v>
      </c>
      <c r="AQ1527">
        <v>999.9</v>
      </c>
      <c r="AR1527">
        <v>9992.5</v>
      </c>
      <c r="AS1527">
        <v>0</v>
      </c>
      <c r="AT1527">
        <v>2.35562</v>
      </c>
      <c r="AU1527">
        <v>0</v>
      </c>
      <c r="AV1527" t="s">
        <v>204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407.40818852459</v>
      </c>
      <c r="BE1527">
        <v>1.85111818143816</v>
      </c>
      <c r="BF1527">
        <v>0.543606254140297</v>
      </c>
      <c r="BG1527">
        <v>-1</v>
      </c>
      <c r="BH1527">
        <v>0</v>
      </c>
      <c r="BI1527">
        <v>0</v>
      </c>
      <c r="BJ1527" t="s">
        <v>205</v>
      </c>
      <c r="BK1527">
        <v>1.88461</v>
      </c>
      <c r="BL1527">
        <v>1.88156</v>
      </c>
      <c r="BM1527">
        <v>1.88309</v>
      </c>
      <c r="BN1527">
        <v>1.88187</v>
      </c>
      <c r="BO1527">
        <v>1.8837</v>
      </c>
      <c r="BP1527">
        <v>1.88302</v>
      </c>
      <c r="BQ1527">
        <v>1.88477</v>
      </c>
      <c r="BR1527">
        <v>1.8823</v>
      </c>
      <c r="BS1527" t="s">
        <v>206</v>
      </c>
      <c r="BT1527" t="s">
        <v>17</v>
      </c>
      <c r="BU1527" t="s">
        <v>17</v>
      </c>
      <c r="BV1527" t="s">
        <v>17</v>
      </c>
      <c r="BW1527" t="s">
        <v>207</v>
      </c>
      <c r="BX1527" t="s">
        <v>208</v>
      </c>
      <c r="BY1527" t="s">
        <v>209</v>
      </c>
      <c r="BZ1527" t="s">
        <v>209</v>
      </c>
      <c r="CA1527" t="s">
        <v>209</v>
      </c>
      <c r="CB1527" t="s">
        <v>209</v>
      </c>
      <c r="CC1527">
        <v>5</v>
      </c>
      <c r="CD1527">
        <v>0</v>
      </c>
      <c r="CE1527">
        <v>0</v>
      </c>
      <c r="CF1527">
        <v>0</v>
      </c>
      <c r="CG1527">
        <v>0</v>
      </c>
      <c r="CH1527">
        <v>2</v>
      </c>
      <c r="CI1527">
        <v>1279.34</v>
      </c>
      <c r="CJ1527">
        <v>-0.537853</v>
      </c>
      <c r="CK1527">
        <v>9.18203</v>
      </c>
      <c r="CL1527">
        <v>10.2596</v>
      </c>
      <c r="CM1527">
        <v>30.0015</v>
      </c>
      <c r="CN1527">
        <v>10.0053</v>
      </c>
      <c r="CO1527">
        <v>10.3057</v>
      </c>
      <c r="CP1527">
        <v>-1</v>
      </c>
      <c r="CQ1527">
        <v>100</v>
      </c>
      <c r="CR1527">
        <v>83.2463</v>
      </c>
      <c r="CS1527">
        <v>-999.9</v>
      </c>
      <c r="CT1527">
        <v>400</v>
      </c>
      <c r="CU1527">
        <v>0</v>
      </c>
      <c r="CV1527">
        <v>103.804</v>
      </c>
      <c r="CW1527">
        <v>103.287</v>
      </c>
    </row>
    <row r="1528" spans="1:101">
      <c r="A1528">
        <v>1514</v>
      </c>
      <c r="B1528">
        <v>1547647783.4</v>
      </c>
      <c r="C1528">
        <v>5500.10000014305</v>
      </c>
      <c r="D1528" t="s">
        <v>3263</v>
      </c>
      <c r="E1528" t="s">
        <v>3264</v>
      </c>
      <c r="F1528">
        <f>J1528+I1528+M1528*K1528</f>
        <v>0</v>
      </c>
      <c r="G1528">
        <f>(1000*AM1528)/(L1528*(AO1528+273.15))</f>
        <v>0</v>
      </c>
      <c r="H1528">
        <f>((G1528*F1528*(1-(AJ1528/1000)))/(100*K1528))*(BE1528/60)</f>
        <v>0</v>
      </c>
      <c r="I1528" t="s">
        <v>197</v>
      </c>
      <c r="J1528" t="s">
        <v>198</v>
      </c>
      <c r="K1528" t="s">
        <v>199</v>
      </c>
      <c r="L1528" t="s">
        <v>200</v>
      </c>
      <c r="M1528" t="s">
        <v>201</v>
      </c>
      <c r="N1528" t="s">
        <v>202</v>
      </c>
      <c r="O1528" t="s">
        <v>348</v>
      </c>
      <c r="P1528" t="s">
        <v>2032</v>
      </c>
      <c r="Q1528">
        <v>1547647783.4</v>
      </c>
      <c r="R1528">
        <f>AL1528*Y1528*(AJ1528-AK1528)/(100*AF1528*(1000-Y1528*AJ1528))</f>
        <v>0</v>
      </c>
      <c r="S1528">
        <f>AL1528*Y1528*(AI1528-AH1528*(1000-Y1528*AK1528)/(1000-Y1528*AJ1528))/(100*AF1528)</f>
        <v>0</v>
      </c>
      <c r="T1528">
        <f>(U1528/V1528*100)</f>
        <v>0</v>
      </c>
      <c r="U1528">
        <f>AJ1528*(AM1528+AN1528)/1000</f>
        <v>0</v>
      </c>
      <c r="V1528">
        <f>0.61365*exp(17.502*AO1528/(240.97+AO1528))</f>
        <v>0</v>
      </c>
      <c r="W1528">
        <v>189</v>
      </c>
      <c r="X1528">
        <v>13</v>
      </c>
      <c r="Y1528">
        <f>IF(W1528*$H$11&gt;=AA1528,1.0,(AA1528/(AA1528-W1528*$H$11)))</f>
        <v>0</v>
      </c>
      <c r="Z1528">
        <f>(Y1528-1)*100</f>
        <v>0</v>
      </c>
      <c r="AA1528">
        <f>MAX(0,($B$11+$C$11*AR1528)/(1+$D$11*AR1528)*AM1528/(AO1528+273)*$E$11)</f>
        <v>0</v>
      </c>
      <c r="AB1528">
        <f>$B$9*AS1528+$C$9*AT1528</f>
        <v>0</v>
      </c>
      <c r="AC1528">
        <f>AB1528*AD1528</f>
        <v>0</v>
      </c>
      <c r="AD1528">
        <f>($B$9*$D$7+$C$9*$D$7)/($B$9+$C$9)</f>
        <v>0</v>
      </c>
      <c r="AE1528">
        <f>($B$9*$K$7+$C$9*$K$7)/($B$9+$C$9)</f>
        <v>0</v>
      </c>
      <c r="AF1528">
        <v>10</v>
      </c>
      <c r="AG1528">
        <v>1547647783.4</v>
      </c>
      <c r="AH1528">
        <v>404.016</v>
      </c>
      <c r="AI1528">
        <v>400.494</v>
      </c>
      <c r="AJ1528">
        <v>10.8669</v>
      </c>
      <c r="AK1528">
        <v>3.64613</v>
      </c>
      <c r="AL1528">
        <v>1425.84</v>
      </c>
      <c r="AM1528">
        <v>98.9695</v>
      </c>
      <c r="AN1528">
        <v>0.0246314</v>
      </c>
      <c r="AO1528">
        <v>9.02007</v>
      </c>
      <c r="AP1528">
        <v>999.9</v>
      </c>
      <c r="AQ1528">
        <v>999.9</v>
      </c>
      <c r="AR1528">
        <v>9985.62</v>
      </c>
      <c r="AS1528">
        <v>0</v>
      </c>
      <c r="AT1528">
        <v>2.35836</v>
      </c>
      <c r="AU1528">
        <v>0</v>
      </c>
      <c r="AV1528" t="s">
        <v>204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407.47112295082</v>
      </c>
      <c r="BE1528">
        <v>1.85326818171883</v>
      </c>
      <c r="BF1528">
        <v>0.544198622398844</v>
      </c>
      <c r="BG1528">
        <v>-1</v>
      </c>
      <c r="BH1528">
        <v>0</v>
      </c>
      <c r="BI1528">
        <v>0</v>
      </c>
      <c r="BJ1528" t="s">
        <v>205</v>
      </c>
      <c r="BK1528">
        <v>1.88461</v>
      </c>
      <c r="BL1528">
        <v>1.88156</v>
      </c>
      <c r="BM1528">
        <v>1.88309</v>
      </c>
      <c r="BN1528">
        <v>1.88187</v>
      </c>
      <c r="BO1528">
        <v>1.8837</v>
      </c>
      <c r="BP1528">
        <v>1.88304</v>
      </c>
      <c r="BQ1528">
        <v>1.88477</v>
      </c>
      <c r="BR1528">
        <v>1.88231</v>
      </c>
      <c r="BS1528" t="s">
        <v>206</v>
      </c>
      <c r="BT1528" t="s">
        <v>17</v>
      </c>
      <c r="BU1528" t="s">
        <v>17</v>
      </c>
      <c r="BV1528" t="s">
        <v>17</v>
      </c>
      <c r="BW1528" t="s">
        <v>207</v>
      </c>
      <c r="BX1528" t="s">
        <v>208</v>
      </c>
      <c r="BY1528" t="s">
        <v>209</v>
      </c>
      <c r="BZ1528" t="s">
        <v>209</v>
      </c>
      <c r="CA1528" t="s">
        <v>209</v>
      </c>
      <c r="CB1528" t="s">
        <v>209</v>
      </c>
      <c r="CC1528">
        <v>5</v>
      </c>
      <c r="CD1528">
        <v>0</v>
      </c>
      <c r="CE1528">
        <v>0</v>
      </c>
      <c r="CF1528">
        <v>0</v>
      </c>
      <c r="CG1528">
        <v>0</v>
      </c>
      <c r="CH1528">
        <v>2</v>
      </c>
      <c r="CI1528">
        <v>1281.34</v>
      </c>
      <c r="CJ1528">
        <v>-0.537853</v>
      </c>
      <c r="CK1528">
        <v>9.1852</v>
      </c>
      <c r="CL1528">
        <v>10.2672</v>
      </c>
      <c r="CM1528">
        <v>30.0016</v>
      </c>
      <c r="CN1528">
        <v>10.0122</v>
      </c>
      <c r="CO1528">
        <v>10.3135</v>
      </c>
      <c r="CP1528">
        <v>-1</v>
      </c>
      <c r="CQ1528">
        <v>100</v>
      </c>
      <c r="CR1528">
        <v>83.2463</v>
      </c>
      <c r="CS1528">
        <v>-999.9</v>
      </c>
      <c r="CT1528">
        <v>400</v>
      </c>
      <c r="CU1528">
        <v>0</v>
      </c>
      <c r="CV1528">
        <v>103.802</v>
      </c>
      <c r="CW1528">
        <v>103.284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  <row r="13" spans="1:2">
      <c r="A13" t="s">
        <v>825</v>
      </c>
      <c r="B13" t="s">
        <v>826</v>
      </c>
    </row>
    <row r="14" spans="1:2">
      <c r="A14" t="s">
        <v>1186</v>
      </c>
      <c r="B14" t="s">
        <v>1187</v>
      </c>
    </row>
    <row r="15" spans="1:2">
      <c r="A15" t="s">
        <v>2661</v>
      </c>
      <c r="B15" t="s">
        <v>2662</v>
      </c>
    </row>
    <row r="16" spans="1:2">
      <c r="A16" t="s">
        <v>2903</v>
      </c>
      <c r="B16" t="s">
        <v>2904</v>
      </c>
    </row>
    <row r="17" spans="1:2">
      <c r="A17" t="s">
        <v>3025</v>
      </c>
      <c r="B17" t="s">
        <v>3026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2019-01-16T08:10:40Z</dcterms:created>
  <dcterms:modified xsi:type="dcterms:W3CDTF">2019-01-16T08:10:40Z</dcterms:modified>
</cp:coreProperties>
</file>