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 01\Downloads\"/>
    </mc:Choice>
  </mc:AlternateContent>
  <bookViews>
    <workbookView xWindow="0" yWindow="0" windowWidth="21600" windowHeight="9735" activeTab="1"/>
  </bookViews>
  <sheets>
    <sheet name="Tornado  D28" sheetId="2" r:id="rId1"/>
    <sheet name="Spider  D28" sheetId="3" r:id="rId2"/>
    <sheet name="Tornado  D29" sheetId="4" r:id="rId3"/>
    <sheet name="Spider  D29" sheetId="5" r:id="rId4"/>
    <sheet name="Tornado  D30" sheetId="6" r:id="rId5"/>
    <sheet name="Spider  D30" sheetId="7" r:id="rId6"/>
    <sheet name="Summary" sheetId="8" r:id="rId7"/>
  </sheets>
  <externalReferences>
    <externalReference r:id="rId8"/>
  </externalReferences>
  <definedNames>
    <definedName name="PalisadeReportWorkbookCreatedBy">"TopRank"</definedName>
    <definedName name="PalisadeReportWorksheetCreatedBy" localSheetId="1">"TopRank"</definedName>
    <definedName name="PalisadeReportWorksheetCreatedBy" localSheetId="3">"TopRank"</definedName>
    <definedName name="PalisadeReportWorksheetCreatedBy" localSheetId="5">"TopRank"</definedName>
    <definedName name="PalisadeReportWorksheetCreatedBy" localSheetId="6">"TopRank"</definedName>
    <definedName name="PalisadeReportWorksheetCreatedBy" localSheetId="0">"TopRank"</definedName>
    <definedName name="PalisadeReportWorksheetCreatedBy" localSheetId="2">"TopRank"</definedName>
    <definedName name="PalisadeReportWorksheetCreatedBy" localSheetId="4">"TopRank"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<sst xmlns="http://schemas.openxmlformats.org/spreadsheetml/2006/main" count="194" uniqueCount="64">
  <si>
    <t>TopRank - Tornado Graph</t>
  </si>
  <si>
    <r>
      <t>Performed By:</t>
    </r>
    <r>
      <rPr>
        <sz val="8"/>
        <color theme="1"/>
        <rFont val="Tahoma"/>
        <family val="2"/>
      </rPr>
      <t xml:space="preserve"> PC 01</t>
    </r>
  </si>
  <si>
    <r>
      <t>Date:</t>
    </r>
    <r>
      <rPr>
        <sz val="8"/>
        <color theme="1"/>
        <rFont val="Tahoma"/>
        <family val="2"/>
      </rPr>
      <t xml:space="preserve"> 29 de abril de 2019 14:56:24</t>
    </r>
  </si>
  <si>
    <r>
      <t>Model:</t>
    </r>
    <r>
      <rPr>
        <sz val="8"/>
        <color theme="1"/>
        <rFont val="Tahoma"/>
        <family val="2"/>
      </rPr>
      <t xml:space="preserve"> Arvore de decisao_as1.xlsx</t>
    </r>
  </si>
  <si>
    <r>
      <t>Output:</t>
    </r>
    <r>
      <rPr>
        <sz val="8"/>
        <color theme="1"/>
        <rFont val="Tahoma"/>
        <family val="2"/>
      </rPr>
      <t xml:space="preserve"> lucro cenário 1 (otimo) (D28)</t>
    </r>
  </si>
  <si>
    <r>
      <t>Base Value:</t>
    </r>
    <r>
      <rPr>
        <sz val="8"/>
        <color theme="1"/>
        <rFont val="Tahoma"/>
        <family val="2"/>
      </rPr>
      <t xml:space="preserve"> 22300</t>
    </r>
  </si>
  <si>
    <t>Top 4 Inputs Ranked By Change in Actual Value</t>
  </si>
  <si>
    <t>Rank</t>
  </si>
  <si>
    <t>Input Name</t>
  </si>
  <si>
    <t>Cell</t>
  </si>
  <si>
    <t>Value</t>
  </si>
  <si>
    <t>Change (%)</t>
  </si>
  <si>
    <t>Base Value</t>
  </si>
  <si>
    <t>Minimum</t>
  </si>
  <si>
    <t>Maximum</t>
  </si>
  <si>
    <t>Output</t>
  </si>
  <si>
    <t>Input</t>
  </si>
  <si>
    <t>custo manter nível serviço (D19)</t>
  </si>
  <si>
    <t>D19</t>
  </si>
  <si>
    <t>custo de lancar novo produto (D20)</t>
  </si>
  <si>
    <t>D20</t>
  </si>
  <si>
    <t>custo de investigar (D22)</t>
  </si>
  <si>
    <t>D22</t>
  </si>
  <si>
    <t>receita procura elevada (D24)</t>
  </si>
  <si>
    <t>D24</t>
  </si>
  <si>
    <t>TopRank - Spider Graph</t>
  </si>
  <si>
    <r>
      <t>Date:</t>
    </r>
    <r>
      <rPr>
        <sz val="8"/>
        <color theme="1"/>
        <rFont val="Tahoma"/>
        <family val="2"/>
      </rPr>
      <t xml:space="preserve"> 29 de abril de 2019 14:56:25</t>
    </r>
  </si>
  <si>
    <t>Top 4 Inputs Percent Change vs Output Percent Change</t>
  </si>
  <si>
    <t>Step</t>
  </si>
  <si>
    <t>Change</t>
  </si>
  <si>
    <t>Input Variation</t>
  </si>
  <si>
    <t>Output Variation</t>
  </si>
  <si>
    <r>
      <t>Date:</t>
    </r>
    <r>
      <rPr>
        <sz val="8"/>
        <color theme="1"/>
        <rFont val="Tahoma"/>
        <family val="2"/>
      </rPr>
      <t xml:space="preserve"> 29 de abril de 2019 14:56:26</t>
    </r>
  </si>
  <si>
    <r>
      <t>Output:</t>
    </r>
    <r>
      <rPr>
        <sz val="8"/>
        <color theme="1"/>
        <rFont val="Tahoma"/>
        <family val="2"/>
      </rPr>
      <t xml:space="preserve"> lucro cenário ISC + manter McBifana (D29)</t>
    </r>
  </si>
  <si>
    <r>
      <t>Base Value:</t>
    </r>
    <r>
      <rPr>
        <sz val="8"/>
        <color theme="1"/>
        <rFont val="Tahoma"/>
        <family val="2"/>
      </rPr>
      <t xml:space="preserve"> 27300</t>
    </r>
  </si>
  <si>
    <t>custo de manter McBifana (D21)</t>
  </si>
  <si>
    <t>D21</t>
  </si>
  <si>
    <r>
      <t>Date:</t>
    </r>
    <r>
      <rPr>
        <sz val="8"/>
        <color theme="1"/>
        <rFont val="Tahoma"/>
        <family val="2"/>
      </rPr>
      <t xml:space="preserve"> 29 de abril de 2019 14:56:27</t>
    </r>
  </si>
  <si>
    <r>
      <t>Output:</t>
    </r>
    <r>
      <rPr>
        <sz val="8"/>
        <color theme="1"/>
        <rFont val="Tahoma"/>
        <family val="2"/>
      </rPr>
      <t xml:space="preserve"> lucro cenário manter McBifana (D30)</t>
    </r>
  </si>
  <si>
    <r>
      <t>Base Value:</t>
    </r>
    <r>
      <rPr>
        <sz val="8"/>
        <color theme="1"/>
        <rFont val="Tahoma"/>
        <family val="2"/>
      </rPr>
      <t xml:space="preserve"> 32300</t>
    </r>
  </si>
  <si>
    <t>Top 3 Inputs Ranked By Change in Actual Value</t>
  </si>
  <si>
    <r>
      <t>Date:</t>
    </r>
    <r>
      <rPr>
        <sz val="8"/>
        <color theme="1"/>
        <rFont val="Tahoma"/>
        <family val="2"/>
      </rPr>
      <t xml:space="preserve"> 29 de abril de 2019 14:56:28</t>
    </r>
  </si>
  <si>
    <t>Top 3 Inputs Percent Change vs Output Percent Change</t>
  </si>
  <si>
    <t>TopRank - Summary</t>
  </si>
  <si>
    <r>
      <t>Date:</t>
    </r>
    <r>
      <rPr>
        <sz val="8"/>
        <color theme="1"/>
        <rFont val="Tahoma"/>
        <family val="2"/>
      </rPr>
      <t xml:space="preserve"> 29 de abril de 2019 14:56:29</t>
    </r>
  </si>
  <si>
    <r>
      <t>Run:</t>
    </r>
    <r>
      <rPr>
        <sz val="8"/>
        <color theme="1"/>
        <rFont val="Tahoma"/>
        <family val="2"/>
      </rPr>
      <t xml:space="preserve"> 1 of 1</t>
    </r>
  </si>
  <si>
    <t>What-If Analysis Summary Information</t>
  </si>
  <si>
    <t>Runs (Simulations)</t>
  </si>
  <si>
    <t>Recalculations (Iterations)</t>
  </si>
  <si>
    <t>Total Outputs</t>
  </si>
  <si>
    <t>Outputs Selected</t>
  </si>
  <si>
    <t>Outputs without Reports (Variation below threshold)</t>
  </si>
  <si>
    <t>Total Inputs</t>
  </si>
  <si>
    <t>Standard Inputs</t>
  </si>
  <si>
    <t>Auto-Vary Inputs</t>
  </si>
  <si>
    <t>Multi-Way Recalculations</t>
  </si>
  <si>
    <t>Maximum Number of Inputs</t>
  </si>
  <si>
    <t>Threshold of Inputs</t>
  </si>
  <si>
    <t xml:space="preserve">Lucro no cenário: Investigação sucesso completo, Manter McBifana, Manter nível serviço e Procura elevada
</t>
  </si>
  <si>
    <t xml:space="preserve">Investigação sucesso completo, Lançar novo produto, Manter nível serviço e Procura elevada
</t>
  </si>
  <si>
    <t xml:space="preserve">Investigação sucesso completo, Lançar novo produto, Manter nível serviço e Procura elevada </t>
  </si>
  <si>
    <t xml:space="preserve">Investigação sucesso completo, Manter McBifana, Manter nível serviço e Procura elevada
</t>
  </si>
  <si>
    <t>Manter McBifana, Manter nível serviço e Procura elevada</t>
  </si>
  <si>
    <t xml:space="preserve">Lucro: Manter McBifana, Manter nível serviço e Procura elevada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</si>
</sst>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quotePrefix="1" applyFont="1" applyFill="1"/>
    <xf numFmtId="0" fontId="3" fillId="2" borderId="0" xfId="0" applyFont="1" applyFill="1"/>
    <xf numFmtId="0" fontId="2" fillId="2" borderId="0" xfId="0" quotePrefix="1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/>
    <xf numFmtId="0" fontId="4" fillId="0" borderId="1" xfId="0" applyNumberFormat="1" applyFont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7" fillId="3" borderId="3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left"/>
    </xf>
    <xf numFmtId="0" fontId="4" fillId="0" borderId="1" xfId="0" applyNumberFormat="1" applyFont="1" applyBorder="1" applyAlignment="1">
      <alignment horizontal="left" vertical="top" wrapText="1"/>
    </xf>
    <xf numFmtId="0" fontId="4" fillId="0" borderId="2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right" vertical="top"/>
    </xf>
    <xf numFmtId="0" fontId="4" fillId="0" borderId="2" xfId="0" applyNumberFormat="1" applyFont="1" applyBorder="1" applyAlignment="1">
      <alignment horizontal="right" vertical="top"/>
    </xf>
    <xf numFmtId="10" fontId="4" fillId="0" borderId="1" xfId="0" applyNumberFormat="1" applyFont="1" applyBorder="1" applyAlignment="1">
      <alignment horizontal="right" vertical="top"/>
    </xf>
    <xf numFmtId="10" fontId="4" fillId="0" borderId="2" xfId="0" applyNumberFormat="1" applyFont="1" applyBorder="1" applyAlignment="1">
      <alignment horizontal="right" vertical="top"/>
    </xf>
    <xf numFmtId="0" fontId="7" fillId="3" borderId="4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>
      <alignment horizontal="center"/>
    </xf>
    <xf numFmtId="0" fontId="7" fillId="3" borderId="6" xfId="0" applyNumberFormat="1" applyFont="1" applyFill="1" applyBorder="1" applyAlignment="1">
      <alignment horizontal="center"/>
    </xf>
    <xf numFmtId="0" fontId="4" fillId="0" borderId="6" xfId="0" applyNumberFormat="1" applyFont="1" applyBorder="1" applyAlignment="1">
      <alignment horizontal="center" vertical="top"/>
    </xf>
    <xf numFmtId="0" fontId="4" fillId="0" borderId="7" xfId="0" applyNumberFormat="1" applyFont="1" applyBorder="1" applyAlignment="1">
      <alignment horizontal="center" vertical="top"/>
    </xf>
    <xf numFmtId="10" fontId="4" fillId="0" borderId="6" xfId="0" applyNumberFormat="1" applyFont="1" applyBorder="1" applyAlignment="1">
      <alignment horizontal="right" vertical="top"/>
    </xf>
    <xf numFmtId="10" fontId="4" fillId="0" borderId="7" xfId="0" applyNumberFormat="1" applyFont="1" applyBorder="1" applyAlignment="1">
      <alignment horizontal="right" vertical="top"/>
    </xf>
    <xf numFmtId="0" fontId="7" fillId="3" borderId="8" xfId="0" applyNumberFormat="1" applyFont="1" applyFill="1" applyBorder="1" applyAlignment="1">
      <alignment horizontal="center"/>
    </xf>
    <xf numFmtId="0" fontId="7" fillId="3" borderId="9" xfId="0" applyNumberFormat="1" applyFont="1" applyFill="1" applyBorder="1" applyAlignment="1">
      <alignment horizontal="center"/>
    </xf>
    <xf numFmtId="0" fontId="4" fillId="0" borderId="9" xfId="0" applyNumberFormat="1" applyFont="1" applyBorder="1" applyAlignment="1">
      <alignment horizontal="right" vertical="top"/>
    </xf>
    <xf numFmtId="0" fontId="4" fillId="0" borderId="10" xfId="0" applyNumberFormat="1" applyFont="1" applyBorder="1" applyAlignment="1">
      <alignment horizontal="right" vertical="top"/>
    </xf>
    <xf numFmtId="0" fontId="7" fillId="3" borderId="5" xfId="0" applyNumberFormat="1" applyFont="1" applyFill="1" applyBorder="1" applyAlignment="1">
      <alignment horizontal="left" vertical="top"/>
    </xf>
    <xf numFmtId="0" fontId="7" fillId="3" borderId="0" xfId="0" applyNumberFormat="1" applyFont="1" applyFill="1" applyAlignment="1">
      <alignment horizontal="left"/>
    </xf>
    <xf numFmtId="0" fontId="5" fillId="4" borderId="0" xfId="0" quotePrefix="1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6" fillId="4" borderId="0" xfId="0" quotePrefix="1" applyNumberFormat="1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3" borderId="11" xfId="0" applyNumberFormat="1" applyFont="1" applyFill="1" applyBorder="1" applyAlignment="1">
      <alignment horizontal="center"/>
    </xf>
    <xf numFmtId="0" fontId="7" fillId="3" borderId="2" xfId="0" applyNumberFormat="1" applyFont="1" applyFill="1" applyBorder="1" applyAlignment="1">
      <alignment horizontal="center"/>
    </xf>
    <xf numFmtId="0" fontId="7" fillId="3" borderId="7" xfId="0" applyNumberFormat="1" applyFont="1" applyFill="1" applyBorder="1" applyAlignment="1">
      <alignment horizontal="center"/>
    </xf>
    <xf numFmtId="0" fontId="7" fillId="3" borderId="12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4" fillId="0" borderId="3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3" xfId="0" applyNumberFormat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7" fillId="3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7" fillId="3" borderId="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4" borderId="0" xfId="0" quotePrefix="1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Investigação</a:t>
            </a:r>
            <a:r>
              <a:rPr lang="pt-PT" baseline="0"/>
              <a:t> sucesso completo, Lançar novo produto, Manter nível serviço e Procura elevada 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7482350437514865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'Tornado  D28'!$C$35:$C$38</c:f>
              <c:strCache>
                <c:ptCount val="4"/>
                <c:pt idx="0">
                  <c:v>receita procura elevada (D24)</c:v>
                </c:pt>
                <c:pt idx="1">
                  <c:v>custo de lancar novo produto (D20)</c:v>
                </c:pt>
                <c:pt idx="2">
                  <c:v>custo de investigar (D22)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'Tornado  D28'!$C$35:$C$38</c:f>
              <c:strCache>
                <c:ptCount val="4"/>
                <c:pt idx="0">
                  <c:v>receita procura elevada (D24)</c:v>
                </c:pt>
                <c:pt idx="1">
                  <c:v>custo de lancar novo produto (D20)</c:v>
                </c:pt>
                <c:pt idx="2">
                  <c:v>custo de investigar (D22)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6424</c:v>
              </c:pt>
              <c:pt idx="1">
                <c:v>18300</c:v>
              </c:pt>
              <c:pt idx="2">
                <c:v>20300</c:v>
              </c:pt>
              <c:pt idx="3">
                <c:v>21800</c:v>
              </c:pt>
            </c:numLit>
          </c:val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 D28'!$C$35:$C$38</c:f>
              <c:strCache>
                <c:ptCount val="4"/>
                <c:pt idx="0">
                  <c:v>receita procura elevada (D24)</c:v>
                </c:pt>
                <c:pt idx="1">
                  <c:v>custo de lancar novo produto (D20)</c:v>
                </c:pt>
                <c:pt idx="2">
                  <c:v>custo de investigar (D22)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 D28'!$C$35:$C$38</c:f>
              <c:strCache>
                <c:ptCount val="4"/>
                <c:pt idx="0">
                  <c:v>receita procura elevada (D24)</c:v>
                </c:pt>
                <c:pt idx="1">
                  <c:v>custo de lancar novo produto (D20)</c:v>
                </c:pt>
                <c:pt idx="2">
                  <c:v>custo de investigar (D22)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31752</c:v>
              </c:pt>
              <c:pt idx="1">
                <c:v>5000</c:v>
              </c:pt>
              <c:pt idx="2">
                <c:v>3000</c:v>
              </c:pt>
              <c:pt idx="3">
                <c:v>1000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02653512"/>
        <c:axId val="502651552"/>
      </c:barChart>
      <c:scatterChart>
        <c:scatterStyle val="smoothMarker"/>
        <c:varyColors val="0"/>
        <c:ser>
          <c:idx val="4"/>
          <c:order val="4"/>
          <c:tx>
            <c:v>Vertical</c:v>
          </c:tx>
          <c:spPr>
            <a:ln w="3175">
              <a:solidFill>
                <a:srgbClr val="333399"/>
              </a:solidFill>
              <a:prstDash val="sysDash"/>
            </a:ln>
          </c:spPr>
          <c:dPt>
            <c:idx val="0"/>
            <c:marker>
              <c:symbol val="triangle"/>
              <c:size val="6"/>
              <c:spPr>
                <a:solidFill>
                  <a:srgbClr val="333399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"/>
            <c:marker>
              <c:symbol val="none"/>
            </c:marker>
            <c:bubble3D val="0"/>
          </c:dPt>
          <c:dLbls>
            <c:dLbl>
              <c:idx val="0"/>
              <c:layout/>
              <c:tx>
                <c:rich>
                  <a:bodyPr rot="0" vert="horz" wrap="square" lIns="38100" tIns="19050" rIns="38100" bIns="19050" anchor="ctr">
                    <a:spAutoFit/>
                  </a:bodyPr>
                  <a:lstStyle/>
                  <a:p>
                    <a:pPr algn="ctr">
                      <a:defRPr sz="675">
                        <a:solidFill>
                          <a:srgbClr val="000000"/>
                        </a:solidFill>
                      </a:defRPr>
                    </a:pPr>
                    <a:r>
                      <a:rPr lang="en-US"/>
                      <a:t>Base Value=22300</a:t>
                    </a:r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  <a:prstDash val="solid"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22300</c:v>
              </c:pt>
              <c:pt idx="1">
                <c:v>22300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52728"/>
        <c:axId val="502651944"/>
      </c:scatterChart>
      <c:catAx>
        <c:axId val="502653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pt-PT"/>
          </a:p>
        </c:txPr>
        <c:crossAx val="502651552"/>
        <c:crossesAt val="-1.0000000000000001E+300"/>
        <c:auto val="1"/>
        <c:lblAlgn val="ctr"/>
        <c:lblOffset val="100"/>
        <c:noMultiLvlLbl val="0"/>
      </c:catAx>
      <c:valAx>
        <c:axId val="502651552"/>
        <c:scaling>
          <c:orientation val="minMax"/>
          <c:max val="40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Value of profit </a:t>
                </a:r>
              </a:p>
            </c:rich>
          </c:tx>
          <c:layout>
            <c:manualLayout>
              <c:xMode val="edge"/>
              <c:yMode val="edge"/>
              <c:x val="0.55834654814489648"/>
              <c:y val="0.921255836661116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502653512"/>
        <c:crosses val="max"/>
        <c:crossBetween val="between"/>
        <c:majorUnit val="5000"/>
      </c:valAx>
      <c:valAx>
        <c:axId val="502651944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none"/>
        <c:minorTickMark val="none"/>
        <c:tickLblPos val="none"/>
        <c:crossAx val="502652728"/>
        <c:crosses val="max"/>
        <c:crossBetween val="midCat"/>
      </c:valAx>
      <c:valAx>
        <c:axId val="502652728"/>
        <c:scaling>
          <c:orientation val="minMax"/>
          <c:max val="40000"/>
          <c:min val="5000"/>
        </c:scaling>
        <c:delete val="1"/>
        <c:axPos val="b"/>
        <c:numFmt formatCode="General" sourceLinked="1"/>
        <c:majorTickMark val="none"/>
        <c:minorTickMark val="none"/>
        <c:tickLblPos val="none"/>
        <c:crossAx val="502651944"/>
        <c:crosses val="autoZero"/>
        <c:crossBetween val="midCat"/>
      </c:valAx>
    </c:plotArea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 sz="1200" b="1" i="0" u="none" strike="noStrike" baseline="0">
                <a:effectLst/>
              </a:rPr>
              <a:t>Investigação sucesso completo, Lançar novo produto, Manter nível serviço e Procura elevada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1017488076311606"/>
          <c:w val="0.62081646920303191"/>
          <c:h val="0.80472165542105334"/>
        </c:manualLayout>
      </c:layout>
      <c:scatterChart>
        <c:scatterStyle val="lineMarker"/>
        <c:varyColors val="0"/>
        <c:ser>
          <c:idx val="0"/>
          <c:order val="0"/>
          <c:tx>
            <c:v>custo manter nível serviç (D19)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'Spider  D28'!$G$37:$G$41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'Spider  D28'!$J$37:$J$41</c:f>
              <c:numCache>
                <c:formatCode>0.00%</c:formatCode>
                <c:ptCount val="5"/>
                <c:pt idx="0">
                  <c:v>2.2421524663677129E-2</c:v>
                </c:pt>
                <c:pt idx="1">
                  <c:v>1.1210762331838564E-2</c:v>
                </c:pt>
                <c:pt idx="2">
                  <c:v>0</c:v>
                </c:pt>
                <c:pt idx="3">
                  <c:v>-1.1210762331838564E-2</c:v>
                </c:pt>
                <c:pt idx="4">
                  <c:v>-2.2421524663677129E-2</c:v>
                </c:pt>
              </c:numCache>
            </c:numRef>
          </c:yVal>
          <c:smooth val="0"/>
        </c:ser>
        <c:ser>
          <c:idx val="1"/>
          <c:order val="1"/>
          <c:tx>
            <c:v>custo de lancar novo prod (D20)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'Spider  D28'!$G$42:$G$46</c:f>
              <c:numCache>
                <c:formatCode>0.00%</c:formatCode>
                <c:ptCount val="5"/>
                <c:pt idx="0">
                  <c:v>-0.125</c:v>
                </c:pt>
                <c:pt idx="1">
                  <c:v>3.125E-2</c:v>
                </c:pt>
                <c:pt idx="2">
                  <c:v>0.1875</c:v>
                </c:pt>
                <c:pt idx="3">
                  <c:v>0.34375</c:v>
                </c:pt>
                <c:pt idx="4">
                  <c:v>0.5</c:v>
                </c:pt>
              </c:numCache>
            </c:numRef>
          </c:xVal>
          <c:yVal>
            <c:numRef>
              <c:f>'Spider  D28'!$J$42:$J$46</c:f>
              <c:numCache>
                <c:formatCode>0.00%</c:formatCode>
                <c:ptCount val="5"/>
                <c:pt idx="0">
                  <c:v>4.4843049327354258E-2</c:v>
                </c:pt>
                <c:pt idx="1">
                  <c:v>-1.1210762331838564E-2</c:v>
                </c:pt>
                <c:pt idx="2">
                  <c:v>-6.726457399103139E-2</c:v>
                </c:pt>
                <c:pt idx="3">
                  <c:v>-0.12331838565022421</c:v>
                </c:pt>
                <c:pt idx="4">
                  <c:v>-0.17937219730941703</c:v>
                </c:pt>
              </c:numCache>
            </c:numRef>
          </c:yVal>
          <c:smooth val="0"/>
        </c:ser>
        <c:ser>
          <c:idx val="2"/>
          <c:order val="2"/>
          <c:tx>
            <c:v>custo de investigar (D22)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'Spider  D28'!$G$47:$G$51</c:f>
              <c:numCache>
                <c:formatCode>0.00%</c:formatCode>
                <c:ptCount val="5"/>
                <c:pt idx="0">
                  <c:v>-0.2</c:v>
                </c:pt>
                <c:pt idx="1">
                  <c:v>-0.05</c:v>
                </c:pt>
                <c:pt idx="2">
                  <c:v>0.1</c:v>
                </c:pt>
                <c:pt idx="3">
                  <c:v>0.25</c:v>
                </c:pt>
                <c:pt idx="4">
                  <c:v>0.4</c:v>
                </c:pt>
              </c:numCache>
            </c:numRef>
          </c:xVal>
          <c:yVal>
            <c:numRef>
              <c:f>'Spider  D28'!$J$47:$J$51</c:f>
              <c:numCache>
                <c:formatCode>0.00%</c:formatCode>
                <c:ptCount val="5"/>
                <c:pt idx="0">
                  <c:v>4.4843049327354258E-2</c:v>
                </c:pt>
                <c:pt idx="1">
                  <c:v>1.1210762331838564E-2</c:v>
                </c:pt>
                <c:pt idx="2">
                  <c:v>-2.2421524663677129E-2</c:v>
                </c:pt>
                <c:pt idx="3">
                  <c:v>-5.6053811659192827E-2</c:v>
                </c:pt>
                <c:pt idx="4">
                  <c:v>-8.9686098654708515E-2</c:v>
                </c:pt>
              </c:numCache>
            </c:numRef>
          </c:yVal>
          <c:smooth val="0"/>
        </c:ser>
        <c:ser>
          <c:idx val="3"/>
          <c:order val="3"/>
          <c:tx>
            <c:v>receita procura elevada (D24)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'Spider  D28'!$G$52:$G$56</c:f>
              <c:numCache>
                <c:formatCode>0.00%</c:formatCode>
                <c:ptCount val="5"/>
                <c:pt idx="0">
                  <c:v>-0.42</c:v>
                </c:pt>
                <c:pt idx="1">
                  <c:v>-0.21</c:v>
                </c:pt>
                <c:pt idx="2">
                  <c:v>0</c:v>
                </c:pt>
                <c:pt idx="3">
                  <c:v>0.21</c:v>
                </c:pt>
                <c:pt idx="4">
                  <c:v>0.42</c:v>
                </c:pt>
              </c:numCache>
            </c:numRef>
          </c:xVal>
          <c:yVal>
            <c:numRef>
              <c:f>'Spider  D28'!$J$52:$J$56</c:f>
              <c:numCache>
                <c:formatCode>0.00%</c:formatCode>
                <c:ptCount val="5"/>
                <c:pt idx="0">
                  <c:v>-0.71192825112107627</c:v>
                </c:pt>
                <c:pt idx="1">
                  <c:v>-0.35596412556053814</c:v>
                </c:pt>
                <c:pt idx="2">
                  <c:v>0</c:v>
                </c:pt>
                <c:pt idx="3">
                  <c:v>0.35596412556053814</c:v>
                </c:pt>
                <c:pt idx="4">
                  <c:v>0.71192825112107627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38616"/>
        <c:axId val="382354656"/>
      </c:scatterChart>
      <c:valAx>
        <c:axId val="50263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Input % Change</a:t>
                </a:r>
              </a:p>
            </c:rich>
          </c:tx>
          <c:layout>
            <c:manualLayout>
              <c:xMode val="edge"/>
              <c:yMode val="edge"/>
              <c:x val="0.26963720656413276"/>
              <c:y val="0.9244354868995906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382354656"/>
        <c:crossesAt val="-1.0000000000000001E+300"/>
        <c:crossBetween val="midCat"/>
      </c:valAx>
      <c:valAx>
        <c:axId val="38235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Output % Change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502638616"/>
        <c:crossesAt val="-1.0000000000000001E+300"/>
        <c:crossBetween val="midCat"/>
      </c:valAx>
    </c:plotArea>
    <c:legend>
      <c:legendPos val="r"/>
      <c:layout>
        <c:manualLayout>
          <c:xMode val="edge"/>
          <c:yMode val="edge"/>
          <c:x val="0.64763172223152954"/>
          <c:y val="0.39660002754027768"/>
          <c:w val="0.35236827776847041"/>
          <c:h val="0.32540089881451623"/>
        </c:manualLayout>
      </c:layout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 sz="1200" b="1" i="0" u="none" strike="noStrike" baseline="0">
                <a:effectLst/>
              </a:rPr>
              <a:t>Investigação sucesso completo, Manter McBifana, Manter nível serviço e Procura elevada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7482350437514865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'Tornado  D29'!$C$35:$C$38</c:f>
              <c:strCache>
                <c:ptCount val="4"/>
                <c:pt idx="0">
                  <c:v>receita procura elevada (D24)</c:v>
                </c:pt>
                <c:pt idx="1">
                  <c:v>custo de investigar (D22)</c:v>
                </c:pt>
                <c:pt idx="2">
                  <c:v>custo de manter McBifana (D21)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'Tornado  D29'!$C$35:$C$38</c:f>
              <c:strCache>
                <c:ptCount val="4"/>
                <c:pt idx="0">
                  <c:v>receita procura elevada (D24)</c:v>
                </c:pt>
                <c:pt idx="1">
                  <c:v>custo de investigar (D22)</c:v>
                </c:pt>
                <c:pt idx="2">
                  <c:v>custo de manter McBifana (D21)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11424</c:v>
              </c:pt>
              <c:pt idx="1">
                <c:v>25300</c:v>
              </c:pt>
              <c:pt idx="2">
                <c:v>26700</c:v>
              </c:pt>
              <c:pt idx="3">
                <c:v>26800</c:v>
              </c:pt>
            </c:numLit>
          </c:val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 D29'!$C$35:$C$38</c:f>
              <c:strCache>
                <c:ptCount val="4"/>
                <c:pt idx="0">
                  <c:v>receita procura elevada (D24)</c:v>
                </c:pt>
                <c:pt idx="1">
                  <c:v>custo de investigar (D22)</c:v>
                </c:pt>
                <c:pt idx="2">
                  <c:v>custo de manter McBifana (D21)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 D29'!$C$35:$C$38</c:f>
              <c:strCache>
                <c:ptCount val="4"/>
                <c:pt idx="0">
                  <c:v>receita procura elevada (D24)</c:v>
                </c:pt>
                <c:pt idx="1">
                  <c:v>custo de investigar (D22)</c:v>
                </c:pt>
                <c:pt idx="2">
                  <c:v>custo de manter McBifana (D21)</c:v>
                </c:pt>
                <c:pt idx="3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31752</c:v>
              </c:pt>
              <c:pt idx="1">
                <c:v>3000</c:v>
              </c:pt>
              <c:pt idx="2">
                <c:v>1200</c:v>
              </c:pt>
              <c:pt idx="3">
                <c:v>1000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2348384"/>
        <c:axId val="382352696"/>
      </c:barChart>
      <c:scatterChart>
        <c:scatterStyle val="smoothMarker"/>
        <c:varyColors val="0"/>
        <c:ser>
          <c:idx val="4"/>
          <c:order val="4"/>
          <c:tx>
            <c:v>Vertical</c:v>
          </c:tx>
          <c:spPr>
            <a:ln w="3175">
              <a:solidFill>
                <a:srgbClr val="333399"/>
              </a:solidFill>
              <a:prstDash val="sysDash"/>
            </a:ln>
          </c:spPr>
          <c:dPt>
            <c:idx val="0"/>
            <c:marker>
              <c:symbol val="triangle"/>
              <c:size val="6"/>
              <c:spPr>
                <a:solidFill>
                  <a:srgbClr val="333399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"/>
            <c:marker>
              <c:symbol val="none"/>
            </c:marker>
            <c:bubble3D val="0"/>
          </c:dPt>
          <c:dLbls>
            <c:dLbl>
              <c:idx val="0"/>
              <c:layout/>
              <c:tx>
                <c:rich>
                  <a:bodyPr rot="0" vert="horz" wrap="square" lIns="38100" tIns="19050" rIns="38100" bIns="19050" anchor="ctr">
                    <a:spAutoFit/>
                  </a:bodyPr>
                  <a:lstStyle/>
                  <a:p>
                    <a:pPr algn="ctr">
                      <a:defRPr sz="675">
                        <a:solidFill>
                          <a:srgbClr val="000000"/>
                        </a:solidFill>
                      </a:defRPr>
                    </a:pPr>
                    <a:r>
                      <a:rPr lang="en-US"/>
                      <a:t>Base Value=27300</a:t>
                    </a:r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  <a:prstDash val="solid"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27300</c:v>
              </c:pt>
              <c:pt idx="1">
                <c:v>27300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47208"/>
        <c:axId val="382348776"/>
      </c:scatterChart>
      <c:catAx>
        <c:axId val="382348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pt-PT"/>
          </a:p>
        </c:txPr>
        <c:crossAx val="382352696"/>
        <c:crossesAt val="-1.0000000000000001E+300"/>
        <c:auto val="1"/>
        <c:lblAlgn val="ctr"/>
        <c:lblOffset val="100"/>
        <c:noMultiLvlLbl val="0"/>
      </c:catAx>
      <c:valAx>
        <c:axId val="382352696"/>
        <c:scaling>
          <c:orientation val="minMax"/>
          <c:max val="45000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Value of</a:t>
                </a:r>
                <a:r>
                  <a:rPr lang="pt-PT" baseline="0"/>
                  <a:t> profit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53493612078977937"/>
              <c:y val="0.933974437615011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382348384"/>
        <c:crosses val="max"/>
        <c:crossBetween val="between"/>
        <c:majorUnit val="5000"/>
      </c:valAx>
      <c:valAx>
        <c:axId val="382348776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none"/>
        <c:minorTickMark val="none"/>
        <c:tickLblPos val="none"/>
        <c:crossAx val="382347208"/>
        <c:crosses val="max"/>
        <c:crossBetween val="midCat"/>
      </c:valAx>
      <c:valAx>
        <c:axId val="382347208"/>
        <c:scaling>
          <c:orientation val="minMax"/>
          <c:max val="45000"/>
          <c:min val="10000"/>
        </c:scaling>
        <c:delete val="1"/>
        <c:axPos val="b"/>
        <c:numFmt formatCode="General" sourceLinked="1"/>
        <c:majorTickMark val="none"/>
        <c:minorTickMark val="none"/>
        <c:tickLblPos val="none"/>
        <c:crossAx val="382348776"/>
        <c:crosses val="autoZero"/>
        <c:crossBetween val="midCat"/>
      </c:valAx>
    </c:plotArea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 sz="1200" b="1" i="0" u="none" strike="noStrike" baseline="0">
                <a:effectLst/>
              </a:rPr>
              <a:t>Investigação sucesso completo, Manter McBifana, Manter nível serviço e Procura elevada</a:t>
            </a:r>
            <a:endParaRPr lang="pt-PT"/>
          </a:p>
        </c:rich>
      </c:tx>
      <c:layout>
        <c:manualLayout>
          <c:xMode val="edge"/>
          <c:yMode val="edge"/>
          <c:x val="0.10149585357681352"/>
          <c:y val="1.5898251192368838E-2"/>
        </c:manualLayout>
      </c:layout>
      <c:overlay val="0"/>
    </c:title>
    <c:autoTitleDeleted val="0"/>
    <c:plotArea>
      <c:layout>
        <c:manualLayout>
          <c:xMode val="edge"/>
          <c:yMode val="edge"/>
          <c:x val="2.5700934579439252E-2"/>
          <c:y val="0.11017488076311606"/>
          <c:w val="0.61795459562881738"/>
          <c:h val="0.80472165542105334"/>
        </c:manualLayout>
      </c:layout>
      <c:scatterChart>
        <c:scatterStyle val="lineMarker"/>
        <c:varyColors val="0"/>
        <c:ser>
          <c:idx val="0"/>
          <c:order val="0"/>
          <c:tx>
            <c:v>custo manter nível serviç (D19)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'Spider  D29'!$G$37:$G$41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'Spider  D29'!$J$37:$J$41</c:f>
              <c:numCache>
                <c:formatCode>0.00%</c:formatCode>
                <c:ptCount val="5"/>
                <c:pt idx="0">
                  <c:v>1.8315018315018316E-2</c:v>
                </c:pt>
                <c:pt idx="1">
                  <c:v>9.1575091575091579E-3</c:v>
                </c:pt>
                <c:pt idx="2">
                  <c:v>0</c:v>
                </c:pt>
                <c:pt idx="3">
                  <c:v>-9.1575091575091579E-3</c:v>
                </c:pt>
                <c:pt idx="4">
                  <c:v>-1.8315018315018316E-2</c:v>
                </c:pt>
              </c:numCache>
            </c:numRef>
          </c:yVal>
          <c:smooth val="0"/>
        </c:ser>
        <c:ser>
          <c:idx val="1"/>
          <c:order val="1"/>
          <c:tx>
            <c:v>custo de manter McBifana (D21)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'Spider  D29'!$G$42:$G$46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'Spider  D29'!$J$42:$J$46</c:f>
              <c:numCache>
                <c:formatCode>0.00%</c:formatCode>
                <c:ptCount val="5"/>
                <c:pt idx="0">
                  <c:v>2.197802197802198E-2</c:v>
                </c:pt>
                <c:pt idx="1">
                  <c:v>1.098901098901099E-2</c:v>
                </c:pt>
                <c:pt idx="2">
                  <c:v>0</c:v>
                </c:pt>
                <c:pt idx="3">
                  <c:v>-1.098901098901099E-2</c:v>
                </c:pt>
                <c:pt idx="4">
                  <c:v>-2.197802197802198E-2</c:v>
                </c:pt>
              </c:numCache>
            </c:numRef>
          </c:yVal>
          <c:smooth val="0"/>
        </c:ser>
        <c:ser>
          <c:idx val="2"/>
          <c:order val="2"/>
          <c:tx>
            <c:v>custo de investigar (D22)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'Spider  D29'!$G$47:$G$51</c:f>
              <c:numCache>
                <c:formatCode>0.00%</c:formatCode>
                <c:ptCount val="5"/>
                <c:pt idx="0">
                  <c:v>-0.2</c:v>
                </c:pt>
                <c:pt idx="1">
                  <c:v>-0.05</c:v>
                </c:pt>
                <c:pt idx="2">
                  <c:v>0.1</c:v>
                </c:pt>
                <c:pt idx="3">
                  <c:v>0.25</c:v>
                </c:pt>
                <c:pt idx="4">
                  <c:v>0.4</c:v>
                </c:pt>
              </c:numCache>
            </c:numRef>
          </c:xVal>
          <c:yVal>
            <c:numRef>
              <c:f>'Spider  D29'!$J$47:$J$51</c:f>
              <c:numCache>
                <c:formatCode>0.00%</c:formatCode>
                <c:ptCount val="5"/>
                <c:pt idx="0">
                  <c:v>3.6630036630036632E-2</c:v>
                </c:pt>
                <c:pt idx="1">
                  <c:v>9.1575091575091579E-3</c:v>
                </c:pt>
                <c:pt idx="2">
                  <c:v>-1.8315018315018316E-2</c:v>
                </c:pt>
                <c:pt idx="3">
                  <c:v>-4.5787545787545784E-2</c:v>
                </c:pt>
                <c:pt idx="4">
                  <c:v>-7.3260073260073263E-2</c:v>
                </c:pt>
              </c:numCache>
            </c:numRef>
          </c:yVal>
          <c:smooth val="0"/>
        </c:ser>
        <c:ser>
          <c:idx val="3"/>
          <c:order val="3"/>
          <c:tx>
            <c:v>receita procura elevada (D24)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'Spider  D29'!$G$52:$G$56</c:f>
              <c:numCache>
                <c:formatCode>0.00%</c:formatCode>
                <c:ptCount val="5"/>
                <c:pt idx="0">
                  <c:v>-0.42</c:v>
                </c:pt>
                <c:pt idx="1">
                  <c:v>-0.21</c:v>
                </c:pt>
                <c:pt idx="2">
                  <c:v>0</c:v>
                </c:pt>
                <c:pt idx="3">
                  <c:v>0.21</c:v>
                </c:pt>
                <c:pt idx="4">
                  <c:v>0.42</c:v>
                </c:pt>
              </c:numCache>
            </c:numRef>
          </c:xVal>
          <c:yVal>
            <c:numRef>
              <c:f>'Spider  D29'!$J$52:$J$56</c:f>
              <c:numCache>
                <c:formatCode>0.00%</c:formatCode>
                <c:ptCount val="5"/>
                <c:pt idx="0">
                  <c:v>-0.58153846153846156</c:v>
                </c:pt>
                <c:pt idx="1">
                  <c:v>-0.29076923076923078</c:v>
                </c:pt>
                <c:pt idx="2">
                  <c:v>0</c:v>
                </c:pt>
                <c:pt idx="3">
                  <c:v>0.29076923076923078</c:v>
                </c:pt>
                <c:pt idx="4">
                  <c:v>0.58153846153846156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7240"/>
        <c:axId val="502648024"/>
      </c:scatterChart>
      <c:valAx>
        <c:axId val="50264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Input % Change</a:t>
                </a:r>
              </a:p>
            </c:rich>
          </c:tx>
          <c:layout>
            <c:manualLayout>
              <c:xMode val="edge"/>
              <c:yMode val="edge"/>
              <c:x val="0.26820626977702555"/>
              <c:y val="0.9244354868995906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502648024"/>
        <c:crossesAt val="-1.0000000000000001E+300"/>
        <c:crossBetween val="midCat"/>
      </c:valAx>
      <c:valAx>
        <c:axId val="502648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Output % Change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502647240"/>
        <c:crossesAt val="-1.0000000000000001E+300"/>
        <c:crossBetween val="midCat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 sz="1200" b="1" i="0" u="none" strike="noStrike" baseline="0">
                <a:effectLst/>
              </a:rPr>
              <a:t>Manter McBifana, Manter nível serviço e Procura elevada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94859813084112155"/>
          <c:h val="0.7482350437514865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'Tornado  D30'!$C$35:$C$37</c:f>
              <c:strCache>
                <c:ptCount val="3"/>
                <c:pt idx="0">
                  <c:v>receita procura elevada (D24)</c:v>
                </c:pt>
                <c:pt idx="1">
                  <c:v>custo de manter McBifana (D21)</c:v>
                </c:pt>
                <c:pt idx="2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'Tornado  D30'!$C$35:$C$37</c:f>
              <c:strCache>
                <c:ptCount val="3"/>
                <c:pt idx="0">
                  <c:v>receita procura elevada (D24)</c:v>
                </c:pt>
                <c:pt idx="1">
                  <c:v>custo de manter McBifana (D21)</c:v>
                </c:pt>
                <c:pt idx="2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16424</c:v>
              </c:pt>
              <c:pt idx="1">
                <c:v>31700</c:v>
              </c:pt>
              <c:pt idx="2">
                <c:v>31800</c:v>
              </c:pt>
            </c:numLit>
          </c:val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 D30'!$C$35:$C$37</c:f>
              <c:strCache>
                <c:ptCount val="3"/>
                <c:pt idx="0">
                  <c:v>receita procura elevada (D24)</c:v>
                </c:pt>
                <c:pt idx="1">
                  <c:v>custo de manter McBifana (D21)</c:v>
                </c:pt>
                <c:pt idx="2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'Tornado  D30'!$C$35:$C$37</c:f>
              <c:strCache>
                <c:ptCount val="3"/>
                <c:pt idx="0">
                  <c:v>receita procura elevada (D24)</c:v>
                </c:pt>
                <c:pt idx="1">
                  <c:v>custo de manter McBifana (D21)</c:v>
                </c:pt>
                <c:pt idx="2">
                  <c:v>custo manter nível serviço (D19)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31752</c:v>
              </c:pt>
              <c:pt idx="1">
                <c:v>1200</c:v>
              </c:pt>
              <c:pt idx="2">
                <c:v>1000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2651160"/>
        <c:axId val="384454896"/>
      </c:barChart>
      <c:scatterChart>
        <c:scatterStyle val="smoothMarker"/>
        <c:varyColors val="0"/>
        <c:ser>
          <c:idx val="4"/>
          <c:order val="4"/>
          <c:tx>
            <c:v>Vertical</c:v>
          </c:tx>
          <c:spPr>
            <a:ln w="3175">
              <a:solidFill>
                <a:srgbClr val="333399"/>
              </a:solidFill>
              <a:prstDash val="sysDash"/>
            </a:ln>
          </c:spPr>
          <c:dPt>
            <c:idx val="0"/>
            <c:marker>
              <c:symbol val="triangle"/>
              <c:size val="6"/>
              <c:spPr>
                <a:solidFill>
                  <a:srgbClr val="333399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"/>
            <c:marker>
              <c:symbol val="none"/>
            </c:marker>
            <c:bubble3D val="0"/>
          </c:dPt>
          <c:dLbls>
            <c:dLbl>
              <c:idx val="0"/>
              <c:layout/>
              <c:tx>
                <c:rich>
                  <a:bodyPr rot="0" vert="horz" wrap="square" lIns="38100" tIns="19050" rIns="38100" bIns="19050" anchor="ctr">
                    <a:spAutoFit/>
                  </a:bodyPr>
                  <a:lstStyle/>
                  <a:p>
                    <a:pPr algn="ctr">
                      <a:defRPr sz="675">
                        <a:solidFill>
                          <a:srgbClr val="000000"/>
                        </a:solidFill>
                      </a:defRPr>
                    </a:pPr>
                    <a:r>
                      <a:rPr lang="en-US"/>
                      <a:t>Base Value=32300</a:t>
                    </a:r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  <a:prstDash val="solid"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32300</c:v>
              </c:pt>
              <c:pt idx="1">
                <c:v>32300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50192"/>
        <c:axId val="384455288"/>
      </c:scatterChart>
      <c:catAx>
        <c:axId val="502651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pt-PT"/>
          </a:p>
        </c:txPr>
        <c:crossAx val="384454896"/>
        <c:crossesAt val="-1.0000000000000001E+300"/>
        <c:auto val="1"/>
        <c:lblAlgn val="ctr"/>
        <c:lblOffset val="100"/>
        <c:noMultiLvlLbl val="0"/>
      </c:catAx>
      <c:valAx>
        <c:axId val="384454896"/>
        <c:scaling>
          <c:orientation val="minMax"/>
          <c:max val="50000"/>
          <c:min val="150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Value of profit</a:t>
                </a:r>
              </a:p>
            </c:rich>
          </c:tx>
          <c:layout>
            <c:manualLayout>
              <c:xMode val="edge"/>
              <c:yMode val="edge"/>
              <c:x val="0.55545008093500503"/>
              <c:y val="0.933974437615011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502651160"/>
        <c:crosses val="max"/>
        <c:crossBetween val="between"/>
        <c:majorUnit val="5000"/>
      </c:valAx>
      <c:valAx>
        <c:axId val="384455288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none"/>
        <c:minorTickMark val="none"/>
        <c:tickLblPos val="none"/>
        <c:crossAx val="338650192"/>
        <c:crosses val="max"/>
        <c:crossBetween val="midCat"/>
      </c:valAx>
      <c:valAx>
        <c:axId val="338650192"/>
        <c:scaling>
          <c:orientation val="minMax"/>
          <c:max val="50000"/>
          <c:min val="15000"/>
        </c:scaling>
        <c:delete val="1"/>
        <c:axPos val="b"/>
        <c:numFmt formatCode="General" sourceLinked="1"/>
        <c:majorTickMark val="none"/>
        <c:minorTickMark val="none"/>
        <c:tickLblPos val="none"/>
        <c:crossAx val="384455288"/>
        <c:crosses val="autoZero"/>
        <c:crossBetween val="midCat"/>
      </c:valAx>
    </c:plotArea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Manter McBifana, Manter nível serviço e Procura elevada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1017488076311606"/>
          <c:w val="0.61795459562881738"/>
          <c:h val="0.80472165542105334"/>
        </c:manualLayout>
      </c:layout>
      <c:scatterChart>
        <c:scatterStyle val="lineMarker"/>
        <c:varyColors val="0"/>
        <c:ser>
          <c:idx val="0"/>
          <c:order val="0"/>
          <c:tx>
            <c:v>custo manter nível serviç (D19)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'Spider  D30'!$G$37:$G$41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'Spider  D30'!$J$37:$J$41</c:f>
              <c:numCache>
                <c:formatCode>0.00%</c:formatCode>
                <c:ptCount val="5"/>
                <c:pt idx="0">
                  <c:v>1.5479876160990712E-2</c:v>
                </c:pt>
                <c:pt idx="1">
                  <c:v>7.7399380804953561E-3</c:v>
                </c:pt>
                <c:pt idx="2">
                  <c:v>0</c:v>
                </c:pt>
                <c:pt idx="3">
                  <c:v>-7.7399380804953561E-3</c:v>
                </c:pt>
                <c:pt idx="4">
                  <c:v>-1.5479876160990712E-2</c:v>
                </c:pt>
              </c:numCache>
            </c:numRef>
          </c:yVal>
          <c:smooth val="0"/>
        </c:ser>
        <c:ser>
          <c:idx val="1"/>
          <c:order val="1"/>
          <c:tx>
            <c:v>custo de manter McBifana (D21)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'Spider  D30'!$G$42:$G$46</c:f>
              <c:numCache>
                <c:formatCode>0.00%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'Spider  D30'!$J$42:$J$46</c:f>
              <c:numCache>
                <c:formatCode>0.00%</c:formatCode>
                <c:ptCount val="5"/>
                <c:pt idx="0">
                  <c:v>1.8575851393188854E-2</c:v>
                </c:pt>
                <c:pt idx="1">
                  <c:v>9.2879256965944269E-3</c:v>
                </c:pt>
                <c:pt idx="2">
                  <c:v>0</c:v>
                </c:pt>
                <c:pt idx="3">
                  <c:v>-9.2879256965944269E-3</c:v>
                </c:pt>
                <c:pt idx="4">
                  <c:v>-1.8575851393188854E-2</c:v>
                </c:pt>
              </c:numCache>
            </c:numRef>
          </c:yVal>
          <c:smooth val="0"/>
        </c:ser>
        <c:ser>
          <c:idx val="2"/>
          <c:order val="2"/>
          <c:tx>
            <c:v>receita procura elevada (D24)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'Spider  D30'!$G$47:$G$51</c:f>
              <c:numCache>
                <c:formatCode>0.00%</c:formatCode>
                <c:ptCount val="5"/>
                <c:pt idx="0">
                  <c:v>-0.42</c:v>
                </c:pt>
                <c:pt idx="1">
                  <c:v>-0.21</c:v>
                </c:pt>
                <c:pt idx="2">
                  <c:v>0</c:v>
                </c:pt>
                <c:pt idx="3">
                  <c:v>0.21</c:v>
                </c:pt>
                <c:pt idx="4">
                  <c:v>0.42</c:v>
                </c:pt>
              </c:numCache>
            </c:numRef>
          </c:xVal>
          <c:yVal>
            <c:numRef>
              <c:f>'Spider  D30'!$J$47:$J$51</c:f>
              <c:numCache>
                <c:formatCode>0.00%</c:formatCode>
                <c:ptCount val="5"/>
                <c:pt idx="0">
                  <c:v>-0.4915170278637771</c:v>
                </c:pt>
                <c:pt idx="1">
                  <c:v>-0.24575851393188855</c:v>
                </c:pt>
                <c:pt idx="2">
                  <c:v>0</c:v>
                </c:pt>
                <c:pt idx="3">
                  <c:v>0.24575851393188855</c:v>
                </c:pt>
                <c:pt idx="4">
                  <c:v>0.4915170278637771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31680"/>
        <c:axId val="503627760"/>
      </c:scatterChart>
      <c:valAx>
        <c:axId val="5036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Input % Change</a:t>
                </a:r>
              </a:p>
            </c:rich>
          </c:tx>
          <c:layout>
            <c:manualLayout>
              <c:xMode val="edge"/>
              <c:yMode val="edge"/>
              <c:x val="0.26820626977702555"/>
              <c:y val="0.9244354868995906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503627760"/>
        <c:crossesAt val="-1.0000000000000001E+300"/>
        <c:crossBetween val="midCat"/>
      </c:valAx>
      <c:valAx>
        <c:axId val="50362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Output % Change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503631680"/>
        <c:crossesAt val="-1.0000000000000001E+300"/>
        <c:crossBetween val="midCat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9525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11</xdr:col>
      <xdr:colOff>0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2" name="gwm_13311 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3" name="gwm_13311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4" name="gwm_13311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5" name="gwm_13311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6" name="gwm_13311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123825</xdr:rowOff>
    </xdr:from>
    <xdr:to>
      <xdr:col>10</xdr:col>
      <xdr:colOff>136525</xdr:colOff>
      <xdr:row>27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2" name="gwm_3720 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3" name="gwm_3720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4" name="gwm_3720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5" name="gwm_3720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6" name="gwm_3720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2" name="gwm_6106 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3" name="gwm_6106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4" name="gwm_6106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5" name="gwm_6106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6" name="gwm_6106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7</xdr:row>
      <xdr:rowOff>0</xdr:rowOff>
    </xdr:from>
    <xdr:to>
      <xdr:col>10</xdr:col>
      <xdr:colOff>523875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2" name="gwm_4116 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3" name="gwm_4116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4" name="gwm_4116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5" name="gwm_4116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6" name="gwm_4116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11</xdr:col>
      <xdr:colOff>0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2" name="gwm_5822 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3" name="gwm_5822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4" name="gwm_5822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5" name="gwm_5822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6" name="gwm_5822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10</xdr:col>
      <xdr:colOff>155575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2" name="gwm_23317 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3" name="gwm_23317 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4" name="gwm_23317 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5" name="gwm_23317 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  <cdr:relSizeAnchor xmlns:cdr="http://schemas.openxmlformats.org/drawingml/2006/chartDrawing">
    <cdr:from>
      <cdr:x>0.05607</cdr:x>
      <cdr:y>0.42528</cdr:y>
    </cdr:from>
    <cdr:to>
      <cdr:x>0.95093</cdr:x>
      <cdr:y>0.58426</cdr:y>
    </cdr:to>
    <cdr:sp macro="[1]!TopRankGraphClickEvent" textlink="">
      <cdr:nvSpPr>
        <cdr:cNvPr id="6" name="gwm_23317      "/>
        <cdr:cNvSpPr txBox="1"/>
      </cdr:nvSpPr>
      <cdr:spPr>
        <a:xfrm xmlns:a="http://schemas.openxmlformats.org/drawingml/2006/main">
          <a:off x="304800" y="1698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TopRank Course Version
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Universidade do Minho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11</xdr:col>
      <xdr:colOff>0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TopRank7/TopRank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Sheet1"/>
      <sheetName val="TopRank"/>
    </sheetNames>
    <definedNames>
      <definedName name="TopRankGraphClickEvent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showGridLines="0" topLeftCell="A25" workbookViewId="0">
      <selection activeCell="M26" sqref="M26"/>
    </sheetView>
  </sheetViews>
  <sheetFormatPr defaultRowHeight="15" x14ac:dyDescent="0.25"/>
  <cols>
    <col min="1" max="1" width="0.28515625" customWidth="1"/>
    <col min="2" max="2" width="11.28515625" customWidth="1"/>
    <col min="3" max="3" width="21.42578125" customWidth="1"/>
    <col min="4" max="4" width="3.7109375" customWidth="1"/>
    <col min="5" max="5" width="5.28515625" customWidth="1"/>
    <col min="6" max="6" width="8.140625" customWidth="1"/>
    <col min="7" max="8" width="5.28515625" customWidth="1"/>
    <col min="9" max="9" width="8.140625" customWidth="1"/>
    <col min="10" max="10" width="5.28515625" customWidth="1"/>
    <col min="11" max="11" width="8.140625" customWidth="1"/>
  </cols>
  <sheetData>
    <row r="1" spans="2:4" s="2" customFormat="1" ht="18" x14ac:dyDescent="0.25">
      <c r="B1" s="5" t="s">
        <v>0</v>
      </c>
      <c r="C1" s="6"/>
      <c r="D1" s="6"/>
    </row>
    <row r="2" spans="2:4" s="1" customFormat="1" ht="10.5" x14ac:dyDescent="0.15">
      <c r="B2" s="7" t="s">
        <v>1</v>
      </c>
      <c r="C2" s="8"/>
      <c r="D2" s="8"/>
    </row>
    <row r="3" spans="2:4" s="1" customFormat="1" ht="10.5" x14ac:dyDescent="0.15">
      <c r="B3" s="7" t="s">
        <v>2</v>
      </c>
      <c r="C3" s="8"/>
      <c r="D3" s="8"/>
    </row>
    <row r="4" spans="2:4" s="1" customFormat="1" ht="10.5" x14ac:dyDescent="0.15">
      <c r="B4" s="7" t="s">
        <v>3</v>
      </c>
      <c r="C4" s="8"/>
      <c r="D4" s="8"/>
    </row>
    <row r="5" spans="2:4" s="1" customFormat="1" ht="10.5" x14ac:dyDescent="0.15">
      <c r="B5" s="7" t="s">
        <v>4</v>
      </c>
      <c r="C5" s="8"/>
      <c r="D5" s="8"/>
    </row>
    <row r="6" spans="2:4" s="1" customFormat="1" ht="10.5" x14ac:dyDescent="0.15">
      <c r="B6" s="7" t="s">
        <v>5</v>
      </c>
      <c r="C6" s="8"/>
      <c r="D6" s="8"/>
    </row>
    <row r="30" spans="2:11" x14ac:dyDescent="0.25">
      <c r="B30" s="34" t="s">
        <v>60</v>
      </c>
      <c r="C30" s="35"/>
      <c r="D30" s="35"/>
      <c r="E30" s="35"/>
      <c r="F30" s="35"/>
      <c r="G30" s="35"/>
      <c r="H30" s="35"/>
      <c r="I30" s="35"/>
      <c r="J30" s="35"/>
      <c r="K30" s="35"/>
    </row>
    <row r="31" spans="2:11" x14ac:dyDescent="0.25">
      <c r="B31" s="36" t="s">
        <v>6</v>
      </c>
      <c r="C31" s="37"/>
      <c r="D31" s="37"/>
      <c r="E31" s="37"/>
      <c r="F31" s="37"/>
      <c r="G31" s="37"/>
      <c r="H31" s="37"/>
      <c r="I31" s="37"/>
      <c r="J31" s="37"/>
      <c r="K31" s="37"/>
    </row>
    <row r="32" spans="2:11" x14ac:dyDescent="0.25">
      <c r="B32" s="11"/>
      <c r="C32" s="11"/>
      <c r="D32" s="11"/>
      <c r="E32" s="38" t="s">
        <v>13</v>
      </c>
      <c r="F32" s="39"/>
      <c r="G32" s="40"/>
      <c r="H32" s="38" t="s">
        <v>14</v>
      </c>
      <c r="I32" s="39"/>
      <c r="J32" s="40"/>
      <c r="K32" s="11"/>
    </row>
    <row r="33" spans="2:11" x14ac:dyDescent="0.25">
      <c r="B33" s="12"/>
      <c r="C33" s="12"/>
      <c r="D33" s="22"/>
      <c r="E33" s="41" t="s">
        <v>15</v>
      </c>
      <c r="F33" s="42"/>
      <c r="G33" s="28" t="s">
        <v>16</v>
      </c>
      <c r="H33" s="41" t="s">
        <v>15</v>
      </c>
      <c r="I33" s="42"/>
      <c r="J33" s="28" t="s">
        <v>16</v>
      </c>
      <c r="K33" s="12" t="s">
        <v>16</v>
      </c>
    </row>
    <row r="34" spans="2:11" x14ac:dyDescent="0.25">
      <c r="B34" s="13" t="s">
        <v>7</v>
      </c>
      <c r="C34" s="14" t="s">
        <v>8</v>
      </c>
      <c r="D34" s="23" t="s">
        <v>9</v>
      </c>
      <c r="E34" s="13" t="s">
        <v>10</v>
      </c>
      <c r="F34" s="13" t="s">
        <v>11</v>
      </c>
      <c r="G34" s="29" t="s">
        <v>10</v>
      </c>
      <c r="H34" s="13" t="s">
        <v>10</v>
      </c>
      <c r="I34" s="13" t="s">
        <v>11</v>
      </c>
      <c r="J34" s="29" t="s">
        <v>10</v>
      </c>
      <c r="K34" s="13" t="s">
        <v>12</v>
      </c>
    </row>
    <row r="35" spans="2:11" x14ac:dyDescent="0.25">
      <c r="B35" s="9">
        <v>1</v>
      </c>
      <c r="C35" s="15" t="s">
        <v>23</v>
      </c>
      <c r="D35" s="24" t="s">
        <v>24</v>
      </c>
      <c r="E35" s="17">
        <v>6424</v>
      </c>
      <c r="F35" s="19">
        <v>-0.71192825112107627</v>
      </c>
      <c r="G35" s="30">
        <v>21924</v>
      </c>
      <c r="H35" s="17">
        <v>38176</v>
      </c>
      <c r="I35" s="19">
        <v>0.71192825112107627</v>
      </c>
      <c r="J35" s="30">
        <v>53676</v>
      </c>
      <c r="K35" s="17">
        <v>37800</v>
      </c>
    </row>
    <row r="36" spans="2:11" ht="22.5" x14ac:dyDescent="0.25">
      <c r="B36" s="10">
        <v>2</v>
      </c>
      <c r="C36" s="16" t="s">
        <v>19</v>
      </c>
      <c r="D36" s="25" t="s">
        <v>20</v>
      </c>
      <c r="E36" s="18">
        <v>18300</v>
      </c>
      <c r="F36" s="20">
        <v>-0.17937219730941703</v>
      </c>
      <c r="G36" s="31">
        <v>12000</v>
      </c>
      <c r="H36" s="18">
        <v>23300</v>
      </c>
      <c r="I36" s="20">
        <v>4.4843049327354258E-2</v>
      </c>
      <c r="J36" s="31">
        <v>7000</v>
      </c>
      <c r="K36" s="18">
        <v>8000</v>
      </c>
    </row>
    <row r="37" spans="2:11" x14ac:dyDescent="0.25">
      <c r="B37" s="10">
        <v>3</v>
      </c>
      <c r="C37" s="16" t="s">
        <v>21</v>
      </c>
      <c r="D37" s="25" t="s">
        <v>22</v>
      </c>
      <c r="E37" s="18">
        <v>20300</v>
      </c>
      <c r="F37" s="20">
        <v>-8.9686098654708515E-2</v>
      </c>
      <c r="G37" s="31">
        <v>7000</v>
      </c>
      <c r="H37" s="18">
        <v>23300</v>
      </c>
      <c r="I37" s="20">
        <v>4.4843049327354258E-2</v>
      </c>
      <c r="J37" s="31">
        <v>4000</v>
      </c>
      <c r="K37" s="18">
        <v>5000</v>
      </c>
    </row>
    <row r="38" spans="2:11" ht="22.5" x14ac:dyDescent="0.25">
      <c r="B38" s="10">
        <v>4</v>
      </c>
      <c r="C38" s="16" t="s">
        <v>17</v>
      </c>
      <c r="D38" s="25" t="s">
        <v>18</v>
      </c>
      <c r="E38" s="18">
        <v>21800</v>
      </c>
      <c r="F38" s="20">
        <v>-2.2421524663677129E-2</v>
      </c>
      <c r="G38" s="31">
        <v>3000</v>
      </c>
      <c r="H38" s="18">
        <v>22800</v>
      </c>
      <c r="I38" s="20">
        <v>2.2421524663677129E-2</v>
      </c>
      <c r="J38" s="31">
        <v>2000</v>
      </c>
      <c r="K38" s="18">
        <v>2500</v>
      </c>
    </row>
  </sheetData>
  <mergeCells count="6">
    <mergeCell ref="B30:K30"/>
    <mergeCell ref="B31:K31"/>
    <mergeCell ref="H32:J32"/>
    <mergeCell ref="E32:G32"/>
    <mergeCell ref="H33:I33"/>
    <mergeCell ref="E33:F3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showGridLines="0" tabSelected="1" workbookViewId="0">
      <selection activeCell="P27" sqref="P27"/>
    </sheetView>
  </sheetViews>
  <sheetFormatPr defaultRowHeight="15" x14ac:dyDescent="0.25"/>
  <cols>
    <col min="1" max="1" width="0.28515625" customWidth="1"/>
    <col min="2" max="2" width="24.85546875" customWidth="1"/>
    <col min="3" max="3" width="3.7109375" customWidth="1"/>
    <col min="4" max="4" width="4" customWidth="1"/>
    <col min="5" max="5" width="5.28515625" customWidth="1"/>
    <col min="6" max="6" width="5.85546875" customWidth="1"/>
    <col min="7" max="7" width="8.140625" customWidth="1"/>
    <col min="8" max="8" width="5.28515625" customWidth="1"/>
    <col min="9" max="9" width="5.85546875" customWidth="1"/>
    <col min="10" max="10" width="8.140625" customWidth="1"/>
  </cols>
  <sheetData>
    <row r="1" spans="2:4" s="2" customFormat="1" ht="18" x14ac:dyDescent="0.25">
      <c r="B1" s="5" t="s">
        <v>25</v>
      </c>
      <c r="C1" s="6"/>
      <c r="D1" s="6"/>
    </row>
    <row r="2" spans="2:4" s="1" customFormat="1" ht="10.5" x14ac:dyDescent="0.15">
      <c r="B2" s="7" t="s">
        <v>1</v>
      </c>
      <c r="C2" s="8"/>
      <c r="D2" s="8"/>
    </row>
    <row r="3" spans="2:4" s="1" customFormat="1" ht="10.5" x14ac:dyDescent="0.15">
      <c r="B3" s="7" t="s">
        <v>26</v>
      </c>
      <c r="C3" s="8"/>
      <c r="D3" s="8"/>
    </row>
    <row r="4" spans="2:4" s="1" customFormat="1" ht="10.5" x14ac:dyDescent="0.15">
      <c r="B4" s="7" t="s">
        <v>3</v>
      </c>
      <c r="C4" s="8"/>
      <c r="D4" s="8"/>
    </row>
    <row r="5" spans="2:4" s="1" customFormat="1" ht="10.5" x14ac:dyDescent="0.15">
      <c r="B5" s="7" t="s">
        <v>4</v>
      </c>
      <c r="C5" s="8"/>
      <c r="D5" s="8"/>
    </row>
    <row r="6" spans="2:4" s="1" customFormat="1" ht="10.5" x14ac:dyDescent="0.15">
      <c r="B6" s="7" t="s">
        <v>5</v>
      </c>
      <c r="C6" s="8"/>
      <c r="D6" s="8"/>
    </row>
    <row r="33" spans="2:10" ht="40.5" customHeight="1" x14ac:dyDescent="0.25">
      <c r="B33" s="53" t="s">
        <v>59</v>
      </c>
      <c r="C33" s="35"/>
      <c r="D33" s="35"/>
      <c r="E33" s="35"/>
      <c r="F33" s="35"/>
      <c r="G33" s="35"/>
      <c r="H33" s="35"/>
      <c r="I33" s="35"/>
      <c r="J33" s="35"/>
    </row>
    <row r="34" spans="2:10" x14ac:dyDescent="0.25">
      <c r="B34" s="36" t="s">
        <v>27</v>
      </c>
      <c r="C34" s="37"/>
      <c r="D34" s="37"/>
      <c r="E34" s="37"/>
      <c r="F34" s="37"/>
      <c r="G34" s="37"/>
      <c r="H34" s="37"/>
      <c r="I34" s="37"/>
      <c r="J34" s="37"/>
    </row>
    <row r="35" spans="2:10" ht="15" customHeight="1" x14ac:dyDescent="0.25">
      <c r="B35" s="11"/>
      <c r="C35" s="11"/>
      <c r="D35" s="21"/>
      <c r="E35" s="51" t="s">
        <v>30</v>
      </c>
      <c r="F35" s="50"/>
      <c r="G35" s="52"/>
      <c r="H35" s="49" t="s">
        <v>31</v>
      </c>
      <c r="I35" s="50"/>
      <c r="J35" s="50"/>
    </row>
    <row r="36" spans="2:10" x14ac:dyDescent="0.25">
      <c r="B36" s="14" t="s">
        <v>8</v>
      </c>
      <c r="C36" s="13" t="s">
        <v>9</v>
      </c>
      <c r="D36" s="23" t="s">
        <v>28</v>
      </c>
      <c r="E36" s="13" t="s">
        <v>10</v>
      </c>
      <c r="F36" s="13" t="s">
        <v>29</v>
      </c>
      <c r="G36" s="23" t="s">
        <v>11</v>
      </c>
      <c r="H36" s="13" t="s">
        <v>10</v>
      </c>
      <c r="I36" s="13" t="s">
        <v>29</v>
      </c>
      <c r="J36" s="13" t="s">
        <v>11</v>
      </c>
    </row>
    <row r="37" spans="2:10" x14ac:dyDescent="0.25">
      <c r="B37" s="43" t="s">
        <v>17</v>
      </c>
      <c r="C37" s="46" t="s">
        <v>18</v>
      </c>
      <c r="D37" s="24">
        <v>1</v>
      </c>
      <c r="E37" s="17">
        <v>2000</v>
      </c>
      <c r="F37" s="17">
        <v>-500</v>
      </c>
      <c r="G37" s="26">
        <v>-0.2</v>
      </c>
      <c r="H37" s="17">
        <v>22800</v>
      </c>
      <c r="I37" s="17">
        <v>500</v>
      </c>
      <c r="J37" s="19">
        <v>2.2421524663677129E-2</v>
      </c>
    </row>
    <row r="38" spans="2:10" x14ac:dyDescent="0.25">
      <c r="B38" s="44"/>
      <c r="C38" s="47"/>
      <c r="D38" s="25">
        <v>2</v>
      </c>
      <c r="E38" s="18">
        <v>2250</v>
      </c>
      <c r="F38" s="18">
        <v>-250</v>
      </c>
      <c r="G38" s="27">
        <v>-0.1</v>
      </c>
      <c r="H38" s="18">
        <v>22550</v>
      </c>
      <c r="I38" s="18">
        <v>250</v>
      </c>
      <c r="J38" s="20">
        <v>1.1210762331838564E-2</v>
      </c>
    </row>
    <row r="39" spans="2:10" x14ac:dyDescent="0.25">
      <c r="B39" s="44"/>
      <c r="C39" s="47"/>
      <c r="D39" s="25">
        <v>3</v>
      </c>
      <c r="E39" s="18">
        <v>2500</v>
      </c>
      <c r="F39" s="18">
        <v>0</v>
      </c>
      <c r="G39" s="27">
        <v>0</v>
      </c>
      <c r="H39" s="18">
        <v>22300</v>
      </c>
      <c r="I39" s="18">
        <v>0</v>
      </c>
      <c r="J39" s="20">
        <v>0</v>
      </c>
    </row>
    <row r="40" spans="2:10" x14ac:dyDescent="0.25">
      <c r="B40" s="44"/>
      <c r="C40" s="47"/>
      <c r="D40" s="25">
        <v>4</v>
      </c>
      <c r="E40" s="18">
        <v>2750</v>
      </c>
      <c r="F40" s="18">
        <v>250</v>
      </c>
      <c r="G40" s="27">
        <v>0.1</v>
      </c>
      <c r="H40" s="18">
        <v>22050</v>
      </c>
      <c r="I40" s="18">
        <v>-250</v>
      </c>
      <c r="J40" s="20">
        <v>-1.1210762331838564E-2</v>
      </c>
    </row>
    <row r="41" spans="2:10" x14ac:dyDescent="0.25">
      <c r="B41" s="45"/>
      <c r="C41" s="48"/>
      <c r="D41" s="25">
        <v>5</v>
      </c>
      <c r="E41" s="18">
        <v>3000</v>
      </c>
      <c r="F41" s="18">
        <v>500</v>
      </c>
      <c r="G41" s="27">
        <v>0.2</v>
      </c>
      <c r="H41" s="18">
        <v>21800</v>
      </c>
      <c r="I41" s="18">
        <v>-500</v>
      </c>
      <c r="J41" s="20">
        <v>-2.2421524663677129E-2</v>
      </c>
    </row>
    <row r="42" spans="2:10" x14ac:dyDescent="0.25">
      <c r="B42" s="43" t="s">
        <v>19</v>
      </c>
      <c r="C42" s="46" t="s">
        <v>20</v>
      </c>
      <c r="D42" s="24">
        <v>1</v>
      </c>
      <c r="E42" s="17">
        <v>7000</v>
      </c>
      <c r="F42" s="17">
        <v>-1000</v>
      </c>
      <c r="G42" s="26">
        <v>-0.125</v>
      </c>
      <c r="H42" s="17">
        <v>23300</v>
      </c>
      <c r="I42" s="17">
        <v>1000</v>
      </c>
      <c r="J42" s="19">
        <v>4.4843049327354258E-2</v>
      </c>
    </row>
    <row r="43" spans="2:10" x14ac:dyDescent="0.25">
      <c r="B43" s="44"/>
      <c r="C43" s="47"/>
      <c r="D43" s="25">
        <v>2</v>
      </c>
      <c r="E43" s="18">
        <v>8250</v>
      </c>
      <c r="F43" s="18">
        <v>250</v>
      </c>
      <c r="G43" s="27">
        <v>3.125E-2</v>
      </c>
      <c r="H43" s="18">
        <v>22050</v>
      </c>
      <c r="I43" s="18">
        <v>-250</v>
      </c>
      <c r="J43" s="20">
        <v>-1.1210762331838564E-2</v>
      </c>
    </row>
    <row r="44" spans="2:10" x14ac:dyDescent="0.25">
      <c r="B44" s="44"/>
      <c r="C44" s="47"/>
      <c r="D44" s="25">
        <v>3</v>
      </c>
      <c r="E44" s="18">
        <v>9500</v>
      </c>
      <c r="F44" s="18">
        <v>1500</v>
      </c>
      <c r="G44" s="27">
        <v>0.1875</v>
      </c>
      <c r="H44" s="18">
        <v>20800</v>
      </c>
      <c r="I44" s="18">
        <v>-1500</v>
      </c>
      <c r="J44" s="20">
        <v>-6.726457399103139E-2</v>
      </c>
    </row>
    <row r="45" spans="2:10" x14ac:dyDescent="0.25">
      <c r="B45" s="44"/>
      <c r="C45" s="47"/>
      <c r="D45" s="25">
        <v>4</v>
      </c>
      <c r="E45" s="18">
        <v>10750</v>
      </c>
      <c r="F45" s="18">
        <v>2750</v>
      </c>
      <c r="G45" s="27">
        <v>0.34375</v>
      </c>
      <c r="H45" s="18">
        <v>19550</v>
      </c>
      <c r="I45" s="18">
        <v>-2750</v>
      </c>
      <c r="J45" s="20">
        <v>-0.12331838565022421</v>
      </c>
    </row>
    <row r="46" spans="2:10" x14ac:dyDescent="0.25">
      <c r="B46" s="45"/>
      <c r="C46" s="48"/>
      <c r="D46" s="25">
        <v>5</v>
      </c>
      <c r="E46" s="18">
        <v>12000</v>
      </c>
      <c r="F46" s="18">
        <v>4000</v>
      </c>
      <c r="G46" s="27">
        <v>0.5</v>
      </c>
      <c r="H46" s="18">
        <v>18300</v>
      </c>
      <c r="I46" s="18">
        <v>-4000</v>
      </c>
      <c r="J46" s="20">
        <v>-0.17937219730941703</v>
      </c>
    </row>
    <row r="47" spans="2:10" x14ac:dyDescent="0.25">
      <c r="B47" s="43" t="s">
        <v>21</v>
      </c>
      <c r="C47" s="46" t="s">
        <v>22</v>
      </c>
      <c r="D47" s="24">
        <v>1</v>
      </c>
      <c r="E47" s="17">
        <v>4000</v>
      </c>
      <c r="F47" s="17">
        <v>-1000</v>
      </c>
      <c r="G47" s="26">
        <v>-0.2</v>
      </c>
      <c r="H47" s="17">
        <v>23300</v>
      </c>
      <c r="I47" s="17">
        <v>1000</v>
      </c>
      <c r="J47" s="19">
        <v>4.4843049327354258E-2</v>
      </c>
    </row>
    <row r="48" spans="2:10" x14ac:dyDescent="0.25">
      <c r="B48" s="44"/>
      <c r="C48" s="47"/>
      <c r="D48" s="25">
        <v>2</v>
      </c>
      <c r="E48" s="18">
        <v>4750</v>
      </c>
      <c r="F48" s="18">
        <v>-250</v>
      </c>
      <c r="G48" s="27">
        <v>-0.05</v>
      </c>
      <c r="H48" s="18">
        <v>22550</v>
      </c>
      <c r="I48" s="18">
        <v>250</v>
      </c>
      <c r="J48" s="20">
        <v>1.1210762331838564E-2</v>
      </c>
    </row>
    <row r="49" spans="2:10" x14ac:dyDescent="0.25">
      <c r="B49" s="44"/>
      <c r="C49" s="47"/>
      <c r="D49" s="25">
        <v>3</v>
      </c>
      <c r="E49" s="18">
        <v>5500</v>
      </c>
      <c r="F49" s="18">
        <v>500</v>
      </c>
      <c r="G49" s="27">
        <v>0.1</v>
      </c>
      <c r="H49" s="18">
        <v>21800</v>
      </c>
      <c r="I49" s="18">
        <v>-500</v>
      </c>
      <c r="J49" s="20">
        <v>-2.2421524663677129E-2</v>
      </c>
    </row>
    <row r="50" spans="2:10" x14ac:dyDescent="0.25">
      <c r="B50" s="44"/>
      <c r="C50" s="47"/>
      <c r="D50" s="25">
        <v>4</v>
      </c>
      <c r="E50" s="18">
        <v>6250</v>
      </c>
      <c r="F50" s="18">
        <v>1250</v>
      </c>
      <c r="G50" s="27">
        <v>0.25</v>
      </c>
      <c r="H50" s="18">
        <v>21050</v>
      </c>
      <c r="I50" s="18">
        <v>-1250</v>
      </c>
      <c r="J50" s="20">
        <v>-5.6053811659192827E-2</v>
      </c>
    </row>
    <row r="51" spans="2:10" x14ac:dyDescent="0.25">
      <c r="B51" s="45"/>
      <c r="C51" s="48"/>
      <c r="D51" s="25">
        <v>5</v>
      </c>
      <c r="E51" s="18">
        <v>7000</v>
      </c>
      <c r="F51" s="18">
        <v>2000</v>
      </c>
      <c r="G51" s="27">
        <v>0.4</v>
      </c>
      <c r="H51" s="18">
        <v>20300</v>
      </c>
      <c r="I51" s="18">
        <v>-2000</v>
      </c>
      <c r="J51" s="20">
        <v>-8.9686098654708515E-2</v>
      </c>
    </row>
    <row r="52" spans="2:10" x14ac:dyDescent="0.25">
      <c r="B52" s="43" t="s">
        <v>23</v>
      </c>
      <c r="C52" s="46" t="s">
        <v>24</v>
      </c>
      <c r="D52" s="24">
        <v>1</v>
      </c>
      <c r="E52" s="17">
        <v>21924</v>
      </c>
      <c r="F52" s="17">
        <v>-15876</v>
      </c>
      <c r="G52" s="26">
        <v>-0.42</v>
      </c>
      <c r="H52" s="17">
        <v>6424</v>
      </c>
      <c r="I52" s="17">
        <v>-15876</v>
      </c>
      <c r="J52" s="19">
        <v>-0.71192825112107627</v>
      </c>
    </row>
    <row r="53" spans="2:10" x14ac:dyDescent="0.25">
      <c r="B53" s="44"/>
      <c r="C53" s="47"/>
      <c r="D53" s="25">
        <v>2</v>
      </c>
      <c r="E53" s="18">
        <v>29862</v>
      </c>
      <c r="F53" s="18">
        <v>-7938</v>
      </c>
      <c r="G53" s="27">
        <v>-0.21</v>
      </c>
      <c r="H53" s="18">
        <v>14362</v>
      </c>
      <c r="I53" s="18">
        <v>-7938</v>
      </c>
      <c r="J53" s="20">
        <v>-0.35596412556053814</v>
      </c>
    </row>
    <row r="54" spans="2:10" x14ac:dyDescent="0.25">
      <c r="B54" s="44"/>
      <c r="C54" s="47"/>
      <c r="D54" s="25">
        <v>3</v>
      </c>
      <c r="E54" s="18">
        <v>37800</v>
      </c>
      <c r="F54" s="18">
        <v>0</v>
      </c>
      <c r="G54" s="27">
        <v>0</v>
      </c>
      <c r="H54" s="18">
        <v>22300</v>
      </c>
      <c r="I54" s="18">
        <v>0</v>
      </c>
      <c r="J54" s="20">
        <v>0</v>
      </c>
    </row>
    <row r="55" spans="2:10" x14ac:dyDescent="0.25">
      <c r="B55" s="44"/>
      <c r="C55" s="47"/>
      <c r="D55" s="25">
        <v>4</v>
      </c>
      <c r="E55" s="18">
        <v>45738</v>
      </c>
      <c r="F55" s="18">
        <v>7938</v>
      </c>
      <c r="G55" s="27">
        <v>0.21</v>
      </c>
      <c r="H55" s="18">
        <v>30238</v>
      </c>
      <c r="I55" s="18">
        <v>7938</v>
      </c>
      <c r="J55" s="20">
        <v>0.35596412556053814</v>
      </c>
    </row>
    <row r="56" spans="2:10" x14ac:dyDescent="0.25">
      <c r="B56" s="45"/>
      <c r="C56" s="48"/>
      <c r="D56" s="25">
        <v>5</v>
      </c>
      <c r="E56" s="18">
        <v>53676</v>
      </c>
      <c r="F56" s="18">
        <v>15876</v>
      </c>
      <c r="G56" s="27">
        <v>0.42</v>
      </c>
      <c r="H56" s="18">
        <v>38176</v>
      </c>
      <c r="I56" s="18">
        <v>15876</v>
      </c>
      <c r="J56" s="20">
        <v>0.71192825112107627</v>
      </c>
    </row>
  </sheetData>
  <mergeCells count="12">
    <mergeCell ref="B33:J33"/>
    <mergeCell ref="B34:J34"/>
    <mergeCell ref="H35:J35"/>
    <mergeCell ref="E35:G35"/>
    <mergeCell ref="B37:B41"/>
    <mergeCell ref="C37:C41"/>
    <mergeCell ref="B42:B46"/>
    <mergeCell ref="C42:C46"/>
    <mergeCell ref="B47:B51"/>
    <mergeCell ref="C47:C51"/>
    <mergeCell ref="B52:B56"/>
    <mergeCell ref="C52:C5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showGridLines="0" workbookViewId="0">
      <selection activeCell="M26" sqref="M26"/>
    </sheetView>
  </sheetViews>
  <sheetFormatPr defaultRowHeight="15" x14ac:dyDescent="0.25"/>
  <cols>
    <col min="1" max="1" width="0.28515625" customWidth="1"/>
    <col min="2" max="2" width="11.28515625" customWidth="1"/>
    <col min="3" max="3" width="21.42578125" customWidth="1"/>
    <col min="4" max="4" width="3.7109375" customWidth="1"/>
    <col min="5" max="5" width="5.28515625" customWidth="1"/>
    <col min="6" max="6" width="8.140625" customWidth="1"/>
    <col min="7" max="8" width="5.28515625" customWidth="1"/>
    <col min="9" max="9" width="8.140625" customWidth="1"/>
    <col min="10" max="10" width="5.28515625" customWidth="1"/>
    <col min="11" max="11" width="8.140625" customWidth="1"/>
  </cols>
  <sheetData>
    <row r="1" spans="2:4" s="2" customFormat="1" ht="18" x14ac:dyDescent="0.25">
      <c r="B1" s="5" t="s">
        <v>0</v>
      </c>
      <c r="C1" s="6"/>
      <c r="D1" s="6"/>
    </row>
    <row r="2" spans="2:4" s="1" customFormat="1" ht="10.5" x14ac:dyDescent="0.15">
      <c r="B2" s="7" t="s">
        <v>1</v>
      </c>
      <c r="C2" s="8"/>
      <c r="D2" s="8"/>
    </row>
    <row r="3" spans="2:4" s="1" customFormat="1" ht="10.5" x14ac:dyDescent="0.15">
      <c r="B3" s="7" t="s">
        <v>32</v>
      </c>
      <c r="C3" s="8"/>
      <c r="D3" s="8"/>
    </row>
    <row r="4" spans="2:4" s="1" customFormat="1" ht="10.5" x14ac:dyDescent="0.15">
      <c r="B4" s="7" t="s">
        <v>3</v>
      </c>
      <c r="C4" s="8"/>
      <c r="D4" s="8"/>
    </row>
    <row r="5" spans="2:4" s="1" customFormat="1" ht="10.5" x14ac:dyDescent="0.15">
      <c r="B5" s="7" t="s">
        <v>33</v>
      </c>
      <c r="C5" s="8"/>
      <c r="D5" s="8"/>
    </row>
    <row r="6" spans="2:4" s="1" customFormat="1" ht="10.5" x14ac:dyDescent="0.15">
      <c r="B6" s="7" t="s">
        <v>34</v>
      </c>
      <c r="C6" s="8"/>
      <c r="D6" s="8"/>
    </row>
    <row r="29" spans="2:11" ht="24" customHeight="1" x14ac:dyDescent="0.25"/>
    <row r="30" spans="2:11" ht="37.5" customHeight="1" x14ac:dyDescent="0.25">
      <c r="B30" s="53" t="s">
        <v>58</v>
      </c>
      <c r="C30" s="35"/>
      <c r="D30" s="35"/>
      <c r="E30" s="35"/>
      <c r="F30" s="35"/>
      <c r="G30" s="35"/>
      <c r="H30" s="35"/>
      <c r="I30" s="35"/>
      <c r="J30" s="35"/>
      <c r="K30" s="35"/>
    </row>
    <row r="31" spans="2:11" x14ac:dyDescent="0.25">
      <c r="B31" s="36" t="s">
        <v>6</v>
      </c>
      <c r="C31" s="37"/>
      <c r="D31" s="37"/>
      <c r="E31" s="37"/>
      <c r="F31" s="37"/>
      <c r="G31" s="37"/>
      <c r="H31" s="37"/>
      <c r="I31" s="37"/>
      <c r="J31" s="37"/>
      <c r="K31" s="37"/>
    </row>
    <row r="32" spans="2:11" x14ac:dyDescent="0.25">
      <c r="B32" s="11"/>
      <c r="C32" s="11"/>
      <c r="D32" s="11"/>
      <c r="E32" s="38" t="s">
        <v>13</v>
      </c>
      <c r="F32" s="39"/>
      <c r="G32" s="40"/>
      <c r="H32" s="38" t="s">
        <v>14</v>
      </c>
      <c r="I32" s="39"/>
      <c r="J32" s="40"/>
      <c r="K32" s="11"/>
    </row>
    <row r="33" spans="2:11" x14ac:dyDescent="0.25">
      <c r="B33" s="12"/>
      <c r="C33" s="12"/>
      <c r="D33" s="22"/>
      <c r="E33" s="41" t="s">
        <v>15</v>
      </c>
      <c r="F33" s="42"/>
      <c r="G33" s="28" t="s">
        <v>16</v>
      </c>
      <c r="H33" s="41" t="s">
        <v>15</v>
      </c>
      <c r="I33" s="42"/>
      <c r="J33" s="28" t="s">
        <v>16</v>
      </c>
      <c r="K33" s="12" t="s">
        <v>16</v>
      </c>
    </row>
    <row r="34" spans="2:11" x14ac:dyDescent="0.25">
      <c r="B34" s="13" t="s">
        <v>7</v>
      </c>
      <c r="C34" s="14" t="s">
        <v>8</v>
      </c>
      <c r="D34" s="23" t="s">
        <v>9</v>
      </c>
      <c r="E34" s="13" t="s">
        <v>10</v>
      </c>
      <c r="F34" s="13" t="s">
        <v>11</v>
      </c>
      <c r="G34" s="29" t="s">
        <v>10</v>
      </c>
      <c r="H34" s="13" t="s">
        <v>10</v>
      </c>
      <c r="I34" s="13" t="s">
        <v>11</v>
      </c>
      <c r="J34" s="29" t="s">
        <v>10</v>
      </c>
      <c r="K34" s="13" t="s">
        <v>12</v>
      </c>
    </row>
    <row r="35" spans="2:11" x14ac:dyDescent="0.25">
      <c r="B35" s="9">
        <v>1</v>
      </c>
      <c r="C35" s="15" t="s">
        <v>23</v>
      </c>
      <c r="D35" s="24" t="s">
        <v>24</v>
      </c>
      <c r="E35" s="17">
        <v>11424</v>
      </c>
      <c r="F35" s="19">
        <v>-0.58153846153846156</v>
      </c>
      <c r="G35" s="30">
        <v>21924</v>
      </c>
      <c r="H35" s="17">
        <v>43176</v>
      </c>
      <c r="I35" s="19">
        <v>0.58153846153846156</v>
      </c>
      <c r="J35" s="30">
        <v>53676</v>
      </c>
      <c r="K35" s="17">
        <v>37800</v>
      </c>
    </row>
    <row r="36" spans="2:11" x14ac:dyDescent="0.25">
      <c r="B36" s="10">
        <v>2</v>
      </c>
      <c r="C36" s="16" t="s">
        <v>21</v>
      </c>
      <c r="D36" s="25" t="s">
        <v>22</v>
      </c>
      <c r="E36" s="18">
        <v>25300</v>
      </c>
      <c r="F36" s="20">
        <v>-7.3260073260073263E-2</v>
      </c>
      <c r="G36" s="31">
        <v>7000</v>
      </c>
      <c r="H36" s="18">
        <v>28300</v>
      </c>
      <c r="I36" s="20">
        <v>3.6630036630036632E-2</v>
      </c>
      <c r="J36" s="31">
        <v>4000</v>
      </c>
      <c r="K36" s="18">
        <v>5000</v>
      </c>
    </row>
    <row r="37" spans="2:11" ht="22.5" x14ac:dyDescent="0.25">
      <c r="B37" s="10">
        <v>3</v>
      </c>
      <c r="C37" s="16" t="s">
        <v>35</v>
      </c>
      <c r="D37" s="25" t="s">
        <v>36</v>
      </c>
      <c r="E37" s="18">
        <v>26700</v>
      </c>
      <c r="F37" s="20">
        <v>-2.197802197802198E-2</v>
      </c>
      <c r="G37" s="31">
        <v>3600</v>
      </c>
      <c r="H37" s="18">
        <v>27900</v>
      </c>
      <c r="I37" s="20">
        <v>2.197802197802198E-2</v>
      </c>
      <c r="J37" s="31">
        <v>2400</v>
      </c>
      <c r="K37" s="18">
        <v>3000</v>
      </c>
    </row>
    <row r="38" spans="2:11" ht="22.5" x14ac:dyDescent="0.25">
      <c r="B38" s="10">
        <v>4</v>
      </c>
      <c r="C38" s="16" t="s">
        <v>17</v>
      </c>
      <c r="D38" s="25" t="s">
        <v>18</v>
      </c>
      <c r="E38" s="18">
        <v>26800</v>
      </c>
      <c r="F38" s="20">
        <v>-1.8315018315018316E-2</v>
      </c>
      <c r="G38" s="31">
        <v>3000</v>
      </c>
      <c r="H38" s="18">
        <v>27800</v>
      </c>
      <c r="I38" s="20">
        <v>1.8315018315018316E-2</v>
      </c>
      <c r="J38" s="31">
        <v>2000</v>
      </c>
      <c r="K38" s="18">
        <v>2500</v>
      </c>
    </row>
  </sheetData>
  <mergeCells count="6">
    <mergeCell ref="B30:K30"/>
    <mergeCell ref="B31:K31"/>
    <mergeCell ref="H32:J32"/>
    <mergeCell ref="E32:G32"/>
    <mergeCell ref="H33:I33"/>
    <mergeCell ref="E33:F3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showGridLines="0" topLeftCell="A22" workbookViewId="0">
      <selection activeCell="M36" sqref="M36"/>
    </sheetView>
  </sheetViews>
  <sheetFormatPr defaultRowHeight="15" x14ac:dyDescent="0.25"/>
  <cols>
    <col min="1" max="1" width="0.28515625" customWidth="1"/>
    <col min="2" max="2" width="23" customWidth="1"/>
    <col min="3" max="3" width="3.7109375" customWidth="1"/>
    <col min="4" max="4" width="4" customWidth="1"/>
    <col min="5" max="5" width="5.28515625" customWidth="1"/>
    <col min="6" max="6" width="5.85546875" customWidth="1"/>
    <col min="7" max="7" width="8.140625" customWidth="1"/>
    <col min="8" max="8" width="5.28515625" customWidth="1"/>
    <col min="9" max="9" width="5.85546875" customWidth="1"/>
    <col min="10" max="10" width="8.140625" customWidth="1"/>
  </cols>
  <sheetData>
    <row r="1" spans="2:4" s="2" customFormat="1" ht="18" x14ac:dyDescent="0.25">
      <c r="B1" s="5" t="s">
        <v>25</v>
      </c>
      <c r="C1" s="6"/>
      <c r="D1" s="6"/>
    </row>
    <row r="2" spans="2:4" s="1" customFormat="1" ht="10.5" x14ac:dyDescent="0.15">
      <c r="B2" s="7" t="s">
        <v>1</v>
      </c>
      <c r="C2" s="8"/>
      <c r="D2" s="8"/>
    </row>
    <row r="3" spans="2:4" s="1" customFormat="1" ht="10.5" x14ac:dyDescent="0.15">
      <c r="B3" s="7" t="s">
        <v>32</v>
      </c>
      <c r="C3" s="8"/>
      <c r="D3" s="8"/>
    </row>
    <row r="4" spans="2:4" s="1" customFormat="1" ht="10.5" x14ac:dyDescent="0.15">
      <c r="B4" s="7" t="s">
        <v>3</v>
      </c>
      <c r="C4" s="8"/>
      <c r="D4" s="8"/>
    </row>
    <row r="5" spans="2:4" s="1" customFormat="1" ht="10.5" x14ac:dyDescent="0.15">
      <c r="B5" s="7" t="s">
        <v>33</v>
      </c>
      <c r="C5" s="8"/>
      <c r="D5" s="8"/>
    </row>
    <row r="6" spans="2:4" s="1" customFormat="1" ht="10.5" x14ac:dyDescent="0.15">
      <c r="B6" s="7" t="s">
        <v>34</v>
      </c>
      <c r="C6" s="8"/>
      <c r="D6" s="8"/>
    </row>
    <row r="33" spans="2:10" ht="42" customHeight="1" x14ac:dyDescent="0.25">
      <c r="B33" s="53" t="s">
        <v>61</v>
      </c>
      <c r="C33" s="35"/>
      <c r="D33" s="35"/>
      <c r="E33" s="35"/>
      <c r="F33" s="35"/>
      <c r="G33" s="35"/>
      <c r="H33" s="35"/>
      <c r="I33" s="35"/>
      <c r="J33" s="35"/>
    </row>
    <row r="34" spans="2:10" x14ac:dyDescent="0.25">
      <c r="B34" s="36" t="s">
        <v>27</v>
      </c>
      <c r="C34" s="37"/>
      <c r="D34" s="37"/>
      <c r="E34" s="37"/>
      <c r="F34" s="37"/>
      <c r="G34" s="37"/>
      <c r="H34" s="37"/>
      <c r="I34" s="37"/>
      <c r="J34" s="37"/>
    </row>
    <row r="35" spans="2:10" ht="15" customHeight="1" x14ac:dyDescent="0.25">
      <c r="B35" s="11"/>
      <c r="C35" s="11"/>
      <c r="D35" s="21"/>
      <c r="E35" s="51" t="s">
        <v>30</v>
      </c>
      <c r="F35" s="50"/>
      <c r="G35" s="52"/>
      <c r="H35" s="49" t="s">
        <v>31</v>
      </c>
      <c r="I35" s="50"/>
      <c r="J35" s="50"/>
    </row>
    <row r="36" spans="2:10" x14ac:dyDescent="0.25">
      <c r="B36" s="14" t="s">
        <v>8</v>
      </c>
      <c r="C36" s="13" t="s">
        <v>9</v>
      </c>
      <c r="D36" s="23" t="s">
        <v>28</v>
      </c>
      <c r="E36" s="13" t="s">
        <v>10</v>
      </c>
      <c r="F36" s="13" t="s">
        <v>29</v>
      </c>
      <c r="G36" s="23" t="s">
        <v>11</v>
      </c>
      <c r="H36" s="13" t="s">
        <v>10</v>
      </c>
      <c r="I36" s="13" t="s">
        <v>29</v>
      </c>
      <c r="J36" s="13" t="s">
        <v>11</v>
      </c>
    </row>
    <row r="37" spans="2:10" x14ac:dyDescent="0.25">
      <c r="B37" s="43" t="s">
        <v>17</v>
      </c>
      <c r="C37" s="46" t="s">
        <v>18</v>
      </c>
      <c r="D37" s="24">
        <v>1</v>
      </c>
      <c r="E37" s="17">
        <v>2000</v>
      </c>
      <c r="F37" s="17">
        <v>-500</v>
      </c>
      <c r="G37" s="26">
        <v>-0.2</v>
      </c>
      <c r="H37" s="17">
        <v>27800</v>
      </c>
      <c r="I37" s="17">
        <v>500</v>
      </c>
      <c r="J37" s="19">
        <v>1.8315018315018316E-2</v>
      </c>
    </row>
    <row r="38" spans="2:10" x14ac:dyDescent="0.25">
      <c r="B38" s="44"/>
      <c r="C38" s="47"/>
      <c r="D38" s="25">
        <v>2</v>
      </c>
      <c r="E38" s="18">
        <v>2250</v>
      </c>
      <c r="F38" s="18">
        <v>-250</v>
      </c>
      <c r="G38" s="27">
        <v>-0.1</v>
      </c>
      <c r="H38" s="18">
        <v>27550</v>
      </c>
      <c r="I38" s="18">
        <v>250</v>
      </c>
      <c r="J38" s="20">
        <v>9.1575091575091579E-3</v>
      </c>
    </row>
    <row r="39" spans="2:10" x14ac:dyDescent="0.25">
      <c r="B39" s="44"/>
      <c r="C39" s="47"/>
      <c r="D39" s="25">
        <v>3</v>
      </c>
      <c r="E39" s="18">
        <v>2500</v>
      </c>
      <c r="F39" s="18">
        <v>0</v>
      </c>
      <c r="G39" s="27">
        <v>0</v>
      </c>
      <c r="H39" s="18">
        <v>27300</v>
      </c>
      <c r="I39" s="18">
        <v>0</v>
      </c>
      <c r="J39" s="20">
        <v>0</v>
      </c>
    </row>
    <row r="40" spans="2:10" x14ac:dyDescent="0.25">
      <c r="B40" s="44"/>
      <c r="C40" s="47"/>
      <c r="D40" s="25">
        <v>4</v>
      </c>
      <c r="E40" s="18">
        <v>2750</v>
      </c>
      <c r="F40" s="18">
        <v>250</v>
      </c>
      <c r="G40" s="27">
        <v>0.1</v>
      </c>
      <c r="H40" s="18">
        <v>27050</v>
      </c>
      <c r="I40" s="18">
        <v>-250</v>
      </c>
      <c r="J40" s="20">
        <v>-9.1575091575091579E-3</v>
      </c>
    </row>
    <row r="41" spans="2:10" x14ac:dyDescent="0.25">
      <c r="B41" s="45"/>
      <c r="C41" s="48"/>
      <c r="D41" s="25">
        <v>5</v>
      </c>
      <c r="E41" s="18">
        <v>3000</v>
      </c>
      <c r="F41" s="18">
        <v>500</v>
      </c>
      <c r="G41" s="27">
        <v>0.2</v>
      </c>
      <c r="H41" s="18">
        <v>26800</v>
      </c>
      <c r="I41" s="18">
        <v>-500</v>
      </c>
      <c r="J41" s="20">
        <v>-1.8315018315018316E-2</v>
      </c>
    </row>
    <row r="42" spans="2:10" x14ac:dyDescent="0.25">
      <c r="B42" s="43" t="s">
        <v>35</v>
      </c>
      <c r="C42" s="46" t="s">
        <v>36</v>
      </c>
      <c r="D42" s="24">
        <v>1</v>
      </c>
      <c r="E42" s="17">
        <v>2400</v>
      </c>
      <c r="F42" s="17">
        <v>-600</v>
      </c>
      <c r="G42" s="26">
        <v>-0.2</v>
      </c>
      <c r="H42" s="17">
        <v>27900</v>
      </c>
      <c r="I42" s="17">
        <v>600</v>
      </c>
      <c r="J42" s="19">
        <v>2.197802197802198E-2</v>
      </c>
    </row>
    <row r="43" spans="2:10" x14ac:dyDescent="0.25">
      <c r="B43" s="44"/>
      <c r="C43" s="47"/>
      <c r="D43" s="25">
        <v>2</v>
      </c>
      <c r="E43" s="18">
        <v>2700</v>
      </c>
      <c r="F43" s="18">
        <v>-300</v>
      </c>
      <c r="G43" s="27">
        <v>-0.1</v>
      </c>
      <c r="H43" s="18">
        <v>27600</v>
      </c>
      <c r="I43" s="18">
        <v>300</v>
      </c>
      <c r="J43" s="20">
        <v>1.098901098901099E-2</v>
      </c>
    </row>
    <row r="44" spans="2:10" x14ac:dyDescent="0.25">
      <c r="B44" s="44"/>
      <c r="C44" s="47"/>
      <c r="D44" s="25">
        <v>3</v>
      </c>
      <c r="E44" s="18">
        <v>3000</v>
      </c>
      <c r="F44" s="18">
        <v>0</v>
      </c>
      <c r="G44" s="27">
        <v>0</v>
      </c>
      <c r="H44" s="18">
        <v>27300</v>
      </c>
      <c r="I44" s="18">
        <v>0</v>
      </c>
      <c r="J44" s="20">
        <v>0</v>
      </c>
    </row>
    <row r="45" spans="2:10" x14ac:dyDescent="0.25">
      <c r="B45" s="44"/>
      <c r="C45" s="47"/>
      <c r="D45" s="25">
        <v>4</v>
      </c>
      <c r="E45" s="18">
        <v>3300</v>
      </c>
      <c r="F45" s="18">
        <v>300</v>
      </c>
      <c r="G45" s="27">
        <v>0.1</v>
      </c>
      <c r="H45" s="18">
        <v>27000</v>
      </c>
      <c r="I45" s="18">
        <v>-300</v>
      </c>
      <c r="J45" s="20">
        <v>-1.098901098901099E-2</v>
      </c>
    </row>
    <row r="46" spans="2:10" x14ac:dyDescent="0.25">
      <c r="B46" s="45"/>
      <c r="C46" s="48"/>
      <c r="D46" s="25">
        <v>5</v>
      </c>
      <c r="E46" s="18">
        <v>3600</v>
      </c>
      <c r="F46" s="18">
        <v>600</v>
      </c>
      <c r="G46" s="27">
        <v>0.2</v>
      </c>
      <c r="H46" s="18">
        <v>26700</v>
      </c>
      <c r="I46" s="18">
        <v>-600</v>
      </c>
      <c r="J46" s="20">
        <v>-2.197802197802198E-2</v>
      </c>
    </row>
    <row r="47" spans="2:10" x14ac:dyDescent="0.25">
      <c r="B47" s="43" t="s">
        <v>21</v>
      </c>
      <c r="C47" s="46" t="s">
        <v>22</v>
      </c>
      <c r="D47" s="24">
        <v>1</v>
      </c>
      <c r="E47" s="17">
        <v>4000</v>
      </c>
      <c r="F47" s="17">
        <v>-1000</v>
      </c>
      <c r="G47" s="26">
        <v>-0.2</v>
      </c>
      <c r="H47" s="17">
        <v>28300</v>
      </c>
      <c r="I47" s="17">
        <v>1000</v>
      </c>
      <c r="J47" s="19">
        <v>3.6630036630036632E-2</v>
      </c>
    </row>
    <row r="48" spans="2:10" x14ac:dyDescent="0.25">
      <c r="B48" s="44"/>
      <c r="C48" s="47"/>
      <c r="D48" s="25">
        <v>2</v>
      </c>
      <c r="E48" s="18">
        <v>4750</v>
      </c>
      <c r="F48" s="18">
        <v>-250</v>
      </c>
      <c r="G48" s="27">
        <v>-0.05</v>
      </c>
      <c r="H48" s="18">
        <v>27550</v>
      </c>
      <c r="I48" s="18">
        <v>250</v>
      </c>
      <c r="J48" s="20">
        <v>9.1575091575091579E-3</v>
      </c>
    </row>
    <row r="49" spans="2:10" x14ac:dyDescent="0.25">
      <c r="B49" s="44"/>
      <c r="C49" s="47"/>
      <c r="D49" s="25">
        <v>3</v>
      </c>
      <c r="E49" s="18">
        <v>5500</v>
      </c>
      <c r="F49" s="18">
        <v>500</v>
      </c>
      <c r="G49" s="27">
        <v>0.1</v>
      </c>
      <c r="H49" s="18">
        <v>26800</v>
      </c>
      <c r="I49" s="18">
        <v>-500</v>
      </c>
      <c r="J49" s="20">
        <v>-1.8315018315018316E-2</v>
      </c>
    </row>
    <row r="50" spans="2:10" x14ac:dyDescent="0.25">
      <c r="B50" s="44"/>
      <c r="C50" s="47"/>
      <c r="D50" s="25">
        <v>4</v>
      </c>
      <c r="E50" s="18">
        <v>6250</v>
      </c>
      <c r="F50" s="18">
        <v>1250</v>
      </c>
      <c r="G50" s="27">
        <v>0.25</v>
      </c>
      <c r="H50" s="18">
        <v>26050</v>
      </c>
      <c r="I50" s="18">
        <v>-1250</v>
      </c>
      <c r="J50" s="20">
        <v>-4.5787545787545784E-2</v>
      </c>
    </row>
    <row r="51" spans="2:10" x14ac:dyDescent="0.25">
      <c r="B51" s="45"/>
      <c r="C51" s="48"/>
      <c r="D51" s="25">
        <v>5</v>
      </c>
      <c r="E51" s="18">
        <v>7000</v>
      </c>
      <c r="F51" s="18">
        <v>2000</v>
      </c>
      <c r="G51" s="27">
        <v>0.4</v>
      </c>
      <c r="H51" s="18">
        <v>25300</v>
      </c>
      <c r="I51" s="18">
        <v>-2000</v>
      </c>
      <c r="J51" s="20">
        <v>-7.3260073260073263E-2</v>
      </c>
    </row>
    <row r="52" spans="2:10" x14ac:dyDescent="0.25">
      <c r="B52" s="43" t="s">
        <v>23</v>
      </c>
      <c r="C52" s="46" t="s">
        <v>24</v>
      </c>
      <c r="D52" s="24">
        <v>1</v>
      </c>
      <c r="E52" s="17">
        <v>21924</v>
      </c>
      <c r="F52" s="17">
        <v>-15876</v>
      </c>
      <c r="G52" s="26">
        <v>-0.42</v>
      </c>
      <c r="H52" s="17">
        <v>11424</v>
      </c>
      <c r="I52" s="17">
        <v>-15876</v>
      </c>
      <c r="J52" s="19">
        <v>-0.58153846153846156</v>
      </c>
    </row>
    <row r="53" spans="2:10" x14ac:dyDescent="0.25">
      <c r="B53" s="44"/>
      <c r="C53" s="47"/>
      <c r="D53" s="25">
        <v>2</v>
      </c>
      <c r="E53" s="18">
        <v>29862</v>
      </c>
      <c r="F53" s="18">
        <v>-7938</v>
      </c>
      <c r="G53" s="27">
        <v>-0.21</v>
      </c>
      <c r="H53" s="18">
        <v>19362</v>
      </c>
      <c r="I53" s="18">
        <v>-7938</v>
      </c>
      <c r="J53" s="20">
        <v>-0.29076923076923078</v>
      </c>
    </row>
    <row r="54" spans="2:10" x14ac:dyDescent="0.25">
      <c r="B54" s="44"/>
      <c r="C54" s="47"/>
      <c r="D54" s="25">
        <v>3</v>
      </c>
      <c r="E54" s="18">
        <v>37800</v>
      </c>
      <c r="F54" s="18">
        <v>0</v>
      </c>
      <c r="G54" s="27">
        <v>0</v>
      </c>
      <c r="H54" s="18">
        <v>27300</v>
      </c>
      <c r="I54" s="18">
        <v>0</v>
      </c>
      <c r="J54" s="20">
        <v>0</v>
      </c>
    </row>
    <row r="55" spans="2:10" x14ac:dyDescent="0.25">
      <c r="B55" s="44"/>
      <c r="C55" s="47"/>
      <c r="D55" s="25">
        <v>4</v>
      </c>
      <c r="E55" s="18">
        <v>45738</v>
      </c>
      <c r="F55" s="18">
        <v>7938</v>
      </c>
      <c r="G55" s="27">
        <v>0.21</v>
      </c>
      <c r="H55" s="18">
        <v>35238</v>
      </c>
      <c r="I55" s="18">
        <v>7938</v>
      </c>
      <c r="J55" s="20">
        <v>0.29076923076923078</v>
      </c>
    </row>
    <row r="56" spans="2:10" x14ac:dyDescent="0.25">
      <c r="B56" s="45"/>
      <c r="C56" s="48"/>
      <c r="D56" s="25">
        <v>5</v>
      </c>
      <c r="E56" s="18">
        <v>53676</v>
      </c>
      <c r="F56" s="18">
        <v>15876</v>
      </c>
      <c r="G56" s="27">
        <v>0.42</v>
      </c>
      <c r="H56" s="18">
        <v>43176</v>
      </c>
      <c r="I56" s="18">
        <v>15876</v>
      </c>
      <c r="J56" s="20">
        <v>0.58153846153846156</v>
      </c>
    </row>
  </sheetData>
  <mergeCells count="12">
    <mergeCell ref="B33:J33"/>
    <mergeCell ref="B34:J34"/>
    <mergeCell ref="H35:J35"/>
    <mergeCell ref="E35:G35"/>
    <mergeCell ref="B37:B41"/>
    <mergeCell ref="C37:C41"/>
    <mergeCell ref="B42:B46"/>
    <mergeCell ref="C42:C46"/>
    <mergeCell ref="B47:B51"/>
    <mergeCell ref="C47:C51"/>
    <mergeCell ref="B52:B56"/>
    <mergeCell ref="C52:C5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showGridLines="0" topLeftCell="A22" workbookViewId="0">
      <selection activeCell="N30" sqref="N30"/>
    </sheetView>
  </sheetViews>
  <sheetFormatPr defaultRowHeight="15" x14ac:dyDescent="0.25"/>
  <cols>
    <col min="1" max="1" width="0.28515625" customWidth="1"/>
    <col min="2" max="2" width="11.28515625" customWidth="1"/>
    <col min="3" max="3" width="21.42578125" customWidth="1"/>
    <col min="4" max="4" width="3.7109375" customWidth="1"/>
    <col min="5" max="5" width="5.28515625" customWidth="1"/>
    <col min="6" max="6" width="8.140625" customWidth="1"/>
    <col min="7" max="8" width="5.28515625" customWidth="1"/>
    <col min="9" max="9" width="8.140625" customWidth="1"/>
    <col min="10" max="10" width="5.28515625" customWidth="1"/>
    <col min="11" max="11" width="8.140625" customWidth="1"/>
  </cols>
  <sheetData>
    <row r="1" spans="2:4" s="2" customFormat="1" ht="18" x14ac:dyDescent="0.25">
      <c r="B1" s="5" t="s">
        <v>0</v>
      </c>
      <c r="C1" s="6"/>
      <c r="D1" s="6"/>
    </row>
    <row r="2" spans="2:4" s="1" customFormat="1" ht="10.5" x14ac:dyDescent="0.15">
      <c r="B2" s="7" t="s">
        <v>1</v>
      </c>
      <c r="C2" s="8"/>
      <c r="D2" s="8"/>
    </row>
    <row r="3" spans="2:4" s="1" customFormat="1" ht="10.5" x14ac:dyDescent="0.15">
      <c r="B3" s="7" t="s">
        <v>37</v>
      </c>
      <c r="C3" s="8"/>
      <c r="D3" s="8"/>
    </row>
    <row r="4" spans="2:4" s="1" customFormat="1" ht="10.5" x14ac:dyDescent="0.15">
      <c r="B4" s="7" t="s">
        <v>3</v>
      </c>
      <c r="C4" s="8"/>
      <c r="D4" s="8"/>
    </row>
    <row r="5" spans="2:4" s="1" customFormat="1" ht="10.5" x14ac:dyDescent="0.15">
      <c r="B5" s="7" t="s">
        <v>38</v>
      </c>
      <c r="C5" s="8"/>
      <c r="D5" s="8"/>
    </row>
    <row r="6" spans="2:4" s="1" customFormat="1" ht="10.5" x14ac:dyDescent="0.15">
      <c r="B6" s="7" t="s">
        <v>39</v>
      </c>
      <c r="C6" s="8"/>
      <c r="D6" s="8"/>
    </row>
    <row r="29" spans="2:11" ht="44.25" customHeight="1" x14ac:dyDescent="0.25"/>
    <row r="30" spans="2:11" ht="51.75" customHeight="1" x14ac:dyDescent="0.25">
      <c r="B30" s="53" t="s">
        <v>63</v>
      </c>
      <c r="C30" s="35"/>
      <c r="D30" s="35"/>
      <c r="E30" s="35"/>
      <c r="F30" s="35"/>
      <c r="G30" s="35"/>
      <c r="H30" s="35"/>
      <c r="I30" s="35"/>
      <c r="J30" s="35"/>
      <c r="K30" s="35"/>
    </row>
    <row r="31" spans="2:11" x14ac:dyDescent="0.25">
      <c r="B31" s="36" t="s">
        <v>40</v>
      </c>
      <c r="C31" s="37"/>
      <c r="D31" s="37"/>
      <c r="E31" s="37"/>
      <c r="F31" s="37"/>
      <c r="G31" s="37"/>
      <c r="H31" s="37"/>
      <c r="I31" s="37"/>
      <c r="J31" s="37"/>
      <c r="K31" s="37"/>
    </row>
    <row r="32" spans="2:11" x14ac:dyDescent="0.25">
      <c r="B32" s="11"/>
      <c r="C32" s="11"/>
      <c r="D32" s="11"/>
      <c r="E32" s="38" t="s">
        <v>13</v>
      </c>
      <c r="F32" s="39"/>
      <c r="G32" s="40"/>
      <c r="H32" s="38" t="s">
        <v>14</v>
      </c>
      <c r="I32" s="39"/>
      <c r="J32" s="40"/>
      <c r="K32" s="11"/>
    </row>
    <row r="33" spans="2:11" x14ac:dyDescent="0.25">
      <c r="B33" s="12"/>
      <c r="C33" s="12"/>
      <c r="D33" s="22"/>
      <c r="E33" s="41" t="s">
        <v>15</v>
      </c>
      <c r="F33" s="42"/>
      <c r="G33" s="28" t="s">
        <v>16</v>
      </c>
      <c r="H33" s="41" t="s">
        <v>15</v>
      </c>
      <c r="I33" s="42"/>
      <c r="J33" s="28" t="s">
        <v>16</v>
      </c>
      <c r="K33" s="12" t="s">
        <v>16</v>
      </c>
    </row>
    <row r="34" spans="2:11" x14ac:dyDescent="0.25">
      <c r="B34" s="13" t="s">
        <v>7</v>
      </c>
      <c r="C34" s="14" t="s">
        <v>8</v>
      </c>
      <c r="D34" s="23" t="s">
        <v>9</v>
      </c>
      <c r="E34" s="13" t="s">
        <v>10</v>
      </c>
      <c r="F34" s="13" t="s">
        <v>11</v>
      </c>
      <c r="G34" s="29" t="s">
        <v>10</v>
      </c>
      <c r="H34" s="13" t="s">
        <v>10</v>
      </c>
      <c r="I34" s="13" t="s">
        <v>11</v>
      </c>
      <c r="J34" s="29" t="s">
        <v>10</v>
      </c>
      <c r="K34" s="13" t="s">
        <v>12</v>
      </c>
    </row>
    <row r="35" spans="2:11" x14ac:dyDescent="0.25">
      <c r="B35" s="9">
        <v>1</v>
      </c>
      <c r="C35" s="15" t="s">
        <v>23</v>
      </c>
      <c r="D35" s="24" t="s">
        <v>24</v>
      </c>
      <c r="E35" s="17">
        <v>16424</v>
      </c>
      <c r="F35" s="19">
        <v>-0.4915170278637771</v>
      </c>
      <c r="G35" s="30">
        <v>21924</v>
      </c>
      <c r="H35" s="17">
        <v>48176</v>
      </c>
      <c r="I35" s="19">
        <v>0.4915170278637771</v>
      </c>
      <c r="J35" s="30">
        <v>53676</v>
      </c>
      <c r="K35" s="17">
        <v>37800</v>
      </c>
    </row>
    <row r="36" spans="2:11" ht="22.5" x14ac:dyDescent="0.25">
      <c r="B36" s="10">
        <v>2</v>
      </c>
      <c r="C36" s="16" t="s">
        <v>35</v>
      </c>
      <c r="D36" s="25" t="s">
        <v>36</v>
      </c>
      <c r="E36" s="18">
        <v>31700</v>
      </c>
      <c r="F36" s="20">
        <v>-1.8575851393188854E-2</v>
      </c>
      <c r="G36" s="31">
        <v>3600</v>
      </c>
      <c r="H36" s="18">
        <v>32900</v>
      </c>
      <c r="I36" s="20">
        <v>1.8575851393188854E-2</v>
      </c>
      <c r="J36" s="31">
        <v>2400</v>
      </c>
      <c r="K36" s="18">
        <v>3000</v>
      </c>
    </row>
    <row r="37" spans="2:11" ht="22.5" x14ac:dyDescent="0.25">
      <c r="B37" s="10">
        <v>3</v>
      </c>
      <c r="C37" s="16" t="s">
        <v>17</v>
      </c>
      <c r="D37" s="25" t="s">
        <v>18</v>
      </c>
      <c r="E37" s="18">
        <v>31800</v>
      </c>
      <c r="F37" s="20">
        <v>-1.5479876160990712E-2</v>
      </c>
      <c r="G37" s="31">
        <v>3000</v>
      </c>
      <c r="H37" s="18">
        <v>32800</v>
      </c>
      <c r="I37" s="20">
        <v>1.5479876160990712E-2</v>
      </c>
      <c r="J37" s="31">
        <v>2000</v>
      </c>
      <c r="K37" s="18">
        <v>2500</v>
      </c>
    </row>
  </sheetData>
  <mergeCells count="6">
    <mergeCell ref="B30:K30"/>
    <mergeCell ref="B31:K31"/>
    <mergeCell ref="H32:J32"/>
    <mergeCell ref="E32:G32"/>
    <mergeCell ref="H33:I33"/>
    <mergeCell ref="E33:F3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showGridLines="0" topLeftCell="A16" workbookViewId="0">
      <selection activeCell="B33" sqref="B33:J33"/>
    </sheetView>
  </sheetViews>
  <sheetFormatPr defaultRowHeight="15" x14ac:dyDescent="0.25"/>
  <cols>
    <col min="1" max="1" width="0.28515625" customWidth="1"/>
    <col min="2" max="2" width="23" customWidth="1"/>
    <col min="3" max="3" width="3.7109375" customWidth="1"/>
    <col min="4" max="4" width="4" customWidth="1"/>
    <col min="5" max="5" width="5.28515625" customWidth="1"/>
    <col min="6" max="6" width="5.85546875" customWidth="1"/>
    <col min="7" max="7" width="8.140625" customWidth="1"/>
    <col min="8" max="8" width="5.28515625" customWidth="1"/>
    <col min="9" max="9" width="5.85546875" customWidth="1"/>
    <col min="10" max="10" width="8.140625" customWidth="1"/>
  </cols>
  <sheetData>
    <row r="1" spans="2:4" s="2" customFormat="1" ht="18" x14ac:dyDescent="0.25">
      <c r="B1" s="5" t="s">
        <v>25</v>
      </c>
      <c r="C1" s="6"/>
      <c r="D1" s="6"/>
    </row>
    <row r="2" spans="2:4" s="1" customFormat="1" ht="10.5" x14ac:dyDescent="0.15">
      <c r="B2" s="7" t="s">
        <v>1</v>
      </c>
      <c r="C2" s="8"/>
      <c r="D2" s="8"/>
    </row>
    <row r="3" spans="2:4" s="1" customFormat="1" ht="10.5" x14ac:dyDescent="0.15">
      <c r="B3" s="7" t="s">
        <v>41</v>
      </c>
      <c r="C3" s="8"/>
      <c r="D3" s="8"/>
    </row>
    <row r="4" spans="2:4" s="1" customFormat="1" ht="10.5" x14ac:dyDescent="0.15">
      <c r="B4" s="7" t="s">
        <v>3</v>
      </c>
      <c r="C4" s="8"/>
      <c r="D4" s="8"/>
    </row>
    <row r="5" spans="2:4" s="1" customFormat="1" ht="10.5" x14ac:dyDescent="0.15">
      <c r="B5" s="7" t="s">
        <v>38</v>
      </c>
      <c r="C5" s="8"/>
      <c r="D5" s="8"/>
    </row>
    <row r="6" spans="2:4" s="1" customFormat="1" ht="10.5" x14ac:dyDescent="0.15">
      <c r="B6" s="7" t="s">
        <v>39</v>
      </c>
      <c r="C6" s="8"/>
      <c r="D6" s="8"/>
    </row>
    <row r="33" spans="2:10" x14ac:dyDescent="0.25">
      <c r="B33" s="34" t="s">
        <v>62</v>
      </c>
      <c r="C33" s="35"/>
      <c r="D33" s="35"/>
      <c r="E33" s="35"/>
      <c r="F33" s="35"/>
      <c r="G33" s="35"/>
      <c r="H33" s="35"/>
      <c r="I33" s="35"/>
      <c r="J33" s="35"/>
    </row>
    <row r="34" spans="2:10" x14ac:dyDescent="0.25">
      <c r="B34" s="36" t="s">
        <v>42</v>
      </c>
      <c r="C34" s="37"/>
      <c r="D34" s="37"/>
      <c r="E34" s="37"/>
      <c r="F34" s="37"/>
      <c r="G34" s="37"/>
      <c r="H34" s="37"/>
      <c r="I34" s="37"/>
      <c r="J34" s="37"/>
    </row>
    <row r="35" spans="2:10" ht="15" customHeight="1" x14ac:dyDescent="0.25">
      <c r="B35" s="11"/>
      <c r="C35" s="11"/>
      <c r="D35" s="21"/>
      <c r="E35" s="51" t="s">
        <v>30</v>
      </c>
      <c r="F35" s="50"/>
      <c r="G35" s="52"/>
      <c r="H35" s="49" t="s">
        <v>31</v>
      </c>
      <c r="I35" s="50"/>
      <c r="J35" s="50"/>
    </row>
    <row r="36" spans="2:10" x14ac:dyDescent="0.25">
      <c r="B36" s="14" t="s">
        <v>8</v>
      </c>
      <c r="C36" s="13" t="s">
        <v>9</v>
      </c>
      <c r="D36" s="23" t="s">
        <v>28</v>
      </c>
      <c r="E36" s="13" t="s">
        <v>10</v>
      </c>
      <c r="F36" s="13" t="s">
        <v>29</v>
      </c>
      <c r="G36" s="23" t="s">
        <v>11</v>
      </c>
      <c r="H36" s="13" t="s">
        <v>10</v>
      </c>
      <c r="I36" s="13" t="s">
        <v>29</v>
      </c>
      <c r="J36" s="13" t="s">
        <v>11</v>
      </c>
    </row>
    <row r="37" spans="2:10" x14ac:dyDescent="0.25">
      <c r="B37" s="43" t="s">
        <v>17</v>
      </c>
      <c r="C37" s="46" t="s">
        <v>18</v>
      </c>
      <c r="D37" s="24">
        <v>1</v>
      </c>
      <c r="E37" s="17">
        <v>2000</v>
      </c>
      <c r="F37" s="17">
        <v>-500</v>
      </c>
      <c r="G37" s="26">
        <v>-0.2</v>
      </c>
      <c r="H37" s="17">
        <v>32800</v>
      </c>
      <c r="I37" s="17">
        <v>500</v>
      </c>
      <c r="J37" s="19">
        <v>1.5479876160990712E-2</v>
      </c>
    </row>
    <row r="38" spans="2:10" x14ac:dyDescent="0.25">
      <c r="B38" s="44"/>
      <c r="C38" s="47"/>
      <c r="D38" s="25">
        <v>2</v>
      </c>
      <c r="E38" s="18">
        <v>2250</v>
      </c>
      <c r="F38" s="18">
        <v>-250</v>
      </c>
      <c r="G38" s="27">
        <v>-0.1</v>
      </c>
      <c r="H38" s="18">
        <v>32550</v>
      </c>
      <c r="I38" s="18">
        <v>250</v>
      </c>
      <c r="J38" s="20">
        <v>7.7399380804953561E-3</v>
      </c>
    </row>
    <row r="39" spans="2:10" x14ac:dyDescent="0.25">
      <c r="B39" s="44"/>
      <c r="C39" s="47"/>
      <c r="D39" s="25">
        <v>3</v>
      </c>
      <c r="E39" s="18">
        <v>2500</v>
      </c>
      <c r="F39" s="18">
        <v>0</v>
      </c>
      <c r="G39" s="27">
        <v>0</v>
      </c>
      <c r="H39" s="18">
        <v>32300</v>
      </c>
      <c r="I39" s="18">
        <v>0</v>
      </c>
      <c r="J39" s="20">
        <v>0</v>
      </c>
    </row>
    <row r="40" spans="2:10" x14ac:dyDescent="0.25">
      <c r="B40" s="44"/>
      <c r="C40" s="47"/>
      <c r="D40" s="25">
        <v>4</v>
      </c>
      <c r="E40" s="18">
        <v>2750</v>
      </c>
      <c r="F40" s="18">
        <v>250</v>
      </c>
      <c r="G40" s="27">
        <v>0.1</v>
      </c>
      <c r="H40" s="18">
        <v>32050</v>
      </c>
      <c r="I40" s="18">
        <v>-250</v>
      </c>
      <c r="J40" s="20">
        <v>-7.7399380804953561E-3</v>
      </c>
    </row>
    <row r="41" spans="2:10" x14ac:dyDescent="0.25">
      <c r="B41" s="45"/>
      <c r="C41" s="48"/>
      <c r="D41" s="25">
        <v>5</v>
      </c>
      <c r="E41" s="18">
        <v>3000</v>
      </c>
      <c r="F41" s="18">
        <v>500</v>
      </c>
      <c r="G41" s="27">
        <v>0.2</v>
      </c>
      <c r="H41" s="18">
        <v>31800</v>
      </c>
      <c r="I41" s="18">
        <v>-500</v>
      </c>
      <c r="J41" s="20">
        <v>-1.5479876160990712E-2</v>
      </c>
    </row>
    <row r="42" spans="2:10" x14ac:dyDescent="0.25">
      <c r="B42" s="43" t="s">
        <v>35</v>
      </c>
      <c r="C42" s="46" t="s">
        <v>36</v>
      </c>
      <c r="D42" s="24">
        <v>1</v>
      </c>
      <c r="E42" s="17">
        <v>2400</v>
      </c>
      <c r="F42" s="17">
        <v>-600</v>
      </c>
      <c r="G42" s="26">
        <v>-0.2</v>
      </c>
      <c r="H42" s="17">
        <v>32900</v>
      </c>
      <c r="I42" s="17">
        <v>600</v>
      </c>
      <c r="J42" s="19">
        <v>1.8575851393188854E-2</v>
      </c>
    </row>
    <row r="43" spans="2:10" x14ac:dyDescent="0.25">
      <c r="B43" s="44"/>
      <c r="C43" s="47"/>
      <c r="D43" s="25">
        <v>2</v>
      </c>
      <c r="E43" s="18">
        <v>2700</v>
      </c>
      <c r="F43" s="18">
        <v>-300</v>
      </c>
      <c r="G43" s="27">
        <v>-0.1</v>
      </c>
      <c r="H43" s="18">
        <v>32600</v>
      </c>
      <c r="I43" s="18">
        <v>300</v>
      </c>
      <c r="J43" s="20">
        <v>9.2879256965944269E-3</v>
      </c>
    </row>
    <row r="44" spans="2:10" x14ac:dyDescent="0.25">
      <c r="B44" s="44"/>
      <c r="C44" s="47"/>
      <c r="D44" s="25">
        <v>3</v>
      </c>
      <c r="E44" s="18">
        <v>3000</v>
      </c>
      <c r="F44" s="18">
        <v>0</v>
      </c>
      <c r="G44" s="27">
        <v>0</v>
      </c>
      <c r="H44" s="18">
        <v>32300</v>
      </c>
      <c r="I44" s="18">
        <v>0</v>
      </c>
      <c r="J44" s="20">
        <v>0</v>
      </c>
    </row>
    <row r="45" spans="2:10" x14ac:dyDescent="0.25">
      <c r="B45" s="44"/>
      <c r="C45" s="47"/>
      <c r="D45" s="25">
        <v>4</v>
      </c>
      <c r="E45" s="18">
        <v>3300</v>
      </c>
      <c r="F45" s="18">
        <v>300</v>
      </c>
      <c r="G45" s="27">
        <v>0.1</v>
      </c>
      <c r="H45" s="18">
        <v>32000</v>
      </c>
      <c r="I45" s="18">
        <v>-300</v>
      </c>
      <c r="J45" s="20">
        <v>-9.2879256965944269E-3</v>
      </c>
    </row>
    <row r="46" spans="2:10" x14ac:dyDescent="0.25">
      <c r="B46" s="45"/>
      <c r="C46" s="48"/>
      <c r="D46" s="25">
        <v>5</v>
      </c>
      <c r="E46" s="18">
        <v>3600</v>
      </c>
      <c r="F46" s="18">
        <v>600</v>
      </c>
      <c r="G46" s="27">
        <v>0.2</v>
      </c>
      <c r="H46" s="18">
        <v>31700</v>
      </c>
      <c r="I46" s="18">
        <v>-600</v>
      </c>
      <c r="J46" s="20">
        <v>-1.8575851393188854E-2</v>
      </c>
    </row>
    <row r="47" spans="2:10" x14ac:dyDescent="0.25">
      <c r="B47" s="43" t="s">
        <v>23</v>
      </c>
      <c r="C47" s="46" t="s">
        <v>24</v>
      </c>
      <c r="D47" s="24">
        <v>1</v>
      </c>
      <c r="E47" s="17">
        <v>21924</v>
      </c>
      <c r="F47" s="17">
        <v>-15876</v>
      </c>
      <c r="G47" s="26">
        <v>-0.42</v>
      </c>
      <c r="H47" s="17">
        <v>16424</v>
      </c>
      <c r="I47" s="17">
        <v>-15876</v>
      </c>
      <c r="J47" s="19">
        <v>-0.4915170278637771</v>
      </c>
    </row>
    <row r="48" spans="2:10" x14ac:dyDescent="0.25">
      <c r="B48" s="44"/>
      <c r="C48" s="47"/>
      <c r="D48" s="25">
        <v>2</v>
      </c>
      <c r="E48" s="18">
        <v>29862</v>
      </c>
      <c r="F48" s="18">
        <v>-7938</v>
      </c>
      <c r="G48" s="27">
        <v>-0.21</v>
      </c>
      <c r="H48" s="18">
        <v>24362</v>
      </c>
      <c r="I48" s="18">
        <v>-7938</v>
      </c>
      <c r="J48" s="20">
        <v>-0.24575851393188855</v>
      </c>
    </row>
    <row r="49" spans="2:10" x14ac:dyDescent="0.25">
      <c r="B49" s="44"/>
      <c r="C49" s="47"/>
      <c r="D49" s="25">
        <v>3</v>
      </c>
      <c r="E49" s="18">
        <v>37800</v>
      </c>
      <c r="F49" s="18">
        <v>0</v>
      </c>
      <c r="G49" s="27">
        <v>0</v>
      </c>
      <c r="H49" s="18">
        <v>32300</v>
      </c>
      <c r="I49" s="18">
        <v>0</v>
      </c>
      <c r="J49" s="20">
        <v>0</v>
      </c>
    </row>
    <row r="50" spans="2:10" x14ac:dyDescent="0.25">
      <c r="B50" s="44"/>
      <c r="C50" s="47"/>
      <c r="D50" s="25">
        <v>4</v>
      </c>
      <c r="E50" s="18">
        <v>45738</v>
      </c>
      <c r="F50" s="18">
        <v>7938</v>
      </c>
      <c r="G50" s="27">
        <v>0.21</v>
      </c>
      <c r="H50" s="18">
        <v>40238</v>
      </c>
      <c r="I50" s="18">
        <v>7938</v>
      </c>
      <c r="J50" s="20">
        <v>0.24575851393188855</v>
      </c>
    </row>
    <row r="51" spans="2:10" x14ac:dyDescent="0.25">
      <c r="B51" s="45"/>
      <c r="C51" s="48"/>
      <c r="D51" s="25">
        <v>5</v>
      </c>
      <c r="E51" s="18">
        <v>53676</v>
      </c>
      <c r="F51" s="18">
        <v>15876</v>
      </c>
      <c r="G51" s="27">
        <v>0.42</v>
      </c>
      <c r="H51" s="18">
        <v>48176</v>
      </c>
      <c r="I51" s="18">
        <v>15876</v>
      </c>
      <c r="J51" s="20">
        <v>0.4915170278637771</v>
      </c>
    </row>
  </sheetData>
  <mergeCells count="10">
    <mergeCell ref="B42:B46"/>
    <mergeCell ref="C42:C46"/>
    <mergeCell ref="B47:B51"/>
    <mergeCell ref="C47:C51"/>
    <mergeCell ref="B33:J33"/>
    <mergeCell ref="B34:J34"/>
    <mergeCell ref="H35:J35"/>
    <mergeCell ref="E35:G35"/>
    <mergeCell ref="B37:B41"/>
    <mergeCell ref="C37:C4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showGridLines="0" workbookViewId="0"/>
  </sheetViews>
  <sheetFormatPr defaultRowHeight="15" x14ac:dyDescent="0.25"/>
  <cols>
    <col min="1" max="1" width="0.28515625" customWidth="1"/>
    <col min="2" max="2" width="36.5703125" bestFit="1" customWidth="1"/>
    <col min="3" max="3" width="4.85546875" customWidth="1"/>
  </cols>
  <sheetData>
    <row r="1" spans="2:3" s="2" customFormat="1" ht="18" x14ac:dyDescent="0.25">
      <c r="B1" s="3" t="s">
        <v>43</v>
      </c>
    </row>
    <row r="2" spans="2:3" s="1" customFormat="1" ht="10.5" x14ac:dyDescent="0.15">
      <c r="B2" s="4" t="s">
        <v>1</v>
      </c>
    </row>
    <row r="3" spans="2:3" s="1" customFormat="1" ht="10.5" x14ac:dyDescent="0.15">
      <c r="B3" s="4" t="s">
        <v>44</v>
      </c>
    </row>
    <row r="4" spans="2:3" s="1" customFormat="1" ht="10.5" x14ac:dyDescent="0.15">
      <c r="B4" s="4" t="s">
        <v>3</v>
      </c>
    </row>
    <row r="5" spans="2:3" s="1" customFormat="1" ht="10.5" x14ac:dyDescent="0.15">
      <c r="B5" s="4" t="s">
        <v>45</v>
      </c>
    </row>
    <row r="7" spans="2:3" x14ac:dyDescent="0.25">
      <c r="B7" s="33" t="s">
        <v>46</v>
      </c>
      <c r="C7" s="13" t="s">
        <v>10</v>
      </c>
    </row>
    <row r="8" spans="2:3" x14ac:dyDescent="0.25">
      <c r="B8" s="32" t="s">
        <v>47</v>
      </c>
      <c r="C8" s="9">
        <v>1</v>
      </c>
    </row>
    <row r="9" spans="2:3" x14ac:dyDescent="0.25">
      <c r="B9" s="32" t="s">
        <v>48</v>
      </c>
      <c r="C9" s="10">
        <v>35</v>
      </c>
    </row>
    <row r="10" spans="2:3" x14ac:dyDescent="0.25">
      <c r="B10" s="32" t="s">
        <v>49</v>
      </c>
      <c r="C10" s="10">
        <v>3</v>
      </c>
    </row>
    <row r="11" spans="2:3" x14ac:dyDescent="0.25">
      <c r="B11" s="32" t="s">
        <v>50</v>
      </c>
      <c r="C11" s="10">
        <v>3</v>
      </c>
    </row>
    <row r="12" spans="2:3" x14ac:dyDescent="0.25">
      <c r="B12" s="32" t="s">
        <v>51</v>
      </c>
      <c r="C12" s="10">
        <v>0</v>
      </c>
    </row>
    <row r="13" spans="2:3" x14ac:dyDescent="0.25">
      <c r="B13" s="32" t="s">
        <v>52</v>
      </c>
      <c r="C13" s="10">
        <v>7</v>
      </c>
    </row>
    <row r="14" spans="2:3" x14ac:dyDescent="0.25">
      <c r="B14" s="32" t="s">
        <v>53</v>
      </c>
      <c r="C14" s="10">
        <v>0</v>
      </c>
    </row>
    <row r="15" spans="2:3" x14ac:dyDescent="0.25">
      <c r="B15" s="32" t="s">
        <v>54</v>
      </c>
      <c r="C15" s="10">
        <v>7</v>
      </c>
    </row>
    <row r="16" spans="2:3" x14ac:dyDescent="0.25">
      <c r="B16" s="32" t="s">
        <v>55</v>
      </c>
      <c r="C16" s="10">
        <v>0</v>
      </c>
    </row>
    <row r="17" spans="2:3" x14ac:dyDescent="0.25">
      <c r="B17" s="32" t="s">
        <v>56</v>
      </c>
      <c r="C17" s="10">
        <v>10</v>
      </c>
    </row>
    <row r="18" spans="2:3" x14ac:dyDescent="0.25">
      <c r="B18" s="32" t="s">
        <v>57</v>
      </c>
      <c r="C18" s="10">
        <v>0.01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Tornado  D28</vt:lpstr>
      <vt:lpstr>Spider  D28</vt:lpstr>
      <vt:lpstr>Tornado  D29</vt:lpstr>
      <vt:lpstr>Spider  D29</vt:lpstr>
      <vt:lpstr>Tornado  D30</vt:lpstr>
      <vt:lpstr>Spider  D30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2019-04-29T13:56:23Z</dcterms:created>
  <dcterms:modified xsi:type="dcterms:W3CDTF">2019-04-29T14:34:56Z</dcterms:modified>
</cp:coreProperties>
</file>