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Dissertacao2021/Dados/"/>
    </mc:Choice>
  </mc:AlternateContent>
  <xr:revisionPtr revIDLastSave="0" documentId="13_ncr:1_{5092CA91-F953-394E-A4EE-0D60746ECA86}" xr6:coauthVersionLast="47" xr6:coauthVersionMax="47" xr10:uidLastSave="{00000000-0000-0000-0000-000000000000}"/>
  <bookViews>
    <workbookView xWindow="1360" yWindow="2600" windowWidth="24240" windowHeight="13400" xr2:uid="{6808006A-9CF4-864D-8CAE-6C3FEF777DDD}"/>
  </bookViews>
  <sheets>
    <sheet name="Sheet1" sheetId="1" r:id="rId1"/>
  </sheets>
  <definedNames>
    <definedName name="_xlnm._FilterDatabase" localSheetId="0" hidden="1">Sheet1!$A$1:$BM$320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95" i="1" l="1"/>
  <c r="U290" i="1"/>
  <c r="U287" i="1"/>
  <c r="U286" i="1"/>
  <c r="U283" i="1"/>
  <c r="U278" i="1"/>
  <c r="U276" i="1"/>
  <c r="U269" i="1"/>
  <c r="U23" i="1"/>
  <c r="U22" i="1"/>
  <c r="U17" i="1"/>
</calcChain>
</file>

<file path=xl/sharedStrings.xml><?xml version="1.0" encoding="utf-8"?>
<sst xmlns="http://schemas.openxmlformats.org/spreadsheetml/2006/main" count="274" uniqueCount="68">
  <si>
    <t>N.ºProc</t>
  </si>
  <si>
    <t>Proveniência</t>
  </si>
  <si>
    <t>Local_SU</t>
  </si>
  <si>
    <t>Idade</t>
  </si>
  <si>
    <t>Género</t>
  </si>
  <si>
    <t>Interna_Dias</t>
  </si>
  <si>
    <t>Interna_Horas</t>
  </si>
  <si>
    <t>Grupo_Diagn</t>
  </si>
  <si>
    <t>Antihistamínico</t>
  </si>
  <si>
    <t>Antidepressivo</t>
  </si>
  <si>
    <t>Antipsicótico</t>
  </si>
  <si>
    <t>Antiespasmódicos_GInt</t>
  </si>
  <si>
    <t>Antiespasmódico_GUrin</t>
  </si>
  <si>
    <t>Antihemético</t>
  </si>
  <si>
    <t>Analgésico</t>
  </si>
  <si>
    <t>Antiepiléptico</t>
  </si>
  <si>
    <t>Glicose</t>
  </si>
  <si>
    <t>Sódio</t>
  </si>
  <si>
    <t>Ureia</t>
  </si>
  <si>
    <t>Creatinina</t>
  </si>
  <si>
    <t>Osmolaridade</t>
  </si>
  <si>
    <t>PCR</t>
  </si>
  <si>
    <t>Data</t>
  </si>
  <si>
    <t>ResultDelirium</t>
  </si>
  <si>
    <t>Rosuvastatina</t>
  </si>
  <si>
    <t>Atorvastatina</t>
  </si>
  <si>
    <t>Pravastatina</t>
  </si>
  <si>
    <t>Sinvastatina</t>
  </si>
  <si>
    <t>Fluvastatina</t>
  </si>
  <si>
    <t>Alprazolam_1</t>
  </si>
  <si>
    <t>Captopril_1</t>
  </si>
  <si>
    <t>Codeine_1</t>
  </si>
  <si>
    <t>Desloratadine_1</t>
  </si>
  <si>
    <t>Diazepam_1</t>
  </si>
  <si>
    <t xml:space="preserve">Lorazepam </t>
  </si>
  <si>
    <t>Digoxin_1</t>
  </si>
  <si>
    <t>Dipyridamole_1</t>
  </si>
  <si>
    <t>Furosemide_1</t>
  </si>
  <si>
    <t>Fluvoxamine_1</t>
  </si>
  <si>
    <t>Haloperidol_1</t>
  </si>
  <si>
    <t>Hydrocortisone_1</t>
  </si>
  <si>
    <t>Iloperidone_1</t>
  </si>
  <si>
    <t>Morphine_1</t>
  </si>
  <si>
    <t>Nifedipine_1</t>
  </si>
  <si>
    <t>Paliperidone_1</t>
  </si>
  <si>
    <t>Prednisone_1</t>
  </si>
  <si>
    <t>Ranitidine_1</t>
  </si>
  <si>
    <t>Risperidone_1</t>
  </si>
  <si>
    <t>Trazodone_1</t>
  </si>
  <si>
    <t>Venlafaxine_1</t>
  </si>
  <si>
    <t>Warfarin_1</t>
  </si>
  <si>
    <t>Amitriptyline_3</t>
  </si>
  <si>
    <t>Hydroxyzine_3</t>
  </si>
  <si>
    <t>Paroxetine_3</t>
  </si>
  <si>
    <t>Quetiapine_3</t>
  </si>
  <si>
    <t>Scopolamine_3</t>
  </si>
  <si>
    <t>Trihexyphenidyl_3</t>
  </si>
  <si>
    <t>Clonidine</t>
  </si>
  <si>
    <t xml:space="preserve">Sertralina </t>
  </si>
  <si>
    <t>Tramadol</t>
  </si>
  <si>
    <t>Mexazolam (sedoxil)</t>
  </si>
  <si>
    <t>Trospium_3</t>
  </si>
  <si>
    <t>Data_óbito</t>
  </si>
  <si>
    <t>Alcoolico</t>
  </si>
  <si>
    <t>resulta_hipo_hiper</t>
  </si>
  <si>
    <t>01/01/2020 (sem data definida)</t>
  </si>
  <si>
    <t>#NULL!</t>
  </si>
  <si>
    <t>Obito (Barcelos data a apurar)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</si>
</sst>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748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1" fontId="0" fillId="0" borderId="0" xfId="0" applyNumberFormat="1"/>
    <xf numFmtId="2" fontId="0" fillId="2" borderId="0" xfId="0" applyNumberFormat="1" applyFill="1"/>
    <xf numFmtId="1" fontId="0" fillId="3" borderId="0" xfId="0" applyNumberFormat="1" applyFill="1"/>
    <xf numFmtId="2" fontId="0" fillId="0" borderId="0" xfId="0" applyNumberFormat="1"/>
    <xf numFmtId="14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1" fontId="0" fillId="7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" fontId="0" fillId="8" borderId="0" xfId="0" applyNumberFormat="1" applyFill="1"/>
    <xf numFmtId="0" fontId="0" fillId="9" borderId="0" xfId="0" applyFill="1"/>
    <xf numFmtId="0" fontId="0" fillId="4" borderId="0" xfId="0" applyFill="1"/>
    <xf numFmtId="0" fontId="0" fillId="5" borderId="0" xfId="0" applyFill="1"/>
    <xf numFmtId="1" fontId="0" fillId="10" borderId="0" xfId="0" applyNumberFormat="1" applyFill="1"/>
    <xf numFmtId="2" fontId="0" fillId="10" borderId="0" xfId="0" applyNumberFormat="1" applyFill="1"/>
    <xf numFmtId="14" fontId="0" fillId="10" borderId="0" xfId="0" applyNumberFormat="1" applyFill="1"/>
    <xf numFmtId="2" fontId="0" fillId="8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" fontId="0" fillId="13" borderId="0" xfId="0" applyNumberFormat="1" applyFill="1"/>
    <xf numFmtId="1" fontId="0" fillId="14" borderId="0" xfId="0" applyNumberFormat="1" applyFill="1"/>
    <xf numFmtId="14" fontId="0" fillId="4" borderId="0" xfId="0" applyNumberFormat="1" applyFill="1"/>
    <xf numFmtId="2" fontId="0" fillId="15" borderId="0" xfId="0" applyNumberFormat="1" applyFill="1"/>
    <xf numFmtId="14" fontId="0" fillId="6" borderId="0" xfId="0" applyNumberFormat="1" applyFill="1"/>
    <xf numFmtId="0" fontId="0" fillId="6" borderId="0" xfId="0" applyFill="1"/>
    <xf numFmtId="1" fontId="0" fillId="16" borderId="0" xfId="0" applyNumberFormat="1" applyFill="1"/>
    <xf numFmtId="2" fontId="0" fillId="16" borderId="0" xfId="0" applyNumberFormat="1" applyFill="1"/>
    <xf numFmtId="14" fontId="0" fillId="16" borderId="0" xfId="0" applyNumberFormat="1" applyFill="1"/>
    <xf numFmtId="0" fontId="0" fillId="16" borderId="0" xfId="0" applyFill="1"/>
    <xf numFmtId="1" fontId="0" fillId="17" borderId="0" xfId="0" applyNumberFormat="1" applyFill="1"/>
    <xf numFmtId="2" fontId="0" fillId="17" borderId="0" xfId="0" applyNumberFormat="1" applyFill="1"/>
    <xf numFmtId="14" fontId="0" fillId="17" borderId="0" xfId="0" applyNumberFormat="1" applyFill="1"/>
    <xf numFmtId="0" fontId="0" fillId="17" borderId="0" xfId="0" applyFill="1"/>
    <xf numFmtId="2" fontId="0" fillId="12" borderId="0" xfId="0" applyNumberFormat="1" applyFill="1"/>
    <xf numFmtId="14" fontId="0" fillId="12" borderId="0" xfId="0" applyNumberFormat="1" applyFill="1"/>
    <xf numFmtId="0" fontId="0" fillId="12" borderId="0" xfId="0" applyFill="1"/>
    <xf numFmtId="1" fontId="0" fillId="18" borderId="0" xfId="0" applyNumberFormat="1" applyFill="1"/>
    <xf numFmtId="2" fontId="0" fillId="18" borderId="0" xfId="0" applyNumberFormat="1" applyFill="1"/>
    <xf numFmtId="14" fontId="0" fillId="18" borderId="0" xfId="0" applyNumberFormat="1" applyFill="1"/>
    <xf numFmtId="0" fontId="0" fillId="18" borderId="0" xfId="0" applyFill="1"/>
    <xf numFmtId="0" fontId="0" fillId="11" borderId="0" xfId="0" applyFill="1"/>
    <xf numFmtId="2" fontId="2" fillId="4" borderId="0" xfId="0" applyNumberFormat="1" applyFont="1" applyFill="1"/>
    <xf numFmtId="2" fontId="0" fillId="11" borderId="0" xfId="0" applyNumberFormat="1" applyFill="1"/>
    <xf numFmtId="14" fontId="0" fillId="11" borderId="0" xfId="0" applyNumberFormat="1" applyFill="1"/>
    <xf numFmtId="2" fontId="2" fillId="11" borderId="0" xfId="0" applyNumberFormat="1" applyFont="1" applyFill="1"/>
    <xf numFmtId="1" fontId="0" fillId="19" borderId="0" xfId="0" applyNumberFormat="1" applyFill="1"/>
    <xf numFmtId="2" fontId="0" fillId="19" borderId="0" xfId="0" applyNumberFormat="1" applyFill="1"/>
    <xf numFmtId="14" fontId="0" fillId="19" borderId="0" xfId="0" applyNumberFormat="1" applyFill="1"/>
    <xf numFmtId="0" fontId="0" fillId="19" borderId="0" xfId="0" applyFill="1"/>
    <xf numFmtId="14" fontId="0" fillId="5" borderId="0" xfId="0" applyNumberFormat="1" applyFill="1"/>
    <xf numFmtId="165" fontId="0" fillId="0" borderId="0" xfId="0" applyNumberFormat="1"/>
    <xf numFmtId="0" fontId="0" fillId="8" borderId="0" xfId="0" applyFill="1"/>
    <xf numFmtId="1" fontId="0" fillId="20" borderId="0" xfId="0" applyNumberFormat="1" applyFill="1"/>
    <xf numFmtId="2" fontId="0" fillId="20" borderId="0" xfId="0" applyNumberFormat="1" applyFill="1"/>
    <xf numFmtId="14" fontId="0" fillId="20" borderId="0" xfId="0" applyNumberFormat="1" applyFill="1"/>
    <xf numFmtId="0" fontId="0" fillId="20" borderId="0" xfId="0" applyFill="1"/>
    <xf numFmtId="1" fontId="3" fillId="3" borderId="0" xfId="0" applyNumberFormat="1" applyFont="1" applyFill="1"/>
    <xf numFmtId="2" fontId="3" fillId="3" borderId="0" xfId="0" applyNumberFormat="1" applyFont="1" applyFill="1"/>
    <xf numFmtId="1" fontId="3" fillId="0" borderId="0" xfId="0" applyNumberFormat="1" applyFont="1"/>
    <xf numFmtId="2" fontId="3" fillId="0" borderId="0" xfId="0" applyNumberFormat="1" applyFont="1"/>
    <xf numFmtId="14" fontId="3" fillId="3" borderId="0" xfId="0" applyNumberFormat="1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2" fontId="0" fillId="3" borderId="0" xfId="0" applyNumberFormat="1" applyFill="1"/>
    <xf numFmtId="14" fontId="0" fillId="3" borderId="0" xfId="0" applyNumberFormat="1" applyFill="1"/>
    <xf numFmtId="0" fontId="0" fillId="3" borderId="0" xfId="0" applyFill="1"/>
    <xf numFmtId="0" fontId="0" fillId="21" borderId="0" xfId="0" applyFill="1"/>
    <xf numFmtId="165" fontId="0" fillId="4" borderId="0" xfId="0" applyNumberFormat="1" applyFill="1"/>
    <xf numFmtId="165" fontId="0" fillId="8" borderId="0" xfId="0" applyNumberFormat="1" applyFill="1"/>
    <xf numFmtId="1" fontId="0" fillId="15" borderId="0" xfId="0" applyNumberFormat="1" applyFill="1"/>
    <xf numFmtId="165" fontId="0" fillId="15" borderId="0" xfId="0" applyNumberFormat="1" applyFill="1"/>
    <xf numFmtId="14" fontId="0" fillId="15" borderId="0" xfId="0" applyNumberFormat="1" applyFill="1"/>
    <xf numFmtId="0" fontId="0" fillId="15" borderId="0" xfId="0" applyFill="1"/>
    <xf numFmtId="2" fontId="0" fillId="7" borderId="0" xfId="0" applyNumberFormat="1" applyFill="1"/>
    <xf numFmtId="165" fontId="0" fillId="7" borderId="0" xfId="0" applyNumberFormat="1" applyFill="1"/>
    <xf numFmtId="14" fontId="0" fillId="7" borderId="0" xfId="0" applyNumberFormat="1" applyFill="1"/>
    <xf numFmtId="0" fontId="0" fillId="7" borderId="0" xfId="0" applyFill="1"/>
    <xf numFmtId="1" fontId="0" fillId="22" borderId="0" xfId="0" applyNumberFormat="1" applyFill="1"/>
    <xf numFmtId="2" fontId="0" fillId="22" borderId="0" xfId="0" applyNumberFormat="1" applyFill="1"/>
    <xf numFmtId="165" fontId="0" fillId="22" borderId="0" xfId="0" applyNumberFormat="1" applyFill="1"/>
    <xf numFmtId="14" fontId="0" fillId="22" borderId="0" xfId="0" applyNumberFormat="1" applyFill="1"/>
    <xf numFmtId="0" fontId="0" fillId="22" borderId="0" xfId="0" applyFill="1"/>
    <xf numFmtId="2" fontId="0" fillId="21" borderId="0" xfId="0" applyNumberFormat="1" applyFill="1"/>
    <xf numFmtId="1" fontId="1" fillId="0" borderId="0" xfId="0" applyNumberFormat="1" applyFont="1"/>
    <xf numFmtId="1" fontId="0" fillId="2" borderId="0" xfId="0" applyNumberFormat="1" applyFill="1"/>
    <xf numFmtId="165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2" fontId="0" fillId="23" borderId="0" xfId="0" applyNumberFormat="1" applyFill="1"/>
    <xf numFmtId="165" fontId="0" fillId="5" borderId="0" xfId="0" applyNumberFormat="1" applyFill="1"/>
    <xf numFmtId="2" fontId="0" fillId="24" borderId="0" xfId="0" applyNumberFormat="1" applyFill="1"/>
    <xf numFmtId="1" fontId="0" fillId="25" borderId="0" xfId="0" applyNumberFormat="1" applyFill="1"/>
    <xf numFmtId="2" fontId="0" fillId="25" borderId="0" xfId="0" applyNumberFormat="1" applyFill="1"/>
    <xf numFmtId="165" fontId="0" fillId="25" borderId="0" xfId="0" applyNumberFormat="1" applyFill="1"/>
    <xf numFmtId="14" fontId="0" fillId="25" borderId="0" xfId="0" applyNumberFormat="1" applyFill="1"/>
    <xf numFmtId="0" fontId="0" fillId="25" borderId="0" xfId="0" applyFill="1"/>
    <xf numFmtId="2" fontId="0" fillId="26" borderId="0" xfId="0" applyNumberFormat="1" applyFill="1"/>
    <xf numFmtId="14" fontId="0" fillId="26" borderId="0" xfId="0" applyNumberFormat="1" applyFill="1"/>
    <xf numFmtId="1" fontId="0" fillId="26" borderId="0" xfId="0" applyNumberFormat="1" applyFill="1"/>
    <xf numFmtId="165" fontId="0" fillId="26" borderId="0" xfId="0" applyNumberFormat="1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A138-4B62-0D4D-B945-1CC3F4EC0424}">
  <dimension ref="A1:BM320"/>
  <sheetViews>
    <sheetView tabSelected="1" topLeftCell="M1" workbookViewId="0">
      <selection activeCell="W328" sqref="W328"/>
    </sheetView>
  </sheetViews>
  <sheetFormatPr baseColWidth="10" defaultRowHeight="16" x14ac:dyDescent="0.2"/>
  <sheetData>
    <row r="1" spans="1:65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6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7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8" t="s">
        <v>60</v>
      </c>
      <c r="BJ1" s="4" t="s">
        <v>61</v>
      </c>
      <c r="BK1" s="5" t="s">
        <v>62</v>
      </c>
      <c r="BL1" t="s">
        <v>63</v>
      </c>
      <c r="BM1" s="4" t="s">
        <v>64</v>
      </c>
    </row>
    <row r="2" spans="1:65" x14ac:dyDescent="0.2">
      <c r="A2" s="9">
        <v>40191105</v>
      </c>
      <c r="B2" s="1">
        <v>3</v>
      </c>
      <c r="C2" s="1">
        <v>2</v>
      </c>
      <c r="D2" s="1">
        <v>77</v>
      </c>
      <c r="E2" s="1">
        <v>0</v>
      </c>
      <c r="F2" s="4">
        <v>1.0007999999999999</v>
      </c>
      <c r="G2" s="1">
        <v>24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143</v>
      </c>
      <c r="R2" s="1">
        <v>142</v>
      </c>
      <c r="S2" s="1">
        <v>53</v>
      </c>
      <c r="T2" s="4">
        <v>0.49199999999999999</v>
      </c>
      <c r="U2" s="4">
        <v>309.60000000000002</v>
      </c>
      <c r="V2" s="4">
        <v>28.7</v>
      </c>
      <c r="W2" s="5">
        <v>42535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0">
        <v>0</v>
      </c>
      <c r="AP2" s="1">
        <v>0</v>
      </c>
      <c r="AQ2" s="1">
        <v>0</v>
      </c>
      <c r="AR2" s="1">
        <v>0</v>
      </c>
      <c r="AS2" s="1">
        <v>0</v>
      </c>
      <c r="AT2" s="1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2">
        <v>0</v>
      </c>
      <c r="BJ2" s="1">
        <v>0</v>
      </c>
      <c r="BK2" s="5" t="s">
        <v>65</v>
      </c>
      <c r="BL2">
        <v>1</v>
      </c>
      <c r="BM2" s="1">
        <v>2</v>
      </c>
    </row>
    <row r="3" spans="1:65" x14ac:dyDescent="0.2">
      <c r="A3" s="9">
        <v>40189267</v>
      </c>
      <c r="B3" s="1">
        <v>3</v>
      </c>
      <c r="C3" s="1">
        <v>2</v>
      </c>
      <c r="D3" s="1">
        <v>50</v>
      </c>
      <c r="E3" s="1">
        <v>1</v>
      </c>
      <c r="F3" s="4">
        <v>0.50039999999999996</v>
      </c>
      <c r="G3" s="1">
        <v>12</v>
      </c>
      <c r="H3" s="1">
        <v>7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136</v>
      </c>
      <c r="R3" s="1">
        <v>143</v>
      </c>
      <c r="S3" s="1">
        <v>13</v>
      </c>
      <c r="T3" s="4">
        <v>0.50700000000000001</v>
      </c>
      <c r="U3" s="4">
        <v>297.89999999999998</v>
      </c>
      <c r="V3" s="4">
        <v>35.5</v>
      </c>
      <c r="W3" s="5">
        <v>42570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0">
        <v>0</v>
      </c>
      <c r="AP3" s="1">
        <v>0</v>
      </c>
      <c r="AQ3" s="1">
        <v>0</v>
      </c>
      <c r="AR3" s="1">
        <v>0</v>
      </c>
      <c r="AS3" s="1">
        <v>0</v>
      </c>
      <c r="AT3" s="1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2">
        <v>0</v>
      </c>
      <c r="BJ3" s="1">
        <v>0</v>
      </c>
      <c r="BK3" s="5" t="s">
        <v>66</v>
      </c>
      <c r="BL3">
        <v>1</v>
      </c>
      <c r="BM3" s="1">
        <v>1</v>
      </c>
    </row>
    <row r="4" spans="1:65" x14ac:dyDescent="0.2">
      <c r="A4" s="9">
        <v>639447</v>
      </c>
      <c r="B4" s="1">
        <v>3</v>
      </c>
      <c r="C4" s="1">
        <v>2</v>
      </c>
      <c r="D4" s="1">
        <v>46</v>
      </c>
      <c r="E4" s="1">
        <v>0</v>
      </c>
      <c r="F4" s="4">
        <v>1.0007999999999999</v>
      </c>
      <c r="G4" s="13">
        <v>24</v>
      </c>
      <c r="H4">
        <v>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">
        <v>113</v>
      </c>
      <c r="R4" s="1">
        <v>142</v>
      </c>
      <c r="S4" s="1">
        <v>39</v>
      </c>
      <c r="T4" s="4">
        <v>0.63800000000000001</v>
      </c>
      <c r="U4" s="4">
        <v>303.3</v>
      </c>
      <c r="V4" s="4">
        <v>44</v>
      </c>
      <c r="W4" s="5">
        <v>42563</v>
      </c>
      <c r="X4">
        <v>0</v>
      </c>
      <c r="Y4">
        <v>0</v>
      </c>
      <c r="Z4">
        <v>0</v>
      </c>
      <c r="AA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5">
        <v>0</v>
      </c>
      <c r="AP4" s="14">
        <v>0</v>
      </c>
      <c r="AQ4" s="14">
        <v>0</v>
      </c>
      <c r="AR4" s="14">
        <v>0</v>
      </c>
      <c r="AS4" s="14">
        <v>0</v>
      </c>
      <c r="AT4" s="16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">
        <v>0</v>
      </c>
      <c r="BG4" s="1">
        <v>0</v>
      </c>
      <c r="BH4" s="1">
        <v>0</v>
      </c>
      <c r="BI4" s="12">
        <v>0</v>
      </c>
      <c r="BJ4" s="14">
        <v>0</v>
      </c>
      <c r="BK4" s="5" t="s">
        <v>66</v>
      </c>
      <c r="BL4">
        <v>0</v>
      </c>
      <c r="BM4">
        <v>0</v>
      </c>
    </row>
    <row r="5" spans="1:65" x14ac:dyDescent="0.2">
      <c r="A5" s="17">
        <v>96002359</v>
      </c>
      <c r="B5" s="17">
        <v>2</v>
      </c>
      <c r="C5" s="17">
        <v>2</v>
      </c>
      <c r="D5" s="17">
        <v>59</v>
      </c>
      <c r="E5" s="17">
        <v>0</v>
      </c>
      <c r="F5" s="4">
        <v>0.66720000000000002</v>
      </c>
      <c r="G5" s="17">
        <v>16</v>
      </c>
      <c r="H5" s="17">
        <v>4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">
        <v>90</v>
      </c>
      <c r="R5" s="1">
        <v>139</v>
      </c>
      <c r="S5" s="1">
        <v>235</v>
      </c>
      <c r="T5" s="4">
        <v>5.12</v>
      </c>
      <c r="U5" s="18">
        <v>361.3</v>
      </c>
      <c r="V5" s="4">
        <v>261</v>
      </c>
      <c r="W5" s="19">
        <v>42465</v>
      </c>
      <c r="X5" s="17">
        <v>1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0">
        <v>0</v>
      </c>
      <c r="AP5" s="17">
        <v>0</v>
      </c>
      <c r="AQ5" s="17">
        <v>0</v>
      </c>
      <c r="AR5" s="17">
        <v>0</v>
      </c>
      <c r="AS5" s="17">
        <v>0</v>
      </c>
      <c r="AT5" s="11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">
        <v>0</v>
      </c>
      <c r="BG5" s="1">
        <v>0</v>
      </c>
      <c r="BH5" s="1">
        <v>0</v>
      </c>
      <c r="BI5" s="12">
        <v>0</v>
      </c>
      <c r="BJ5" s="17">
        <v>0</v>
      </c>
      <c r="BK5" s="19" t="s">
        <v>66</v>
      </c>
      <c r="BL5">
        <v>0</v>
      </c>
      <c r="BM5" s="17">
        <v>2</v>
      </c>
    </row>
    <row r="6" spans="1:65" x14ac:dyDescent="0.2">
      <c r="A6" s="1">
        <v>23014977</v>
      </c>
      <c r="B6" s="1">
        <v>2</v>
      </c>
      <c r="C6" s="1">
        <v>2</v>
      </c>
      <c r="D6" s="1">
        <v>50</v>
      </c>
      <c r="E6" s="1">
        <v>0</v>
      </c>
      <c r="F6" s="4">
        <v>0.66720000000000002</v>
      </c>
      <c r="G6" s="1">
        <v>16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41</v>
      </c>
      <c r="R6" s="1">
        <v>133</v>
      </c>
      <c r="S6" s="1">
        <v>61</v>
      </c>
      <c r="T6" s="4">
        <v>1.21</v>
      </c>
      <c r="U6" s="4">
        <v>288.60000000000002</v>
      </c>
      <c r="V6" s="4">
        <v>75.400000000000006</v>
      </c>
      <c r="W6" s="5">
        <v>42528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0">
        <v>0</v>
      </c>
      <c r="AP6" s="1">
        <v>0</v>
      </c>
      <c r="AQ6" s="1">
        <v>1</v>
      </c>
      <c r="AR6" s="1">
        <v>0</v>
      </c>
      <c r="AS6" s="1">
        <v>0</v>
      </c>
      <c r="AT6" s="1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1</v>
      </c>
      <c r="BI6" s="12">
        <v>0</v>
      </c>
      <c r="BJ6" s="1">
        <v>0</v>
      </c>
      <c r="BK6" s="5" t="s">
        <v>66</v>
      </c>
      <c r="BL6">
        <v>1</v>
      </c>
      <c r="BM6" s="1">
        <v>1</v>
      </c>
    </row>
    <row r="7" spans="1:65" x14ac:dyDescent="0.2">
      <c r="A7" s="11">
        <v>631463</v>
      </c>
      <c r="B7" s="1">
        <v>2</v>
      </c>
      <c r="C7" s="1">
        <v>2</v>
      </c>
      <c r="D7" s="1">
        <v>63</v>
      </c>
      <c r="E7" s="1">
        <v>1</v>
      </c>
      <c r="F7" s="4">
        <v>1.0007999999999999</v>
      </c>
      <c r="G7" s="13">
        <v>24</v>
      </c>
      <c r="H7">
        <v>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">
        <v>164</v>
      </c>
      <c r="R7" s="1">
        <v>143</v>
      </c>
      <c r="S7" s="1">
        <v>25</v>
      </c>
      <c r="T7" s="4">
        <v>0.69</v>
      </c>
      <c r="U7" s="4">
        <v>303.39999999999998</v>
      </c>
      <c r="V7" s="4">
        <v>217</v>
      </c>
      <c r="W7" s="5">
        <v>42566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">
        <v>1</v>
      </c>
      <c r="AJ7">
        <v>0</v>
      </c>
      <c r="AK7">
        <v>0</v>
      </c>
      <c r="AL7">
        <v>0</v>
      </c>
      <c r="AM7">
        <v>0</v>
      </c>
      <c r="AN7">
        <v>0</v>
      </c>
      <c r="AO7" s="15">
        <v>0</v>
      </c>
      <c r="AP7">
        <v>0</v>
      </c>
      <c r="AQ7">
        <v>0</v>
      </c>
      <c r="AR7">
        <v>0</v>
      </c>
      <c r="AS7">
        <v>0</v>
      </c>
      <c r="AT7" s="16">
        <v>0</v>
      </c>
      <c r="AU7">
        <v>0</v>
      </c>
      <c r="AV7">
        <v>0</v>
      </c>
      <c r="AW7">
        <v>1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">
        <v>0</v>
      </c>
      <c r="BG7" s="1">
        <v>0</v>
      </c>
      <c r="BH7" s="1">
        <v>0</v>
      </c>
      <c r="BI7" s="12">
        <v>0</v>
      </c>
      <c r="BJ7">
        <v>0</v>
      </c>
      <c r="BK7" s="5" t="s">
        <v>66</v>
      </c>
      <c r="BL7">
        <v>0</v>
      </c>
      <c r="BM7">
        <v>1</v>
      </c>
    </row>
    <row r="8" spans="1:65" x14ac:dyDescent="0.2">
      <c r="A8" s="11">
        <v>92137812</v>
      </c>
      <c r="B8" s="1">
        <v>2</v>
      </c>
      <c r="C8" s="1">
        <v>2</v>
      </c>
      <c r="D8" s="1">
        <v>56</v>
      </c>
      <c r="E8" s="1">
        <v>1</v>
      </c>
      <c r="F8" s="4">
        <v>0.25019999999999998</v>
      </c>
      <c r="G8" s="1">
        <v>6</v>
      </c>
      <c r="H8" s="1">
        <v>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626</v>
      </c>
      <c r="R8" s="1">
        <v>136</v>
      </c>
      <c r="S8" s="1">
        <v>38</v>
      </c>
      <c r="T8" s="4">
        <v>1</v>
      </c>
      <c r="U8" s="4">
        <v>319.39999999999998</v>
      </c>
      <c r="V8" s="4">
        <v>328</v>
      </c>
      <c r="W8" s="5">
        <v>42566</v>
      </c>
      <c r="X8" s="1">
        <v>1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0">
        <v>0</v>
      </c>
      <c r="AP8" s="1">
        <v>0</v>
      </c>
      <c r="AQ8" s="1">
        <v>0</v>
      </c>
      <c r="AR8" s="1">
        <v>0</v>
      </c>
      <c r="AS8" s="1">
        <v>0</v>
      </c>
      <c r="AT8" s="1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1</v>
      </c>
      <c r="BH8" s="1">
        <v>0</v>
      </c>
      <c r="BI8" s="12">
        <v>0</v>
      </c>
      <c r="BJ8" s="1">
        <v>0</v>
      </c>
      <c r="BK8" s="5" t="s">
        <v>66</v>
      </c>
      <c r="BL8">
        <v>0</v>
      </c>
      <c r="BM8">
        <v>1</v>
      </c>
    </row>
    <row r="9" spans="1:65" x14ac:dyDescent="0.2">
      <c r="A9" s="21">
        <v>328791</v>
      </c>
      <c r="B9" s="1">
        <v>2</v>
      </c>
      <c r="C9" s="1">
        <v>2</v>
      </c>
      <c r="D9" s="1">
        <v>73</v>
      </c>
      <c r="E9" s="1">
        <v>0</v>
      </c>
      <c r="F9" s="4">
        <v>1.0007999999999999</v>
      </c>
      <c r="G9" s="13">
        <v>24</v>
      </c>
      <c r="H9" s="1">
        <v>7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135</v>
      </c>
      <c r="R9" s="1">
        <v>138</v>
      </c>
      <c r="S9" s="1">
        <v>48</v>
      </c>
      <c r="T9" s="4">
        <v>1.1399999999999999</v>
      </c>
      <c r="U9" s="4">
        <v>299.5</v>
      </c>
      <c r="V9" s="4">
        <v>26.4</v>
      </c>
      <c r="W9" s="5">
        <v>42544</v>
      </c>
      <c r="X9" s="1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15">
        <v>0</v>
      </c>
      <c r="AP9">
        <v>0</v>
      </c>
      <c r="AQ9">
        <v>0</v>
      </c>
      <c r="AR9">
        <v>1</v>
      </c>
      <c r="AS9">
        <v>0</v>
      </c>
      <c r="AT9" s="16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1">
        <v>0</v>
      </c>
      <c r="BG9" s="1">
        <v>0</v>
      </c>
      <c r="BH9" s="1">
        <v>0</v>
      </c>
      <c r="BI9" s="12">
        <v>0</v>
      </c>
      <c r="BJ9">
        <v>0</v>
      </c>
      <c r="BK9" s="5" t="s">
        <v>66</v>
      </c>
      <c r="BL9">
        <v>0</v>
      </c>
      <c r="BM9">
        <v>0</v>
      </c>
    </row>
    <row r="10" spans="1:65" x14ac:dyDescent="0.2">
      <c r="A10" s="10">
        <v>123073</v>
      </c>
      <c r="B10" s="1">
        <v>2</v>
      </c>
      <c r="C10" s="1">
        <v>2</v>
      </c>
      <c r="D10" s="1">
        <v>50</v>
      </c>
      <c r="E10" s="1">
        <v>0</v>
      </c>
      <c r="F10" s="4">
        <v>0.50039999999999996</v>
      </c>
      <c r="G10" s="13">
        <v>12</v>
      </c>
      <c r="H10">
        <v>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v>138</v>
      </c>
      <c r="R10" s="1">
        <v>136</v>
      </c>
      <c r="S10" s="1">
        <v>19</v>
      </c>
      <c r="T10" s="4">
        <v>0.65600000000000003</v>
      </c>
      <c r="U10" s="4">
        <v>286</v>
      </c>
      <c r="V10" s="4">
        <v>286.45238095238096</v>
      </c>
      <c r="W10" s="5">
        <v>42563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1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15">
        <v>0</v>
      </c>
      <c r="AP10">
        <v>0</v>
      </c>
      <c r="AQ10">
        <v>0</v>
      </c>
      <c r="AR10">
        <v>0</v>
      </c>
      <c r="AS10">
        <v>0</v>
      </c>
      <c r="AT10" s="16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 s="1">
        <v>0</v>
      </c>
      <c r="BH10" s="1">
        <v>0</v>
      </c>
      <c r="BI10" s="12">
        <v>0</v>
      </c>
      <c r="BJ10">
        <v>0</v>
      </c>
      <c r="BK10" s="5" t="s">
        <v>66</v>
      </c>
      <c r="BL10">
        <v>0</v>
      </c>
      <c r="BM10">
        <v>0</v>
      </c>
    </row>
    <row r="11" spans="1:65" x14ac:dyDescent="0.2">
      <c r="A11" s="22">
        <v>328645</v>
      </c>
      <c r="B11" s="1">
        <v>2</v>
      </c>
      <c r="C11" s="1">
        <v>2</v>
      </c>
      <c r="D11" s="1">
        <v>67</v>
      </c>
      <c r="E11" s="1">
        <v>1</v>
      </c>
      <c r="F11" s="4">
        <v>0.83400000000000007</v>
      </c>
      <c r="G11" s="1">
        <v>20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98</v>
      </c>
      <c r="R11" s="1">
        <v>142</v>
      </c>
      <c r="S11" s="1">
        <v>26</v>
      </c>
      <c r="T11" s="4">
        <v>0.39700000000000002</v>
      </c>
      <c r="U11" s="4">
        <v>298.10000000000002</v>
      </c>
      <c r="V11" s="4">
        <v>161</v>
      </c>
      <c r="W11" s="5">
        <v>42487</v>
      </c>
      <c r="X11" s="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s="15">
        <v>0</v>
      </c>
      <c r="AP11">
        <v>0</v>
      </c>
      <c r="AQ11">
        <v>0</v>
      </c>
      <c r="AR11">
        <v>1</v>
      </c>
      <c r="AS11">
        <v>0</v>
      </c>
      <c r="AT11" s="16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 s="1">
        <v>0</v>
      </c>
      <c r="BH11" s="1">
        <v>0</v>
      </c>
      <c r="BI11" s="12">
        <v>0</v>
      </c>
      <c r="BJ11">
        <v>0</v>
      </c>
      <c r="BK11" s="5">
        <v>43071</v>
      </c>
      <c r="BL11">
        <v>0</v>
      </c>
      <c r="BM11" s="1">
        <v>0</v>
      </c>
    </row>
    <row r="12" spans="1:65" x14ac:dyDescent="0.2">
      <c r="A12" s="23">
        <v>40239946</v>
      </c>
      <c r="B12" s="1">
        <v>1</v>
      </c>
      <c r="C12" s="1">
        <v>0</v>
      </c>
      <c r="D12" s="1">
        <v>86</v>
      </c>
      <c r="E12" s="1">
        <v>0</v>
      </c>
      <c r="F12" s="4">
        <v>0.75060000000000004</v>
      </c>
      <c r="G12" s="1">
        <v>18</v>
      </c>
      <c r="H12" s="1">
        <v>7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91</v>
      </c>
      <c r="R12" s="1">
        <v>137</v>
      </c>
      <c r="S12" s="1">
        <v>60</v>
      </c>
      <c r="T12" s="4">
        <v>0.9</v>
      </c>
      <c r="U12" s="4">
        <v>299.10000000000002</v>
      </c>
      <c r="V12" s="4">
        <v>110</v>
      </c>
      <c r="W12" s="5">
        <v>42182</v>
      </c>
      <c r="X12" s="1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1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 s="15">
        <v>0</v>
      </c>
      <c r="AP12">
        <v>0</v>
      </c>
      <c r="AQ12">
        <v>0</v>
      </c>
      <c r="AR12">
        <v>0</v>
      </c>
      <c r="AS12">
        <v>0</v>
      </c>
      <c r="AT12" s="16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1">
        <v>0</v>
      </c>
      <c r="BG12" s="1">
        <v>1</v>
      </c>
      <c r="BH12" s="1">
        <v>0</v>
      </c>
      <c r="BI12" s="12">
        <v>0</v>
      </c>
      <c r="BJ12">
        <v>0</v>
      </c>
      <c r="BK12" s="5" t="s">
        <v>65</v>
      </c>
      <c r="BL12">
        <v>0</v>
      </c>
      <c r="BM12" s="1">
        <v>2</v>
      </c>
    </row>
    <row r="13" spans="1:65" x14ac:dyDescent="0.2">
      <c r="A13" s="10">
        <v>94006900</v>
      </c>
      <c r="B13" s="1">
        <v>1</v>
      </c>
      <c r="C13" s="1">
        <v>1</v>
      </c>
      <c r="D13" s="1">
        <v>93</v>
      </c>
      <c r="E13" s="1">
        <v>1</v>
      </c>
      <c r="F13" s="4">
        <v>0.33360000000000001</v>
      </c>
      <c r="G13" s="1">
        <v>8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221</v>
      </c>
      <c r="R13" s="1">
        <v>140</v>
      </c>
      <c r="S13" s="1">
        <v>113</v>
      </c>
      <c r="T13" s="4">
        <v>2.2999999999999998</v>
      </c>
      <c r="U13" s="4">
        <v>329.9</v>
      </c>
      <c r="V13" s="4">
        <v>6.03</v>
      </c>
      <c r="W13" s="5">
        <v>41872</v>
      </c>
      <c r="X13" s="1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 s="15">
        <v>0</v>
      </c>
      <c r="AP13">
        <v>0</v>
      </c>
      <c r="AQ13">
        <v>0</v>
      </c>
      <c r="AR13">
        <v>0</v>
      </c>
      <c r="AS13">
        <v>0</v>
      </c>
      <c r="AT13" s="16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0</v>
      </c>
      <c r="BG13" s="1">
        <v>0</v>
      </c>
      <c r="BH13" s="1">
        <v>0</v>
      </c>
      <c r="BI13" s="12">
        <v>0</v>
      </c>
      <c r="BJ13">
        <v>0</v>
      </c>
      <c r="BK13" s="5">
        <v>42047</v>
      </c>
      <c r="BL13">
        <v>0</v>
      </c>
      <c r="BM13" s="1">
        <v>1</v>
      </c>
    </row>
    <row r="14" spans="1:65" x14ac:dyDescent="0.2">
      <c r="A14" s="10">
        <v>40224310</v>
      </c>
      <c r="B14" s="1">
        <v>1</v>
      </c>
      <c r="C14" s="1">
        <v>3</v>
      </c>
      <c r="D14" s="1">
        <v>86</v>
      </c>
      <c r="E14" s="1">
        <v>1</v>
      </c>
      <c r="F14" s="4">
        <v>0.25019999999999998</v>
      </c>
      <c r="G14" s="1">
        <v>6</v>
      </c>
      <c r="H14" s="1">
        <v>7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100</v>
      </c>
      <c r="R14" s="1">
        <v>137</v>
      </c>
      <c r="S14" s="1">
        <v>26</v>
      </c>
      <c r="T14" s="4">
        <v>0.9</v>
      </c>
      <c r="U14" s="4">
        <v>288.2</v>
      </c>
      <c r="V14" s="4">
        <v>44.6</v>
      </c>
      <c r="W14" s="5">
        <v>42540</v>
      </c>
      <c r="X14" s="1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 s="1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 s="15">
        <v>0</v>
      </c>
      <c r="AP14">
        <v>0</v>
      </c>
      <c r="AQ14">
        <v>0</v>
      </c>
      <c r="AR14">
        <v>0</v>
      </c>
      <c r="AS14">
        <v>0</v>
      </c>
      <c r="AT14" s="16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0</v>
      </c>
      <c r="BF14" s="1">
        <v>0</v>
      </c>
      <c r="BG14" s="1">
        <v>0</v>
      </c>
      <c r="BH14" s="1">
        <v>0</v>
      </c>
      <c r="BI14" s="12">
        <v>0</v>
      </c>
      <c r="BJ14">
        <v>0</v>
      </c>
      <c r="BK14" s="5">
        <v>43122</v>
      </c>
      <c r="BL14">
        <v>0</v>
      </c>
      <c r="BM14" s="1">
        <v>1</v>
      </c>
    </row>
    <row r="15" spans="1:65" x14ac:dyDescent="0.2">
      <c r="A15" s="10">
        <v>208285</v>
      </c>
      <c r="B15" s="1">
        <v>0</v>
      </c>
      <c r="C15" s="1">
        <v>1</v>
      </c>
      <c r="D15" s="1">
        <v>84</v>
      </c>
      <c r="E15" s="1">
        <v>0</v>
      </c>
      <c r="F15" s="4">
        <v>0.83400000000000007</v>
      </c>
      <c r="G15" s="1">
        <v>20</v>
      </c>
      <c r="H15" s="1">
        <v>4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102</v>
      </c>
      <c r="R15" s="1">
        <v>121</v>
      </c>
      <c r="S15" s="1">
        <v>174</v>
      </c>
      <c r="T15" s="4">
        <v>4.9000000000000004</v>
      </c>
      <c r="U15" s="4">
        <v>305.7</v>
      </c>
      <c r="V15" s="4">
        <v>60.9</v>
      </c>
      <c r="W15" s="5">
        <v>42540</v>
      </c>
      <c r="X15" s="1">
        <v>1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0</v>
      </c>
      <c r="AO15" s="10">
        <v>0</v>
      </c>
      <c r="AP15" s="1">
        <v>0</v>
      </c>
      <c r="AQ15" s="1">
        <v>0</v>
      </c>
      <c r="AR15" s="1">
        <v>0</v>
      </c>
      <c r="AS15" s="1">
        <v>0</v>
      </c>
      <c r="AT15" s="1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2">
        <v>0</v>
      </c>
      <c r="BJ15" s="1">
        <v>0</v>
      </c>
      <c r="BK15" s="5">
        <v>42584</v>
      </c>
      <c r="BL15">
        <v>0</v>
      </c>
      <c r="BM15">
        <v>2</v>
      </c>
    </row>
    <row r="16" spans="1:65" x14ac:dyDescent="0.2">
      <c r="A16" s="10">
        <v>99008608</v>
      </c>
      <c r="B16" s="1">
        <v>0</v>
      </c>
      <c r="C16" s="1">
        <v>0</v>
      </c>
      <c r="D16" s="1">
        <v>32</v>
      </c>
      <c r="E16" s="1">
        <v>0</v>
      </c>
      <c r="F16" s="4">
        <v>0.33360000000000001</v>
      </c>
      <c r="G16" s="1">
        <v>8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328</v>
      </c>
      <c r="R16" s="1">
        <v>139</v>
      </c>
      <c r="S16" s="1">
        <v>19</v>
      </c>
      <c r="T16" s="4">
        <v>0.9</v>
      </c>
      <c r="U16" s="4">
        <v>302.60000000000002</v>
      </c>
      <c r="V16" s="4">
        <v>3.62</v>
      </c>
      <c r="W16" s="5">
        <v>42545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0">
        <v>0</v>
      </c>
      <c r="AP16" s="1">
        <v>0</v>
      </c>
      <c r="AQ16" s="1">
        <v>0</v>
      </c>
      <c r="AR16" s="1">
        <v>0</v>
      </c>
      <c r="AS16" s="1">
        <v>0</v>
      </c>
      <c r="AT16" s="1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2">
        <v>0</v>
      </c>
      <c r="BJ16" s="1">
        <v>0</v>
      </c>
      <c r="BK16" s="5" t="s">
        <v>66</v>
      </c>
      <c r="BL16">
        <v>0</v>
      </c>
      <c r="BM16">
        <v>2</v>
      </c>
    </row>
    <row r="17" spans="1:65" x14ac:dyDescent="0.2">
      <c r="A17" s="10">
        <v>10012330</v>
      </c>
      <c r="B17" s="1">
        <v>0</v>
      </c>
      <c r="C17" s="1">
        <v>1</v>
      </c>
      <c r="D17" s="1">
        <v>82</v>
      </c>
      <c r="E17" s="1">
        <v>1</v>
      </c>
      <c r="F17" s="4">
        <v>0.66720000000000002</v>
      </c>
      <c r="G17" s="1">
        <v>16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3">
        <v>165</v>
      </c>
      <c r="R17" s="1">
        <v>135</v>
      </c>
      <c r="S17" s="1">
        <v>43</v>
      </c>
      <c r="T17" s="4">
        <v>1.3</v>
      </c>
      <c r="U17" s="37">
        <f>($R17*2)+ ($Q17/18)+($S17/2.8)</f>
        <v>294.52380952380952</v>
      </c>
      <c r="V17" s="4">
        <v>300.10000000000002</v>
      </c>
      <c r="W17" s="5">
        <v>42540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">
        <v>0</v>
      </c>
      <c r="AO17" s="10">
        <v>0</v>
      </c>
      <c r="AP17" s="1">
        <v>0</v>
      </c>
      <c r="AQ17" s="1">
        <v>0</v>
      </c>
      <c r="AR17" s="1">
        <v>0</v>
      </c>
      <c r="AS17" s="1">
        <v>0</v>
      </c>
      <c r="AT17" s="11">
        <v>1</v>
      </c>
      <c r="AU17" s="1">
        <v>1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2">
        <v>0</v>
      </c>
      <c r="BJ17" s="1">
        <v>0</v>
      </c>
      <c r="BK17" s="5">
        <v>42552</v>
      </c>
      <c r="BL17">
        <v>0</v>
      </c>
      <c r="BM17">
        <v>2</v>
      </c>
    </row>
    <row r="18" spans="1:65" x14ac:dyDescent="0.2">
      <c r="A18" s="10">
        <v>92009316</v>
      </c>
      <c r="B18" s="1">
        <v>0</v>
      </c>
      <c r="C18" s="1">
        <v>1</v>
      </c>
      <c r="D18" s="1">
        <v>81</v>
      </c>
      <c r="E18" s="1">
        <v>1</v>
      </c>
      <c r="F18" s="4">
        <v>0.33360000000000001</v>
      </c>
      <c r="G18" s="1">
        <v>8</v>
      </c>
      <c r="H18" s="1">
        <v>7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1000</v>
      </c>
      <c r="R18" s="1">
        <v>130</v>
      </c>
      <c r="S18" s="1">
        <v>105</v>
      </c>
      <c r="T18" s="4">
        <v>2.4</v>
      </c>
      <c r="U18" s="4">
        <v>350.6</v>
      </c>
      <c r="V18" s="4">
        <v>14.8</v>
      </c>
      <c r="W18" s="5">
        <v>41886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0">
        <v>0</v>
      </c>
      <c r="AP18" s="1">
        <v>0</v>
      </c>
      <c r="AQ18" s="1">
        <v>0</v>
      </c>
      <c r="AR18" s="1">
        <v>0</v>
      </c>
      <c r="AS18" s="1">
        <v>0</v>
      </c>
      <c r="AT18" s="1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2">
        <v>0</v>
      </c>
      <c r="BJ18" s="1">
        <v>0</v>
      </c>
      <c r="BK18" s="5">
        <v>43338</v>
      </c>
      <c r="BL18">
        <v>0</v>
      </c>
      <c r="BM18">
        <v>2</v>
      </c>
    </row>
    <row r="19" spans="1:65" x14ac:dyDescent="0.2">
      <c r="A19" s="10">
        <v>579386</v>
      </c>
      <c r="B19" s="1">
        <v>0</v>
      </c>
      <c r="C19" s="1">
        <v>1</v>
      </c>
      <c r="D19" s="1">
        <v>86</v>
      </c>
      <c r="E19" s="1">
        <v>0</v>
      </c>
      <c r="F19" s="4">
        <v>0.66720000000000002</v>
      </c>
      <c r="G19" s="1">
        <v>16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112</v>
      </c>
      <c r="R19" s="1">
        <v>139</v>
      </c>
      <c r="S19" s="1">
        <v>41</v>
      </c>
      <c r="T19" s="4">
        <v>1</v>
      </c>
      <c r="U19" s="4">
        <v>297.89999999999998</v>
      </c>
      <c r="V19" s="4">
        <v>9.3000000000000007</v>
      </c>
      <c r="W19" s="5">
        <v>41872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0">
        <v>0</v>
      </c>
      <c r="AP19" s="1">
        <v>0</v>
      </c>
      <c r="AQ19" s="1">
        <v>0</v>
      </c>
      <c r="AR19" s="1">
        <v>0</v>
      </c>
      <c r="AS19" s="1">
        <v>0</v>
      </c>
      <c r="AT19" s="1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2">
        <v>0</v>
      </c>
      <c r="BJ19" s="1">
        <v>0</v>
      </c>
      <c r="BK19" s="5">
        <v>43127</v>
      </c>
      <c r="BL19">
        <v>0</v>
      </c>
      <c r="BM19">
        <v>2</v>
      </c>
    </row>
    <row r="20" spans="1:65" x14ac:dyDescent="0.2">
      <c r="A20" s="10">
        <v>92044559</v>
      </c>
      <c r="B20" s="1">
        <v>0</v>
      </c>
      <c r="C20" s="1">
        <v>0</v>
      </c>
      <c r="D20" s="1">
        <v>93</v>
      </c>
      <c r="E20" s="1">
        <v>1</v>
      </c>
      <c r="F20" s="4">
        <v>0.33360000000000001</v>
      </c>
      <c r="G20" s="1">
        <v>8</v>
      </c>
      <c r="H20" s="1">
        <v>3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107</v>
      </c>
      <c r="R20" s="1">
        <v>135</v>
      </c>
      <c r="S20" s="1">
        <v>132</v>
      </c>
      <c r="T20" s="4">
        <v>2</v>
      </c>
      <c r="U20" s="4">
        <v>319.89999999999998</v>
      </c>
      <c r="V20" s="4">
        <v>2.9</v>
      </c>
      <c r="W20" s="5">
        <v>41870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0">
        <v>0</v>
      </c>
      <c r="AP20" s="1">
        <v>0</v>
      </c>
      <c r="AQ20" s="1">
        <v>0</v>
      </c>
      <c r="AR20" s="1">
        <v>0</v>
      </c>
      <c r="AS20" s="1">
        <v>0</v>
      </c>
      <c r="AT20" s="1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1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2">
        <v>0</v>
      </c>
      <c r="BJ20" s="1">
        <v>0</v>
      </c>
      <c r="BK20" s="5">
        <v>42277</v>
      </c>
      <c r="BL20">
        <v>0</v>
      </c>
      <c r="BM20">
        <v>2</v>
      </c>
    </row>
    <row r="21" spans="1:65" x14ac:dyDescent="0.2">
      <c r="A21" s="10">
        <v>23003729</v>
      </c>
      <c r="B21" s="1">
        <v>0</v>
      </c>
      <c r="C21" s="1">
        <v>1</v>
      </c>
      <c r="D21" s="1">
        <v>77</v>
      </c>
      <c r="E21" s="1">
        <v>1</v>
      </c>
      <c r="F21" s="4">
        <v>0.66720000000000002</v>
      </c>
      <c r="G21" s="1">
        <v>16</v>
      </c>
      <c r="H21" s="1">
        <v>3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97</v>
      </c>
      <c r="R21" s="1">
        <v>137</v>
      </c>
      <c r="S21" s="1">
        <v>44</v>
      </c>
      <c r="T21" s="4">
        <v>0.7</v>
      </c>
      <c r="U21" s="20">
        <v>295.10317460317464</v>
      </c>
      <c r="V21" s="4">
        <v>26.3</v>
      </c>
      <c r="W21" s="5">
        <v>41968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0">
        <v>1</v>
      </c>
      <c r="AP21" s="1">
        <v>0</v>
      </c>
      <c r="AQ21" s="1">
        <v>0</v>
      </c>
      <c r="AR21" s="1">
        <v>0</v>
      </c>
      <c r="AS21" s="1">
        <v>0</v>
      </c>
      <c r="AT21" s="11">
        <v>1</v>
      </c>
      <c r="AU21" s="1">
        <v>0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2">
        <v>0</v>
      </c>
      <c r="BJ21" s="1">
        <v>0</v>
      </c>
      <c r="BK21" s="5">
        <v>42013</v>
      </c>
      <c r="BL21">
        <v>0</v>
      </c>
      <c r="BM21">
        <v>1</v>
      </c>
    </row>
    <row r="22" spans="1:65" x14ac:dyDescent="0.2">
      <c r="A22" s="10">
        <v>24015105</v>
      </c>
      <c r="B22" s="1">
        <v>0</v>
      </c>
      <c r="C22" s="1">
        <v>1</v>
      </c>
      <c r="D22" s="1">
        <v>87</v>
      </c>
      <c r="E22" s="1">
        <v>1</v>
      </c>
      <c r="F22" s="4">
        <v>0.33360000000000001</v>
      </c>
      <c r="G22" s="1">
        <v>8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3">
        <v>122</v>
      </c>
      <c r="R22" s="1">
        <v>135</v>
      </c>
      <c r="S22" s="1">
        <v>141</v>
      </c>
      <c r="T22" s="4">
        <v>4.2</v>
      </c>
      <c r="U22" s="37">
        <f>($R22*2)+ ($Q22/18)+($S22/2.8)</f>
        <v>327.1349206349206</v>
      </c>
      <c r="V22" s="4">
        <v>6.12</v>
      </c>
      <c r="W22" s="5">
        <v>42541</v>
      </c>
      <c r="X22" s="1">
        <v>1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1">
        <v>0</v>
      </c>
      <c r="AO22" s="10">
        <v>0</v>
      </c>
      <c r="AP22" s="1">
        <v>0</v>
      </c>
      <c r="AQ22" s="1">
        <v>0</v>
      </c>
      <c r="AR22" s="1">
        <v>0</v>
      </c>
      <c r="AS22" s="1">
        <v>0</v>
      </c>
      <c r="AT22" s="1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2">
        <v>0</v>
      </c>
      <c r="BJ22" s="1">
        <v>0</v>
      </c>
      <c r="BK22" s="5">
        <v>42541</v>
      </c>
      <c r="BL22">
        <v>0</v>
      </c>
      <c r="BM22" s="1">
        <v>1</v>
      </c>
    </row>
    <row r="23" spans="1:65" x14ac:dyDescent="0.2">
      <c r="A23" s="10">
        <v>307061</v>
      </c>
      <c r="B23" s="1">
        <v>0</v>
      </c>
      <c r="C23" s="1">
        <v>1</v>
      </c>
      <c r="D23" s="1">
        <v>82</v>
      </c>
      <c r="E23" s="1">
        <v>0</v>
      </c>
      <c r="F23" s="4">
        <v>0.37530000000000002</v>
      </c>
      <c r="G23" s="1">
        <v>9</v>
      </c>
      <c r="H23" s="1">
        <v>7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3">
        <v>333</v>
      </c>
      <c r="R23" s="1">
        <v>135</v>
      </c>
      <c r="S23" s="1">
        <v>75</v>
      </c>
      <c r="T23" s="4">
        <v>1</v>
      </c>
      <c r="U23" s="37">
        <f>($R23*2)+ ($Q23/18)+($S23/2.8)</f>
        <v>315.28571428571428</v>
      </c>
      <c r="V23" s="4">
        <v>61.5</v>
      </c>
      <c r="W23" s="5">
        <v>42543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>
        <v>1</v>
      </c>
      <c r="AM23" s="1">
        <v>0</v>
      </c>
      <c r="AN23" s="1">
        <v>0</v>
      </c>
      <c r="AO23" s="10">
        <v>0</v>
      </c>
      <c r="AP23" s="1">
        <v>0</v>
      </c>
      <c r="AQ23" s="1">
        <v>0</v>
      </c>
      <c r="AR23" s="1">
        <v>0</v>
      </c>
      <c r="AS23" s="1">
        <v>0</v>
      </c>
      <c r="AT23" s="11">
        <v>1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2">
        <v>0</v>
      </c>
      <c r="BJ23" s="1">
        <v>0</v>
      </c>
      <c r="BK23" s="5">
        <v>42546</v>
      </c>
      <c r="BL23">
        <v>0</v>
      </c>
      <c r="BM23" s="1">
        <v>1</v>
      </c>
    </row>
    <row r="24" spans="1:65" x14ac:dyDescent="0.2">
      <c r="A24" s="10">
        <v>92086084</v>
      </c>
      <c r="B24" s="1">
        <v>0</v>
      </c>
      <c r="C24" s="1">
        <v>1</v>
      </c>
      <c r="D24" s="1">
        <v>88</v>
      </c>
      <c r="E24" s="1">
        <v>1</v>
      </c>
      <c r="F24" s="4">
        <v>0.50039999999999996</v>
      </c>
      <c r="G24" s="1">
        <v>12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166</v>
      </c>
      <c r="R24" s="1">
        <v>126</v>
      </c>
      <c r="S24" s="1">
        <v>35</v>
      </c>
      <c r="T24" s="4">
        <v>1.2</v>
      </c>
      <c r="U24" s="4">
        <v>272.89999999999998</v>
      </c>
      <c r="V24" s="4">
        <v>10.3</v>
      </c>
      <c r="W24" s="5">
        <v>42187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0">
        <v>0</v>
      </c>
      <c r="AP24" s="1">
        <v>0</v>
      </c>
      <c r="AQ24" s="1">
        <v>0</v>
      </c>
      <c r="AR24" s="1">
        <v>0</v>
      </c>
      <c r="AS24" s="1">
        <v>0</v>
      </c>
      <c r="AT24" s="1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2">
        <v>0</v>
      </c>
      <c r="BJ24" s="1">
        <v>0</v>
      </c>
      <c r="BK24" s="5">
        <v>42645</v>
      </c>
      <c r="BL24">
        <v>0</v>
      </c>
      <c r="BM24" s="1">
        <v>1</v>
      </c>
    </row>
    <row r="25" spans="1:65" x14ac:dyDescent="0.2">
      <c r="A25" s="10">
        <v>25014104</v>
      </c>
      <c r="B25" s="1">
        <v>0</v>
      </c>
      <c r="C25" s="1">
        <v>1</v>
      </c>
      <c r="D25" s="1">
        <v>78</v>
      </c>
      <c r="E25" s="1">
        <v>1</v>
      </c>
      <c r="F25" s="4">
        <v>1.0007999999999999</v>
      </c>
      <c r="G25" s="1">
        <v>24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112</v>
      </c>
      <c r="R25" s="1">
        <v>143</v>
      </c>
      <c r="S25" s="1">
        <v>37</v>
      </c>
      <c r="T25" s="4">
        <v>0.6</v>
      </c>
      <c r="U25" s="4">
        <v>304.60000000000002</v>
      </c>
      <c r="V25" s="4">
        <v>110</v>
      </c>
      <c r="W25" s="5">
        <v>42187</v>
      </c>
      <c r="X25" s="1">
        <v>1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</v>
      </c>
      <c r="AM25" s="1">
        <v>0</v>
      </c>
      <c r="AN25" s="1">
        <v>0</v>
      </c>
      <c r="AO25" s="10">
        <v>0</v>
      </c>
      <c r="AP25" s="1">
        <v>0</v>
      </c>
      <c r="AQ25" s="1">
        <v>0</v>
      </c>
      <c r="AR25" s="1">
        <v>0</v>
      </c>
      <c r="AS25" s="1">
        <v>0</v>
      </c>
      <c r="AT25" s="1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2">
        <v>0</v>
      </c>
      <c r="BJ25" s="1">
        <v>0</v>
      </c>
      <c r="BK25" s="5" t="s">
        <v>66</v>
      </c>
      <c r="BL25">
        <v>0</v>
      </c>
      <c r="BM25" s="1">
        <v>1</v>
      </c>
    </row>
    <row r="26" spans="1:65" x14ac:dyDescent="0.2">
      <c r="A26" s="10">
        <v>93010220</v>
      </c>
      <c r="B26" s="1">
        <v>0</v>
      </c>
      <c r="C26" s="1">
        <v>0</v>
      </c>
      <c r="D26" s="1">
        <v>85</v>
      </c>
      <c r="E26" s="1">
        <v>1</v>
      </c>
      <c r="F26" s="4">
        <v>0.25019999999999998</v>
      </c>
      <c r="G26" s="1">
        <v>6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113</v>
      </c>
      <c r="R26" s="1">
        <v>138</v>
      </c>
      <c r="S26" s="1">
        <v>29</v>
      </c>
      <c r="T26" s="4">
        <v>0.9</v>
      </c>
      <c r="U26" s="4">
        <v>295.3</v>
      </c>
      <c r="V26" s="4">
        <v>9.49</v>
      </c>
      <c r="W26" s="5">
        <v>41870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0">
        <v>0</v>
      </c>
      <c r="AP26" s="1">
        <v>0</v>
      </c>
      <c r="AQ26" s="1">
        <v>0</v>
      </c>
      <c r="AR26" s="1">
        <v>0</v>
      </c>
      <c r="AS26" s="1">
        <v>0</v>
      </c>
      <c r="AT26" s="1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2">
        <v>0</v>
      </c>
      <c r="BJ26" s="1">
        <v>0</v>
      </c>
      <c r="BK26" s="5" t="s">
        <v>66</v>
      </c>
      <c r="BL26">
        <v>0</v>
      </c>
      <c r="BM26" s="1">
        <v>1</v>
      </c>
    </row>
    <row r="27" spans="1:65" x14ac:dyDescent="0.2">
      <c r="A27" s="10">
        <v>95006398</v>
      </c>
      <c r="B27" s="1">
        <v>0</v>
      </c>
      <c r="C27" s="1">
        <v>1</v>
      </c>
      <c r="D27" s="1">
        <v>88</v>
      </c>
      <c r="E27" s="1">
        <v>1</v>
      </c>
      <c r="F27" s="4">
        <v>0.58379999999999999</v>
      </c>
      <c r="G27" s="1">
        <v>14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178</v>
      </c>
      <c r="R27" s="1">
        <v>136</v>
      </c>
      <c r="S27" s="1">
        <v>55</v>
      </c>
      <c r="T27" s="4">
        <v>1</v>
      </c>
      <c r="U27" s="20">
        <v>301.53174603174608</v>
      </c>
      <c r="V27" s="4">
        <v>8.5500000000000007</v>
      </c>
      <c r="W27" s="5">
        <v>41963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0">
        <v>0</v>
      </c>
      <c r="AP27" s="1">
        <v>0</v>
      </c>
      <c r="AQ27" s="1">
        <v>0</v>
      </c>
      <c r="AR27" s="1">
        <v>0</v>
      </c>
      <c r="AS27" s="1">
        <v>0</v>
      </c>
      <c r="AT27" s="1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2">
        <v>0</v>
      </c>
      <c r="BJ27" s="1">
        <v>0</v>
      </c>
      <c r="BK27" s="5" t="s">
        <v>66</v>
      </c>
      <c r="BL27">
        <v>0</v>
      </c>
      <c r="BM27" s="1">
        <v>1</v>
      </c>
    </row>
    <row r="28" spans="1:65" x14ac:dyDescent="0.2">
      <c r="A28" s="10">
        <v>92049516</v>
      </c>
      <c r="B28" s="1">
        <v>0</v>
      </c>
      <c r="C28" s="1">
        <v>0</v>
      </c>
      <c r="D28" s="1">
        <v>93</v>
      </c>
      <c r="E28" s="1">
        <v>0</v>
      </c>
      <c r="F28" s="4">
        <v>0.25019999999999998</v>
      </c>
      <c r="G28" s="1">
        <v>6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218</v>
      </c>
      <c r="R28" s="1">
        <v>141</v>
      </c>
      <c r="S28" s="1">
        <v>94</v>
      </c>
      <c r="T28" s="4">
        <v>1.6</v>
      </c>
      <c r="U28" s="4">
        <v>325.39999999999998</v>
      </c>
      <c r="V28" s="4">
        <v>105</v>
      </c>
      <c r="W28" s="5">
        <v>42571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1</v>
      </c>
      <c r="AL28" s="1">
        <v>1</v>
      </c>
      <c r="AM28" s="1">
        <v>0</v>
      </c>
      <c r="AN28" s="1">
        <v>0</v>
      </c>
      <c r="AO28" s="10">
        <v>0</v>
      </c>
      <c r="AP28" s="1">
        <v>0</v>
      </c>
      <c r="AQ28" s="1">
        <v>0</v>
      </c>
      <c r="AR28" s="1">
        <v>0</v>
      </c>
      <c r="AS28" s="1">
        <v>0</v>
      </c>
      <c r="AT28" s="1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2">
        <v>0</v>
      </c>
      <c r="BJ28" s="1">
        <v>0</v>
      </c>
      <c r="BK28" s="5">
        <v>43421</v>
      </c>
      <c r="BL28">
        <v>0</v>
      </c>
      <c r="BM28" s="1">
        <v>1</v>
      </c>
    </row>
    <row r="29" spans="1:65" x14ac:dyDescent="0.2">
      <c r="A29" s="10">
        <v>92011273</v>
      </c>
      <c r="B29" s="1">
        <v>0</v>
      </c>
      <c r="C29" s="1">
        <v>0</v>
      </c>
      <c r="D29" s="1">
        <v>86</v>
      </c>
      <c r="E29" s="1">
        <v>1</v>
      </c>
      <c r="F29" s="4">
        <v>0.25019999999999998</v>
      </c>
      <c r="G29" s="1">
        <v>6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92</v>
      </c>
      <c r="R29" s="1">
        <v>136</v>
      </c>
      <c r="S29" s="1">
        <v>123</v>
      </c>
      <c r="T29" s="4">
        <v>1.2</v>
      </c>
      <c r="U29" s="4">
        <v>318.10000000000002</v>
      </c>
      <c r="V29" s="4">
        <v>13.3</v>
      </c>
      <c r="W29" s="5">
        <v>41872</v>
      </c>
      <c r="X29" s="1">
        <v>1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0">
        <v>0</v>
      </c>
      <c r="AP29" s="1">
        <v>0</v>
      </c>
      <c r="AQ29" s="1">
        <v>0</v>
      </c>
      <c r="AR29" s="1">
        <v>0</v>
      </c>
      <c r="AS29" s="1">
        <v>0</v>
      </c>
      <c r="AT29" s="11">
        <v>0</v>
      </c>
      <c r="AU29" s="1">
        <v>0</v>
      </c>
      <c r="AV29" s="1">
        <v>0</v>
      </c>
      <c r="AW29" s="1">
        <v>1</v>
      </c>
      <c r="AX29" s="1">
        <v>0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1</v>
      </c>
      <c r="BI29" s="12">
        <v>0</v>
      </c>
      <c r="BJ29" s="1">
        <v>1</v>
      </c>
      <c r="BK29" s="5">
        <v>42094</v>
      </c>
      <c r="BL29">
        <v>0</v>
      </c>
      <c r="BM29" s="1">
        <v>1</v>
      </c>
    </row>
    <row r="30" spans="1:65" x14ac:dyDescent="0.2">
      <c r="A30" s="10">
        <v>493612</v>
      </c>
      <c r="B30" s="10">
        <v>0</v>
      </c>
      <c r="C30" s="10">
        <v>0</v>
      </c>
      <c r="D30" s="10">
        <v>91</v>
      </c>
      <c r="E30" s="10">
        <v>1</v>
      </c>
      <c r="F30" s="4">
        <v>1.0007999999999999</v>
      </c>
      <c r="G30" s="10">
        <v>24</v>
      </c>
      <c r="H30" s="10">
        <v>7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">
        <v>122</v>
      </c>
      <c r="R30" s="1">
        <v>141</v>
      </c>
      <c r="S30" s="1">
        <v>153</v>
      </c>
      <c r="T30" s="4">
        <v>8</v>
      </c>
      <c r="U30" s="6">
        <v>339.8</v>
      </c>
      <c r="V30" s="4">
        <v>20</v>
      </c>
      <c r="W30" s="25">
        <v>42571</v>
      </c>
      <c r="X30" s="10">
        <v>1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1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">
        <v>0</v>
      </c>
      <c r="BG30" s="1">
        <v>0</v>
      </c>
      <c r="BH30" s="1">
        <v>0</v>
      </c>
      <c r="BI30" s="12">
        <v>0</v>
      </c>
      <c r="BJ30" s="10">
        <v>0</v>
      </c>
      <c r="BK30" s="25">
        <v>44155</v>
      </c>
      <c r="BL30">
        <v>0</v>
      </c>
      <c r="BM30" s="10">
        <v>1</v>
      </c>
    </row>
    <row r="31" spans="1:65" x14ac:dyDescent="0.2">
      <c r="A31" s="10">
        <v>169988</v>
      </c>
      <c r="B31" s="1">
        <v>0</v>
      </c>
      <c r="C31" s="1">
        <v>0</v>
      </c>
      <c r="D31" s="1">
        <v>79</v>
      </c>
      <c r="E31" s="1">
        <v>1</v>
      </c>
      <c r="F31" s="4">
        <v>1.0007999999999999</v>
      </c>
      <c r="G31" s="1">
        <v>24</v>
      </c>
      <c r="H31" s="1">
        <v>5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180</v>
      </c>
      <c r="R31" s="1">
        <v>136</v>
      </c>
      <c r="S31" s="1">
        <v>69</v>
      </c>
      <c r="T31" s="4">
        <v>0.9</v>
      </c>
      <c r="U31" s="4">
        <v>305</v>
      </c>
      <c r="V31" s="4">
        <v>62</v>
      </c>
      <c r="W31" s="5">
        <v>42188</v>
      </c>
      <c r="X31" s="1">
        <v>1</v>
      </c>
      <c r="Y31" s="1">
        <v>0</v>
      </c>
      <c r="Z31" s="1">
        <v>0</v>
      </c>
      <c r="AA31" s="1">
        <v>0</v>
      </c>
      <c r="AB31" s="1">
        <v>1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0">
        <v>0</v>
      </c>
      <c r="AP31" s="1">
        <v>0</v>
      </c>
      <c r="AQ31" s="1">
        <v>0</v>
      </c>
      <c r="AR31" s="1">
        <v>0</v>
      </c>
      <c r="AS31" s="1">
        <v>0</v>
      </c>
      <c r="AT31" s="1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1</v>
      </c>
      <c r="BH31" s="1">
        <v>1</v>
      </c>
      <c r="BI31" s="12">
        <v>0</v>
      </c>
      <c r="BJ31" s="1">
        <v>1</v>
      </c>
      <c r="BK31" s="5">
        <v>43471</v>
      </c>
      <c r="BL31">
        <v>0</v>
      </c>
      <c r="BM31" s="1">
        <v>1</v>
      </c>
    </row>
    <row r="32" spans="1:65" x14ac:dyDescent="0.2">
      <c r="A32" s="10">
        <v>10016808</v>
      </c>
      <c r="B32" s="1">
        <v>0</v>
      </c>
      <c r="C32" s="1">
        <v>1</v>
      </c>
      <c r="D32" s="1">
        <v>93</v>
      </c>
      <c r="E32" s="1">
        <v>1</v>
      </c>
      <c r="F32" s="4">
        <v>0.29189999999999999</v>
      </c>
      <c r="G32" s="1">
        <v>7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76</v>
      </c>
      <c r="R32" s="1">
        <v>143</v>
      </c>
      <c r="S32" s="1">
        <v>32</v>
      </c>
      <c r="T32" s="4">
        <v>0.8</v>
      </c>
      <c r="U32" s="4">
        <v>300.89999999999998</v>
      </c>
      <c r="V32" s="4">
        <v>4.4000000000000004</v>
      </c>
      <c r="W32" s="5">
        <v>42571</v>
      </c>
      <c r="X32" s="1">
        <v>1</v>
      </c>
      <c r="Y32" s="1">
        <v>0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0">
        <v>0</v>
      </c>
      <c r="AP32" s="1">
        <v>0</v>
      </c>
      <c r="AQ32" s="1">
        <v>0</v>
      </c>
      <c r="AR32" s="1">
        <v>0</v>
      </c>
      <c r="AS32" s="1">
        <v>1</v>
      </c>
      <c r="AT32" s="1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1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2">
        <v>0</v>
      </c>
      <c r="BJ32" s="1">
        <v>0</v>
      </c>
      <c r="BK32" s="5" t="s">
        <v>66</v>
      </c>
      <c r="BL32">
        <v>0</v>
      </c>
      <c r="BM32" s="1">
        <v>1</v>
      </c>
    </row>
    <row r="33" spans="1:65" x14ac:dyDescent="0.2">
      <c r="A33" s="10">
        <v>621539</v>
      </c>
      <c r="B33" s="1">
        <v>0</v>
      </c>
      <c r="C33" s="1">
        <v>0</v>
      </c>
      <c r="D33" s="1">
        <v>85</v>
      </c>
      <c r="E33" s="1">
        <v>1</v>
      </c>
      <c r="F33" s="4">
        <v>0.33360000000000001</v>
      </c>
      <c r="G33" s="1">
        <v>8</v>
      </c>
      <c r="H33" s="1">
        <v>7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191</v>
      </c>
      <c r="R33" s="1">
        <v>139</v>
      </c>
      <c r="S33" s="1">
        <v>44</v>
      </c>
      <c r="T33" s="4">
        <v>0.7</v>
      </c>
      <c r="U33" s="4">
        <v>303.3</v>
      </c>
      <c r="V33" s="4">
        <v>2.9</v>
      </c>
      <c r="W33" s="5">
        <v>41872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0">
        <v>0</v>
      </c>
      <c r="AP33" s="1">
        <v>0</v>
      </c>
      <c r="AQ33" s="1">
        <v>0</v>
      </c>
      <c r="AR33" s="1">
        <v>0</v>
      </c>
      <c r="AS33" s="1">
        <v>0</v>
      </c>
      <c r="AT33" s="1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2">
        <v>0</v>
      </c>
      <c r="BJ33" s="1">
        <v>0</v>
      </c>
      <c r="BK33" s="5" t="s">
        <v>65</v>
      </c>
      <c r="BL33">
        <v>0</v>
      </c>
      <c r="BM33" s="1">
        <v>1</v>
      </c>
    </row>
    <row r="34" spans="1:65" x14ac:dyDescent="0.2">
      <c r="A34" s="10">
        <v>10017064</v>
      </c>
      <c r="B34" s="1">
        <v>0</v>
      </c>
      <c r="C34" s="1">
        <v>0</v>
      </c>
      <c r="D34" s="1">
        <v>69</v>
      </c>
      <c r="E34" s="1">
        <v>1</v>
      </c>
      <c r="F34" s="4">
        <v>0.33360000000000001</v>
      </c>
      <c r="G34" s="1">
        <v>8</v>
      </c>
      <c r="H34" s="1">
        <v>2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90</v>
      </c>
      <c r="R34" s="1">
        <v>128</v>
      </c>
      <c r="S34" s="1">
        <v>46</v>
      </c>
      <c r="T34" s="4">
        <v>1.2</v>
      </c>
      <c r="U34" s="4">
        <v>276.3</v>
      </c>
      <c r="V34" s="4">
        <v>2.9</v>
      </c>
      <c r="W34" s="5">
        <v>42187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0">
        <v>0</v>
      </c>
      <c r="AP34" s="1">
        <v>0</v>
      </c>
      <c r="AQ34" s="1">
        <v>0</v>
      </c>
      <c r="AR34" s="1">
        <v>0</v>
      </c>
      <c r="AS34" s="1">
        <v>0</v>
      </c>
      <c r="AT34" s="1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1</v>
      </c>
      <c r="AZ34" s="1">
        <v>0</v>
      </c>
      <c r="BA34" s="1">
        <v>0</v>
      </c>
      <c r="BB34" s="1">
        <v>0</v>
      </c>
      <c r="BC34" s="1">
        <v>1</v>
      </c>
      <c r="BD34" s="1">
        <v>0</v>
      </c>
      <c r="BE34" s="1">
        <v>0</v>
      </c>
      <c r="BF34" s="1">
        <v>0</v>
      </c>
      <c r="BG34" s="1">
        <v>1</v>
      </c>
      <c r="BH34" s="1">
        <v>0</v>
      </c>
      <c r="BI34" s="12">
        <v>0</v>
      </c>
      <c r="BJ34" s="1">
        <v>0</v>
      </c>
      <c r="BK34" s="5">
        <v>42928</v>
      </c>
      <c r="BL34">
        <v>0</v>
      </c>
      <c r="BM34" s="1">
        <v>1</v>
      </c>
    </row>
    <row r="35" spans="1:65" x14ac:dyDescent="0.2">
      <c r="A35" s="10">
        <v>40020389</v>
      </c>
      <c r="B35" s="1">
        <v>0</v>
      </c>
      <c r="C35" s="1">
        <v>1</v>
      </c>
      <c r="D35" s="1">
        <v>80</v>
      </c>
      <c r="E35" s="1">
        <v>0</v>
      </c>
      <c r="F35" s="4">
        <v>0.75060000000000004</v>
      </c>
      <c r="G35" s="1">
        <v>18</v>
      </c>
      <c r="H35" s="1">
        <v>4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309</v>
      </c>
      <c r="R35" s="1">
        <v>135</v>
      </c>
      <c r="S35" s="1">
        <v>208</v>
      </c>
      <c r="T35" s="4">
        <v>6.3</v>
      </c>
      <c r="U35" s="20">
        <v>361.45238095238096</v>
      </c>
      <c r="V35" s="4">
        <v>24.4</v>
      </c>
      <c r="W35" s="5">
        <v>41969</v>
      </c>
      <c r="X35" s="1">
        <v>1</v>
      </c>
      <c r="Y35" s="1">
        <v>0</v>
      </c>
      <c r="Z35" s="1">
        <v>0</v>
      </c>
      <c r="AA35" s="1">
        <v>0</v>
      </c>
      <c r="AB35" s="1">
        <v>1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1</v>
      </c>
      <c r="AM35" s="1">
        <v>0</v>
      </c>
      <c r="AN35" s="1">
        <v>0</v>
      </c>
      <c r="AO35" s="10">
        <v>0</v>
      </c>
      <c r="AP35" s="1">
        <v>0</v>
      </c>
      <c r="AQ35" s="1">
        <v>0</v>
      </c>
      <c r="AR35" s="1">
        <v>1</v>
      </c>
      <c r="AS35" s="1">
        <v>0</v>
      </c>
      <c r="AT35" s="1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2">
        <v>0</v>
      </c>
      <c r="BJ35" s="1">
        <v>0</v>
      </c>
      <c r="BK35" s="5">
        <v>42755</v>
      </c>
      <c r="BL35">
        <v>0</v>
      </c>
      <c r="BM35" s="1">
        <v>1</v>
      </c>
    </row>
    <row r="36" spans="1:65" x14ac:dyDescent="0.2">
      <c r="A36" s="10">
        <v>92134309</v>
      </c>
      <c r="B36" s="1">
        <v>0</v>
      </c>
      <c r="C36" s="1">
        <v>1</v>
      </c>
      <c r="D36" s="1">
        <v>82</v>
      </c>
      <c r="E36" s="1">
        <v>1</v>
      </c>
      <c r="F36" s="4">
        <v>0.58379999999999999</v>
      </c>
      <c r="G36" s="1">
        <v>14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123</v>
      </c>
      <c r="R36" s="1">
        <v>141</v>
      </c>
      <c r="S36" s="1">
        <v>94</v>
      </c>
      <c r="T36" s="4">
        <v>2.5</v>
      </c>
      <c r="U36" s="4">
        <v>320.2</v>
      </c>
      <c r="V36" s="4">
        <v>23</v>
      </c>
      <c r="W36" s="5">
        <v>42545</v>
      </c>
      <c r="X36" s="1">
        <v>1</v>
      </c>
      <c r="Y36" s="1">
        <v>0</v>
      </c>
      <c r="Z36" s="1">
        <v>0</v>
      </c>
      <c r="AA36" s="1">
        <v>0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</v>
      </c>
      <c r="AM36" s="1">
        <v>0</v>
      </c>
      <c r="AN36" s="1">
        <v>0</v>
      </c>
      <c r="AO36" s="10">
        <v>0</v>
      </c>
      <c r="AP36" s="1">
        <v>0</v>
      </c>
      <c r="AQ36" s="1">
        <v>0</v>
      </c>
      <c r="AR36" s="1">
        <v>0</v>
      </c>
      <c r="AS36" s="1">
        <v>0</v>
      </c>
      <c r="AT36" s="1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2">
        <v>0</v>
      </c>
      <c r="BJ36" s="1">
        <v>0</v>
      </c>
      <c r="BK36" s="5">
        <v>43172</v>
      </c>
      <c r="BL36">
        <v>0</v>
      </c>
      <c r="BM36" s="1">
        <v>1</v>
      </c>
    </row>
    <row r="37" spans="1:65" x14ac:dyDescent="0.2">
      <c r="A37" s="10">
        <v>21000168</v>
      </c>
      <c r="B37" s="1">
        <v>0</v>
      </c>
      <c r="C37" s="1">
        <v>1</v>
      </c>
      <c r="D37" s="1">
        <v>74</v>
      </c>
      <c r="E37" s="1">
        <v>1</v>
      </c>
      <c r="F37" s="4">
        <v>0.75060000000000004</v>
      </c>
      <c r="G37" s="1">
        <v>18</v>
      </c>
      <c r="H37" s="1">
        <v>7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447</v>
      </c>
      <c r="R37" s="1">
        <v>147</v>
      </c>
      <c r="S37" s="1">
        <v>132</v>
      </c>
      <c r="T37" s="4">
        <v>1.4</v>
      </c>
      <c r="U37" s="4">
        <v>362.8</v>
      </c>
      <c r="V37" s="4">
        <v>3.4</v>
      </c>
      <c r="W37" s="5">
        <v>42571</v>
      </c>
      <c r="X37" s="1">
        <v>1</v>
      </c>
      <c r="Y37" s="1">
        <v>0</v>
      </c>
      <c r="Z37" s="1">
        <v>0</v>
      </c>
      <c r="AA37" s="1">
        <v>0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0">
        <v>0</v>
      </c>
      <c r="AP37" s="1">
        <v>0</v>
      </c>
      <c r="AQ37" s="1">
        <v>0</v>
      </c>
      <c r="AR37" s="1">
        <v>0</v>
      </c>
      <c r="AS37" s="1">
        <v>0</v>
      </c>
      <c r="AT37" s="1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1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2">
        <v>0</v>
      </c>
      <c r="BJ37" s="1">
        <v>0</v>
      </c>
      <c r="BK37" s="5">
        <v>42902</v>
      </c>
      <c r="BL37">
        <v>0</v>
      </c>
      <c r="BM37" s="1">
        <v>1</v>
      </c>
    </row>
    <row r="38" spans="1:65" x14ac:dyDescent="0.2">
      <c r="A38" s="10">
        <v>20012135</v>
      </c>
      <c r="B38" s="10">
        <v>0</v>
      </c>
      <c r="C38" s="10">
        <v>2</v>
      </c>
      <c r="D38" s="10">
        <v>74</v>
      </c>
      <c r="E38" s="10">
        <v>0</v>
      </c>
      <c r="F38" s="4">
        <v>1.0007999999999999</v>
      </c>
      <c r="G38" s="10">
        <v>24</v>
      </c>
      <c r="H38" s="10">
        <v>4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">
        <v>154</v>
      </c>
      <c r="R38" s="1">
        <v>138</v>
      </c>
      <c r="S38" s="1">
        <v>193</v>
      </c>
      <c r="T38" s="4">
        <v>2.2400000000000002</v>
      </c>
      <c r="U38" s="6">
        <v>348.9</v>
      </c>
      <c r="V38" s="4">
        <v>18.3</v>
      </c>
      <c r="W38" s="25">
        <v>42524</v>
      </c>
      <c r="X38" s="10">
        <v>1</v>
      </c>
      <c r="Y38" s="10">
        <v>0</v>
      </c>
      <c r="Z38" s="10">
        <v>1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1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">
        <v>0</v>
      </c>
      <c r="BG38" s="1">
        <v>0</v>
      </c>
      <c r="BH38" s="1">
        <v>1</v>
      </c>
      <c r="BI38" s="12">
        <v>0</v>
      </c>
      <c r="BJ38" s="10">
        <v>0</v>
      </c>
      <c r="BK38" s="25" t="s">
        <v>66</v>
      </c>
      <c r="BL38">
        <v>0</v>
      </c>
      <c r="BM38" s="10">
        <v>1</v>
      </c>
    </row>
    <row r="39" spans="1:65" x14ac:dyDescent="0.2">
      <c r="A39" s="10">
        <v>92109268</v>
      </c>
      <c r="B39" s="1">
        <v>0</v>
      </c>
      <c r="C39" s="1">
        <v>0</v>
      </c>
      <c r="D39" s="1">
        <v>85</v>
      </c>
      <c r="E39" s="1">
        <v>1</v>
      </c>
      <c r="F39" s="4">
        <v>0.33360000000000001</v>
      </c>
      <c r="G39" s="1">
        <v>8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108</v>
      </c>
      <c r="R39" s="1">
        <v>136</v>
      </c>
      <c r="S39" s="1">
        <v>46</v>
      </c>
      <c r="T39" s="4">
        <v>0.8</v>
      </c>
      <c r="U39" s="4">
        <v>293.3</v>
      </c>
      <c r="V39" s="4">
        <v>87.3</v>
      </c>
      <c r="W39" s="5">
        <v>41891</v>
      </c>
      <c r="X39" s="1">
        <v>1</v>
      </c>
      <c r="Y39" s="1">
        <v>0</v>
      </c>
      <c r="Z39" s="1">
        <v>0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1</v>
      </c>
      <c r="AN39" s="1">
        <v>0</v>
      </c>
      <c r="AO39" s="10">
        <v>0</v>
      </c>
      <c r="AP39" s="1">
        <v>0</v>
      </c>
      <c r="AQ39" s="1">
        <v>0</v>
      </c>
      <c r="AR39" s="1">
        <v>0</v>
      </c>
      <c r="AS39" s="1">
        <v>0</v>
      </c>
      <c r="AT39" s="1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2">
        <v>0</v>
      </c>
      <c r="BJ39" s="1">
        <v>0</v>
      </c>
      <c r="BK39" s="5" t="s">
        <v>66</v>
      </c>
      <c r="BL39">
        <v>0</v>
      </c>
      <c r="BM39" s="1">
        <v>1</v>
      </c>
    </row>
    <row r="40" spans="1:65" x14ac:dyDescent="0.2">
      <c r="A40" s="10">
        <v>92003797</v>
      </c>
      <c r="B40" s="1">
        <v>0</v>
      </c>
      <c r="C40" s="1">
        <v>0</v>
      </c>
      <c r="D40" s="1">
        <v>81</v>
      </c>
      <c r="E40" s="1">
        <v>1</v>
      </c>
      <c r="F40" s="4">
        <v>1.0007999999999999</v>
      </c>
      <c r="G40" s="1">
        <v>24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169</v>
      </c>
      <c r="R40" s="1">
        <v>140</v>
      </c>
      <c r="S40" s="1">
        <v>35</v>
      </c>
      <c r="T40" s="4">
        <v>1.1000000000000001</v>
      </c>
      <c r="U40" s="20">
        <v>301.88888888888891</v>
      </c>
      <c r="V40" s="4">
        <v>13</v>
      </c>
      <c r="W40" s="5">
        <v>41961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</v>
      </c>
      <c r="AF40" s="1">
        <v>0</v>
      </c>
      <c r="AG40" s="1">
        <v>0</v>
      </c>
      <c r="AH40" s="1">
        <v>1</v>
      </c>
      <c r="AI40" s="1">
        <v>0</v>
      </c>
      <c r="AJ40" s="1">
        <v>1</v>
      </c>
      <c r="AK40" s="1">
        <v>0</v>
      </c>
      <c r="AL40" s="1">
        <v>0</v>
      </c>
      <c r="AM40" s="1">
        <v>0</v>
      </c>
      <c r="AN40" s="1">
        <v>0</v>
      </c>
      <c r="AO40" s="10">
        <v>0</v>
      </c>
      <c r="AP40" s="1">
        <v>0</v>
      </c>
      <c r="AQ40" s="1">
        <v>0</v>
      </c>
      <c r="AR40" s="1">
        <v>0</v>
      </c>
      <c r="AS40" s="1">
        <v>0</v>
      </c>
      <c r="AT40" s="1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2">
        <v>0</v>
      </c>
      <c r="BJ40" s="1">
        <v>0</v>
      </c>
      <c r="BK40" s="5" t="s">
        <v>66</v>
      </c>
      <c r="BL40">
        <v>0</v>
      </c>
      <c r="BM40" s="1">
        <v>1</v>
      </c>
    </row>
    <row r="41" spans="1:65" x14ac:dyDescent="0.2">
      <c r="A41" s="10">
        <v>153001</v>
      </c>
      <c r="B41" s="1">
        <v>0</v>
      </c>
      <c r="C41" s="1">
        <v>1</v>
      </c>
      <c r="D41" s="1">
        <v>43</v>
      </c>
      <c r="E41" s="1">
        <v>0</v>
      </c>
      <c r="F41" s="4">
        <v>0.58379999999999999</v>
      </c>
      <c r="G41" s="24">
        <v>14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100</v>
      </c>
      <c r="R41" s="1">
        <v>141</v>
      </c>
      <c r="S41" s="1">
        <v>42</v>
      </c>
      <c r="T41" s="4">
        <v>0.8</v>
      </c>
      <c r="U41" s="4">
        <v>296</v>
      </c>
      <c r="V41" s="4">
        <v>29</v>
      </c>
      <c r="W41" s="5">
        <v>41811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0">
        <v>0</v>
      </c>
      <c r="AP41" s="1">
        <v>0</v>
      </c>
      <c r="AQ41" s="1">
        <v>0</v>
      </c>
      <c r="AR41" s="1">
        <v>0</v>
      </c>
      <c r="AS41" s="1">
        <v>0</v>
      </c>
      <c r="AT41" s="1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2">
        <v>0</v>
      </c>
      <c r="BJ41" s="1">
        <v>0</v>
      </c>
      <c r="BK41" s="5" t="s">
        <v>66</v>
      </c>
      <c r="BL41">
        <v>0</v>
      </c>
      <c r="BM41" s="1">
        <v>0</v>
      </c>
    </row>
    <row r="42" spans="1:65" x14ac:dyDescent="0.2">
      <c r="A42" s="10">
        <v>301500</v>
      </c>
      <c r="B42" s="1">
        <v>0</v>
      </c>
      <c r="C42" s="1">
        <v>1</v>
      </c>
      <c r="D42" s="1">
        <v>50</v>
      </c>
      <c r="E42" s="1">
        <v>0</v>
      </c>
      <c r="F42" s="4">
        <v>0.33360000000000001</v>
      </c>
      <c r="G42" s="24">
        <v>8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223</v>
      </c>
      <c r="R42" s="1">
        <v>134</v>
      </c>
      <c r="S42" s="1">
        <v>172</v>
      </c>
      <c r="T42" s="4">
        <v>1.4</v>
      </c>
      <c r="U42" s="4">
        <v>337.72222222222223</v>
      </c>
      <c r="V42" s="26">
        <v>2.9</v>
      </c>
      <c r="W42" s="5">
        <v>41817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s="15">
        <v>0</v>
      </c>
      <c r="AP42">
        <v>0</v>
      </c>
      <c r="AQ42">
        <v>0</v>
      </c>
      <c r="AR42">
        <v>0</v>
      </c>
      <c r="AS42">
        <v>0</v>
      </c>
      <c r="AT42" s="16">
        <v>0</v>
      </c>
      <c r="AU42">
        <v>0</v>
      </c>
      <c r="AV42">
        <v>0</v>
      </c>
      <c r="AW42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2">
        <v>0</v>
      </c>
      <c r="BJ42" s="1">
        <v>0</v>
      </c>
      <c r="BK42" s="5" t="s">
        <v>66</v>
      </c>
      <c r="BL42">
        <v>1</v>
      </c>
      <c r="BM42" s="1">
        <v>0</v>
      </c>
    </row>
    <row r="43" spans="1:65" x14ac:dyDescent="0.2">
      <c r="A43" s="12">
        <v>583489</v>
      </c>
      <c r="B43" s="1">
        <v>3</v>
      </c>
      <c r="C43" s="1">
        <v>1</v>
      </c>
      <c r="D43" s="1">
        <v>82</v>
      </c>
      <c r="E43" s="1">
        <v>0</v>
      </c>
      <c r="F43" s="4">
        <v>1</v>
      </c>
      <c r="G43" s="1">
        <v>24</v>
      </c>
      <c r="H43" s="1">
        <v>4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91</v>
      </c>
      <c r="R43" s="1">
        <v>139</v>
      </c>
      <c r="S43" s="1">
        <v>259</v>
      </c>
      <c r="T43" s="4">
        <v>8.3000000000000007</v>
      </c>
      <c r="U43" s="4">
        <v>368.4</v>
      </c>
      <c r="V43" s="4">
        <v>6.97</v>
      </c>
      <c r="W43" s="5">
        <v>41878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0</v>
      </c>
      <c r="AI43" s="1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s="15">
        <v>0</v>
      </c>
      <c r="AP43">
        <v>0</v>
      </c>
      <c r="AQ43">
        <v>0</v>
      </c>
      <c r="AR43">
        <v>0</v>
      </c>
      <c r="AS43">
        <v>0</v>
      </c>
      <c r="AT43" s="16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1">
        <v>0</v>
      </c>
      <c r="BG43" s="1">
        <v>0</v>
      </c>
      <c r="BH43" s="1">
        <v>0</v>
      </c>
      <c r="BI43" s="12">
        <v>0</v>
      </c>
      <c r="BJ43">
        <v>0</v>
      </c>
      <c r="BK43" s="5">
        <v>41885</v>
      </c>
      <c r="BL43">
        <v>0</v>
      </c>
      <c r="BM43">
        <v>1</v>
      </c>
    </row>
    <row r="44" spans="1:65" x14ac:dyDescent="0.2">
      <c r="A44" s="12">
        <v>40228606</v>
      </c>
      <c r="B44" s="1">
        <v>3</v>
      </c>
      <c r="C44" s="1">
        <v>2</v>
      </c>
      <c r="D44" s="1">
        <v>81</v>
      </c>
      <c r="E44" s="1">
        <v>0</v>
      </c>
      <c r="F44" s="4">
        <v>3</v>
      </c>
      <c r="G44" s="13">
        <v>72</v>
      </c>
      <c r="H44" s="1">
        <v>7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163</v>
      </c>
      <c r="R44" s="1">
        <v>139</v>
      </c>
      <c r="S44" s="1">
        <v>199</v>
      </c>
      <c r="T44" s="4">
        <v>5.8</v>
      </c>
      <c r="U44" s="4">
        <v>353.4</v>
      </c>
      <c r="V44" s="4">
        <v>129</v>
      </c>
      <c r="W44" s="5">
        <v>42524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 s="1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 s="15">
        <v>0</v>
      </c>
      <c r="AP44">
        <v>0</v>
      </c>
      <c r="AQ44">
        <v>0</v>
      </c>
      <c r="AR44">
        <v>0</v>
      </c>
      <c r="AS44">
        <v>0</v>
      </c>
      <c r="AT44" s="16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1">
        <v>0</v>
      </c>
      <c r="BG44" s="1">
        <v>0</v>
      </c>
      <c r="BH44" s="1">
        <v>0</v>
      </c>
      <c r="BI44" s="12">
        <v>0</v>
      </c>
      <c r="BJ44">
        <v>0</v>
      </c>
      <c r="BK44" s="5" t="s">
        <v>66</v>
      </c>
      <c r="BL44">
        <v>0</v>
      </c>
      <c r="BM44">
        <v>1</v>
      </c>
    </row>
    <row r="45" spans="1:65" x14ac:dyDescent="0.2">
      <c r="A45" s="12">
        <v>238803</v>
      </c>
      <c r="B45" s="1">
        <v>3</v>
      </c>
      <c r="C45" s="1">
        <v>3</v>
      </c>
      <c r="D45" s="1">
        <v>80</v>
      </c>
      <c r="E45" s="1">
        <v>0</v>
      </c>
      <c r="F45" s="4">
        <v>1</v>
      </c>
      <c r="G45" s="1">
        <v>24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">
        <v>116</v>
      </c>
      <c r="R45" s="1">
        <v>140</v>
      </c>
      <c r="S45" s="1">
        <v>24</v>
      </c>
      <c r="T45" s="4">
        <v>0.9</v>
      </c>
      <c r="U45" s="4">
        <v>294.39999999999998</v>
      </c>
      <c r="V45" s="4">
        <v>29.8</v>
      </c>
      <c r="W45" s="5">
        <v>42537</v>
      </c>
      <c r="X45">
        <v>1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s="1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 s="15">
        <v>0</v>
      </c>
      <c r="AP45">
        <v>0</v>
      </c>
      <c r="AQ45">
        <v>0</v>
      </c>
      <c r="AR45">
        <v>0</v>
      </c>
      <c r="AS45">
        <v>0</v>
      </c>
      <c r="AT45" s="16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1">
        <v>0</v>
      </c>
      <c r="BG45" s="1">
        <v>0</v>
      </c>
      <c r="BH45" s="1">
        <v>0</v>
      </c>
      <c r="BI45" s="12">
        <v>0</v>
      </c>
      <c r="BJ45">
        <v>0</v>
      </c>
      <c r="BK45" s="5" t="s">
        <v>66</v>
      </c>
      <c r="BL45">
        <v>0</v>
      </c>
      <c r="BM45">
        <v>1</v>
      </c>
    </row>
    <row r="46" spans="1:65" x14ac:dyDescent="0.2">
      <c r="A46" s="12">
        <v>40271163</v>
      </c>
      <c r="B46" s="12">
        <v>3</v>
      </c>
      <c r="C46" s="12">
        <v>2</v>
      </c>
      <c r="D46" s="12">
        <v>61</v>
      </c>
      <c r="E46" s="12">
        <v>0</v>
      </c>
      <c r="F46" s="8">
        <v>0.5</v>
      </c>
      <c r="G46" s="12">
        <v>12</v>
      </c>
      <c r="H46" s="12">
        <v>4</v>
      </c>
      <c r="I46" s="12">
        <v>1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">
        <v>142</v>
      </c>
      <c r="R46" s="1">
        <v>132</v>
      </c>
      <c r="S46" s="1">
        <v>263</v>
      </c>
      <c r="T46" s="4">
        <v>7.92</v>
      </c>
      <c r="U46" s="8">
        <v>359.6</v>
      </c>
      <c r="V46" s="4">
        <v>270</v>
      </c>
      <c r="W46" s="27">
        <v>42474</v>
      </c>
      <c r="X46" s="28">
        <v>1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1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1</v>
      </c>
      <c r="AO46" s="15">
        <v>0</v>
      </c>
      <c r="AP46" s="28">
        <v>0</v>
      </c>
      <c r="AQ46" s="28">
        <v>0</v>
      </c>
      <c r="AR46" s="28">
        <v>0</v>
      </c>
      <c r="AS46" s="28">
        <v>0</v>
      </c>
      <c r="AT46" s="16">
        <v>0</v>
      </c>
      <c r="AU46" s="28">
        <v>0</v>
      </c>
      <c r="AV46" s="28">
        <v>0</v>
      </c>
      <c r="AW46" s="28">
        <v>0</v>
      </c>
      <c r="AX46" s="28">
        <v>0</v>
      </c>
      <c r="AY46" s="28">
        <v>0</v>
      </c>
      <c r="AZ46" s="28">
        <v>0</v>
      </c>
      <c r="BA46" s="28">
        <v>1</v>
      </c>
      <c r="BB46" s="28">
        <v>0</v>
      </c>
      <c r="BC46" s="28">
        <v>0</v>
      </c>
      <c r="BD46" s="28">
        <v>0</v>
      </c>
      <c r="BE46" s="28">
        <v>0</v>
      </c>
      <c r="BF46" s="1">
        <v>0</v>
      </c>
      <c r="BG46" s="1">
        <v>0</v>
      </c>
      <c r="BH46" s="1">
        <v>0</v>
      </c>
      <c r="BI46" s="12">
        <v>0</v>
      </c>
      <c r="BJ46" s="28">
        <v>0</v>
      </c>
      <c r="BK46" s="27" t="s">
        <v>66</v>
      </c>
      <c r="BL46">
        <v>0</v>
      </c>
      <c r="BM46" s="28">
        <v>1</v>
      </c>
    </row>
    <row r="47" spans="1:65" x14ac:dyDescent="0.2">
      <c r="A47" s="29">
        <v>21008432</v>
      </c>
      <c r="B47" s="29">
        <v>3</v>
      </c>
      <c r="C47" s="29">
        <v>1</v>
      </c>
      <c r="D47" s="29">
        <v>65</v>
      </c>
      <c r="E47" s="29">
        <v>0</v>
      </c>
      <c r="F47" s="30">
        <v>1</v>
      </c>
      <c r="G47" s="29">
        <v>24</v>
      </c>
      <c r="H47" s="29">
        <v>8</v>
      </c>
      <c r="I47" s="29">
        <v>0</v>
      </c>
      <c r="J47" s="29">
        <v>1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1">
        <v>139</v>
      </c>
      <c r="R47" s="1">
        <v>133</v>
      </c>
      <c r="S47" s="1">
        <v>66</v>
      </c>
      <c r="T47" s="4">
        <v>4.2</v>
      </c>
      <c r="U47" s="30">
        <v>295.72222222222223</v>
      </c>
      <c r="V47" s="26">
        <v>139</v>
      </c>
      <c r="W47" s="31">
        <v>41810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1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15">
        <v>0</v>
      </c>
      <c r="AP47" s="32">
        <v>0</v>
      </c>
      <c r="AQ47" s="32">
        <v>0</v>
      </c>
      <c r="AR47" s="32">
        <v>0</v>
      </c>
      <c r="AS47" s="32">
        <v>0</v>
      </c>
      <c r="AT47" s="16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1">
        <v>0</v>
      </c>
      <c r="BG47" s="1">
        <v>1</v>
      </c>
      <c r="BH47" s="1">
        <v>0</v>
      </c>
      <c r="BI47" s="12">
        <v>0</v>
      </c>
      <c r="BJ47" s="32">
        <v>0</v>
      </c>
      <c r="BK47" s="31" t="s">
        <v>66</v>
      </c>
      <c r="BL47">
        <v>0</v>
      </c>
      <c r="BM47" s="32">
        <v>0</v>
      </c>
    </row>
    <row r="48" spans="1:65" x14ac:dyDescent="0.2">
      <c r="A48" s="1">
        <v>26010697</v>
      </c>
      <c r="B48" s="1">
        <v>3</v>
      </c>
      <c r="C48" s="1">
        <v>1</v>
      </c>
      <c r="D48" s="1">
        <v>81</v>
      </c>
      <c r="E48" s="1">
        <v>1</v>
      </c>
      <c r="F48" s="4">
        <v>0.5</v>
      </c>
      <c r="G48" s="1">
        <v>12</v>
      </c>
      <c r="H48" s="1">
        <v>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124</v>
      </c>
      <c r="R48" s="1">
        <v>132</v>
      </c>
      <c r="S48" s="1">
        <v>52</v>
      </c>
      <c r="T48" s="4">
        <v>0.4</v>
      </c>
      <c r="U48" s="4">
        <v>288.2</v>
      </c>
      <c r="V48" s="4">
        <v>82.5</v>
      </c>
      <c r="W48" s="5">
        <v>41893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s="1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s="15">
        <v>0</v>
      </c>
      <c r="AP48">
        <v>0</v>
      </c>
      <c r="AQ48">
        <v>0</v>
      </c>
      <c r="AR48">
        <v>0</v>
      </c>
      <c r="AS48">
        <v>0</v>
      </c>
      <c r="AT48" s="16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1">
        <v>0</v>
      </c>
      <c r="BG48" s="1">
        <v>0</v>
      </c>
      <c r="BH48" s="1">
        <v>0</v>
      </c>
      <c r="BI48" s="12">
        <v>0</v>
      </c>
      <c r="BJ48">
        <v>0</v>
      </c>
      <c r="BK48" s="5" t="s">
        <v>66</v>
      </c>
      <c r="BL48">
        <v>0</v>
      </c>
      <c r="BM48">
        <v>0</v>
      </c>
    </row>
    <row r="49" spans="1:65" x14ac:dyDescent="0.2">
      <c r="A49" s="33">
        <v>40219634</v>
      </c>
      <c r="B49" s="33">
        <v>3</v>
      </c>
      <c r="C49" s="33">
        <v>0</v>
      </c>
      <c r="D49" s="33">
        <v>61</v>
      </c>
      <c r="E49" s="33">
        <v>0</v>
      </c>
      <c r="F49" s="34">
        <v>0.5</v>
      </c>
      <c r="G49" s="33">
        <v>12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1">
        <v>119</v>
      </c>
      <c r="R49" s="1">
        <v>143</v>
      </c>
      <c r="S49" s="1">
        <v>33</v>
      </c>
      <c r="T49" s="4">
        <v>0.9</v>
      </c>
      <c r="U49" s="34">
        <v>304.39682539682536</v>
      </c>
      <c r="V49" s="4">
        <v>2.9</v>
      </c>
      <c r="W49" s="35">
        <v>42539</v>
      </c>
      <c r="X49" s="36">
        <v>0</v>
      </c>
      <c r="Y49" s="36">
        <v>0</v>
      </c>
      <c r="Z49" s="36">
        <v>0</v>
      </c>
      <c r="AA49" s="36">
        <v>1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1</v>
      </c>
      <c r="AI49" s="1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15">
        <v>0</v>
      </c>
      <c r="AP49" s="36">
        <v>0</v>
      </c>
      <c r="AQ49" s="36">
        <v>0</v>
      </c>
      <c r="AR49" s="36">
        <v>0</v>
      </c>
      <c r="AS49" s="36">
        <v>0</v>
      </c>
      <c r="AT49" s="1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1">
        <v>0</v>
      </c>
      <c r="BG49" s="1">
        <v>0</v>
      </c>
      <c r="BH49" s="1">
        <v>0</v>
      </c>
      <c r="BI49" s="12">
        <v>0</v>
      </c>
      <c r="BJ49" s="36">
        <v>0</v>
      </c>
      <c r="BK49" s="35" t="s">
        <v>66</v>
      </c>
      <c r="BL49">
        <v>0</v>
      </c>
      <c r="BM49" s="36">
        <v>0</v>
      </c>
    </row>
    <row r="50" spans="1:65" x14ac:dyDescent="0.2">
      <c r="A50" s="33">
        <v>579576</v>
      </c>
      <c r="B50" s="33">
        <v>3</v>
      </c>
      <c r="C50" s="33">
        <v>0</v>
      </c>
      <c r="D50" s="33">
        <v>63</v>
      </c>
      <c r="E50" s="33">
        <v>1</v>
      </c>
      <c r="F50" s="34">
        <v>0.5</v>
      </c>
      <c r="G50" s="33">
        <v>12</v>
      </c>
      <c r="H50" s="33">
        <v>2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1">
        <v>112</v>
      </c>
      <c r="R50" s="1">
        <v>131</v>
      </c>
      <c r="S50" s="1">
        <v>69</v>
      </c>
      <c r="T50" s="4">
        <v>1.92</v>
      </c>
      <c r="U50" s="34">
        <v>292.8650793650794</v>
      </c>
      <c r="V50" s="4">
        <v>35.700000000000003</v>
      </c>
      <c r="W50" s="35">
        <v>42668</v>
      </c>
      <c r="X50" s="36">
        <v>0</v>
      </c>
      <c r="Y50" s="36">
        <v>0</v>
      </c>
      <c r="Z50" s="36">
        <v>0</v>
      </c>
      <c r="AA50" s="36">
        <v>0</v>
      </c>
      <c r="AB50" s="36">
        <v>1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1</v>
      </c>
      <c r="AI50" s="1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15">
        <v>0</v>
      </c>
      <c r="AP50" s="36">
        <v>0</v>
      </c>
      <c r="AQ50" s="36">
        <v>0</v>
      </c>
      <c r="AR50" s="36">
        <v>0</v>
      </c>
      <c r="AS50" s="36">
        <v>0</v>
      </c>
      <c r="AT50" s="1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>
        <v>0</v>
      </c>
      <c r="BC50" s="36">
        <v>1</v>
      </c>
      <c r="BD50" s="36">
        <v>0</v>
      </c>
      <c r="BE50" s="36">
        <v>0</v>
      </c>
      <c r="BF50" s="1">
        <v>0</v>
      </c>
      <c r="BG50" s="1">
        <v>0</v>
      </c>
      <c r="BH50" s="1">
        <v>0</v>
      </c>
      <c r="BI50" s="12">
        <v>0</v>
      </c>
      <c r="BJ50" s="36">
        <v>0</v>
      </c>
      <c r="BK50" s="35" t="s">
        <v>66</v>
      </c>
      <c r="BL50">
        <v>0</v>
      </c>
      <c r="BM50" s="36">
        <v>0</v>
      </c>
    </row>
    <row r="51" spans="1:65" x14ac:dyDescent="0.2">
      <c r="A51" s="22">
        <v>40280741</v>
      </c>
      <c r="B51" s="22">
        <v>3</v>
      </c>
      <c r="C51" s="22">
        <v>2</v>
      </c>
      <c r="D51" s="22">
        <v>81</v>
      </c>
      <c r="E51" s="22">
        <v>0</v>
      </c>
      <c r="F51" s="37">
        <v>1</v>
      </c>
      <c r="G51" s="22">
        <v>24</v>
      </c>
      <c r="H51" s="22">
        <v>2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1">
        <v>159</v>
      </c>
      <c r="R51" s="1">
        <v>147</v>
      </c>
      <c r="S51" s="1">
        <v>75</v>
      </c>
      <c r="T51" s="4">
        <v>1.1100000000000001</v>
      </c>
      <c r="U51" s="37">
        <v>327.8</v>
      </c>
      <c r="V51" s="4">
        <v>2.91</v>
      </c>
      <c r="W51" s="38">
        <v>42566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1">
        <v>0</v>
      </c>
      <c r="AJ51" s="39">
        <v>0</v>
      </c>
      <c r="AK51" s="39">
        <v>0</v>
      </c>
      <c r="AL51" s="39">
        <v>0</v>
      </c>
      <c r="AM51" s="39">
        <v>0</v>
      </c>
      <c r="AN51" s="39">
        <v>0</v>
      </c>
      <c r="AO51" s="15">
        <v>0</v>
      </c>
      <c r="AP51" s="39">
        <v>0</v>
      </c>
      <c r="AQ51" s="39">
        <v>0</v>
      </c>
      <c r="AR51" s="39">
        <v>0</v>
      </c>
      <c r="AS51" s="39">
        <v>0</v>
      </c>
      <c r="AT51" s="16">
        <v>0</v>
      </c>
      <c r="AU51" s="39">
        <v>0</v>
      </c>
      <c r="AV51" s="39">
        <v>0</v>
      </c>
      <c r="AW51" s="39">
        <v>0</v>
      </c>
      <c r="AX51" s="39">
        <v>0</v>
      </c>
      <c r="AY51" s="39">
        <v>0</v>
      </c>
      <c r="AZ51" s="39">
        <v>0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1">
        <v>0</v>
      </c>
      <c r="BG51" s="1">
        <v>0</v>
      </c>
      <c r="BH51" s="1">
        <v>0</v>
      </c>
      <c r="BI51" s="12">
        <v>0</v>
      </c>
      <c r="BJ51" s="39">
        <v>0</v>
      </c>
      <c r="BK51" s="38" t="s">
        <v>66</v>
      </c>
      <c r="BL51" s="39">
        <v>0</v>
      </c>
      <c r="BM51" s="39">
        <v>0</v>
      </c>
    </row>
    <row r="52" spans="1:65" x14ac:dyDescent="0.2">
      <c r="A52" s="22">
        <v>98016202</v>
      </c>
      <c r="B52" s="22">
        <v>3</v>
      </c>
      <c r="C52" s="22">
        <v>1</v>
      </c>
      <c r="D52" s="22">
        <v>90</v>
      </c>
      <c r="E52" s="22">
        <v>1</v>
      </c>
      <c r="F52" s="37">
        <v>0.5</v>
      </c>
      <c r="G52" s="22">
        <v>12</v>
      </c>
      <c r="H52" s="22">
        <v>1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1">
        <v>101</v>
      </c>
      <c r="R52" s="1">
        <v>140</v>
      </c>
      <c r="S52" s="1">
        <v>46</v>
      </c>
      <c r="T52" s="4">
        <v>1.1000000000000001</v>
      </c>
      <c r="U52" s="37">
        <v>300.89999999999998</v>
      </c>
      <c r="V52" s="4">
        <v>45.1</v>
      </c>
      <c r="W52" s="38">
        <v>42538</v>
      </c>
      <c r="X52" s="39">
        <v>0</v>
      </c>
      <c r="Y52" s="39">
        <v>0</v>
      </c>
      <c r="Z52" s="39">
        <v>0</v>
      </c>
      <c r="AA52" s="39">
        <v>0</v>
      </c>
      <c r="AB52" s="39">
        <v>1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1">
        <v>0</v>
      </c>
      <c r="AJ52" s="39">
        <v>0</v>
      </c>
      <c r="AK52" s="39">
        <v>0</v>
      </c>
      <c r="AL52" s="39">
        <v>0</v>
      </c>
      <c r="AM52" s="39">
        <v>0</v>
      </c>
      <c r="AN52" s="39">
        <v>0</v>
      </c>
      <c r="AO52" s="15">
        <v>0</v>
      </c>
      <c r="AP52" s="39">
        <v>0</v>
      </c>
      <c r="AQ52" s="39">
        <v>0</v>
      </c>
      <c r="AR52" s="39">
        <v>0</v>
      </c>
      <c r="AS52" s="39">
        <v>0</v>
      </c>
      <c r="AT52" s="16">
        <v>0</v>
      </c>
      <c r="AU52" s="39">
        <v>0</v>
      </c>
      <c r="AV52" s="39">
        <v>0</v>
      </c>
      <c r="AW52" s="39">
        <v>0</v>
      </c>
      <c r="AX52" s="39">
        <v>0</v>
      </c>
      <c r="AY52" s="39">
        <v>0</v>
      </c>
      <c r="AZ52" s="39">
        <v>0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1">
        <v>0</v>
      </c>
      <c r="BG52" s="1">
        <v>0</v>
      </c>
      <c r="BH52" s="1">
        <v>0</v>
      </c>
      <c r="BI52" s="12">
        <v>0</v>
      </c>
      <c r="BJ52" s="39">
        <v>0</v>
      </c>
      <c r="BK52" s="38" t="s">
        <v>66</v>
      </c>
      <c r="BL52" s="39">
        <v>0</v>
      </c>
      <c r="BM52" s="39">
        <v>0</v>
      </c>
    </row>
    <row r="53" spans="1:65" x14ac:dyDescent="0.2">
      <c r="A53" s="22">
        <v>40279831</v>
      </c>
      <c r="B53" s="22">
        <v>3</v>
      </c>
      <c r="C53" s="22">
        <v>2</v>
      </c>
      <c r="D53" s="22">
        <v>61</v>
      </c>
      <c r="E53" s="22">
        <v>0</v>
      </c>
      <c r="F53" s="37">
        <v>1</v>
      </c>
      <c r="G53" s="22">
        <v>24</v>
      </c>
      <c r="H53" s="22">
        <v>4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1">
        <v>108</v>
      </c>
      <c r="R53" s="1">
        <v>136</v>
      </c>
      <c r="S53" s="1">
        <v>169</v>
      </c>
      <c r="T53" s="4">
        <v>9.0500000000000007</v>
      </c>
      <c r="U53" s="37">
        <v>334.3</v>
      </c>
      <c r="V53" s="4">
        <v>30.7</v>
      </c>
      <c r="W53" s="38">
        <v>42557</v>
      </c>
      <c r="X53" s="39">
        <v>0</v>
      </c>
      <c r="Y53" s="39">
        <v>0</v>
      </c>
      <c r="Z53" s="39">
        <v>0</v>
      </c>
      <c r="AA53" s="39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1">
        <v>0</v>
      </c>
      <c r="AJ53" s="39">
        <v>0</v>
      </c>
      <c r="AK53" s="39">
        <v>0</v>
      </c>
      <c r="AL53" s="39">
        <v>0</v>
      </c>
      <c r="AM53" s="39">
        <v>0</v>
      </c>
      <c r="AN53" s="39">
        <v>0</v>
      </c>
      <c r="AO53" s="15">
        <v>0</v>
      </c>
      <c r="AP53" s="39">
        <v>0</v>
      </c>
      <c r="AQ53" s="39">
        <v>0</v>
      </c>
      <c r="AR53" s="39">
        <v>0</v>
      </c>
      <c r="AS53" s="39">
        <v>0</v>
      </c>
      <c r="AT53" s="16">
        <v>0</v>
      </c>
      <c r="AU53" s="39">
        <v>0</v>
      </c>
      <c r="AV53" s="39">
        <v>0</v>
      </c>
      <c r="AW53" s="39">
        <v>0</v>
      </c>
      <c r="AX53" s="39">
        <v>0</v>
      </c>
      <c r="AY53" s="39">
        <v>0</v>
      </c>
      <c r="AZ53" s="39">
        <v>0</v>
      </c>
      <c r="BA53" s="39">
        <v>0</v>
      </c>
      <c r="BB53" s="39">
        <v>0</v>
      </c>
      <c r="BC53" s="39">
        <v>0</v>
      </c>
      <c r="BD53" s="39">
        <v>0</v>
      </c>
      <c r="BE53" s="39">
        <v>0</v>
      </c>
      <c r="BF53" s="1">
        <v>0</v>
      </c>
      <c r="BG53" s="1">
        <v>0</v>
      </c>
      <c r="BH53" s="1">
        <v>0</v>
      </c>
      <c r="BI53" s="12">
        <v>0</v>
      </c>
      <c r="BJ53" s="39">
        <v>0</v>
      </c>
      <c r="BK53" s="38" t="s">
        <v>66</v>
      </c>
      <c r="BL53" s="39">
        <v>0</v>
      </c>
      <c r="BM53" s="39">
        <v>0</v>
      </c>
    </row>
    <row r="54" spans="1:65" x14ac:dyDescent="0.2">
      <c r="A54" s="22">
        <v>99003390</v>
      </c>
      <c r="B54" s="22">
        <v>3</v>
      </c>
      <c r="C54" s="22">
        <v>2</v>
      </c>
      <c r="D54" s="22">
        <v>66</v>
      </c>
      <c r="E54" s="22">
        <v>1</v>
      </c>
      <c r="F54" s="37">
        <v>1</v>
      </c>
      <c r="G54" s="22">
        <v>24</v>
      </c>
      <c r="H54" s="22">
        <v>4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1">
        <v>204</v>
      </c>
      <c r="R54" s="1">
        <v>138</v>
      </c>
      <c r="S54" s="1">
        <v>100</v>
      </c>
      <c r="T54" s="4">
        <v>4.9400000000000004</v>
      </c>
      <c r="U54" s="37">
        <v>320.7</v>
      </c>
      <c r="V54" s="4">
        <v>122</v>
      </c>
      <c r="W54" s="38">
        <v>42487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1">
        <v>0</v>
      </c>
      <c r="AJ54" s="39">
        <v>0</v>
      </c>
      <c r="AK54" s="39">
        <v>0</v>
      </c>
      <c r="AL54" s="39">
        <v>0</v>
      </c>
      <c r="AM54" s="39">
        <v>1</v>
      </c>
      <c r="AN54" s="39">
        <v>0</v>
      </c>
      <c r="AO54" s="15">
        <v>0</v>
      </c>
      <c r="AP54" s="39">
        <v>0</v>
      </c>
      <c r="AQ54" s="39">
        <v>0</v>
      </c>
      <c r="AR54" s="39">
        <v>0</v>
      </c>
      <c r="AS54" s="39">
        <v>0</v>
      </c>
      <c r="AT54" s="16">
        <v>0</v>
      </c>
      <c r="AU54" s="39">
        <v>0</v>
      </c>
      <c r="AV54" s="39">
        <v>0</v>
      </c>
      <c r="AW54" s="39">
        <v>0</v>
      </c>
      <c r="AX54" s="39">
        <v>0</v>
      </c>
      <c r="AY54" s="39">
        <v>0</v>
      </c>
      <c r="AZ54" s="39">
        <v>0</v>
      </c>
      <c r="BA54" s="39">
        <v>0</v>
      </c>
      <c r="BB54" s="39">
        <v>0</v>
      </c>
      <c r="BC54" s="39">
        <v>0</v>
      </c>
      <c r="BD54" s="39">
        <v>0</v>
      </c>
      <c r="BE54" s="39">
        <v>0</v>
      </c>
      <c r="BF54" s="1">
        <v>0</v>
      </c>
      <c r="BG54" s="1">
        <v>0</v>
      </c>
      <c r="BH54" s="1">
        <v>0</v>
      </c>
      <c r="BI54" s="12">
        <v>0</v>
      </c>
      <c r="BJ54" s="39">
        <v>0</v>
      </c>
      <c r="BK54" s="38" t="s">
        <v>66</v>
      </c>
      <c r="BL54" s="39">
        <v>0</v>
      </c>
      <c r="BM54" s="39">
        <v>0</v>
      </c>
    </row>
    <row r="55" spans="1:65" x14ac:dyDescent="0.2">
      <c r="A55" s="22">
        <v>98011065</v>
      </c>
      <c r="B55" s="22">
        <v>3</v>
      </c>
      <c r="C55" s="22">
        <v>2</v>
      </c>
      <c r="D55" s="22">
        <v>71</v>
      </c>
      <c r="E55" s="22">
        <v>0</v>
      </c>
      <c r="F55" s="37">
        <v>1</v>
      </c>
      <c r="G55" s="22">
        <v>24</v>
      </c>
      <c r="H55" s="22">
        <v>7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1">
        <v>260</v>
      </c>
      <c r="R55" s="1">
        <v>135</v>
      </c>
      <c r="S55" s="1">
        <v>97</v>
      </c>
      <c r="T55" s="4">
        <v>1.53</v>
      </c>
      <c r="U55" s="37">
        <v>316.8</v>
      </c>
      <c r="V55" s="4">
        <v>162</v>
      </c>
      <c r="W55" s="38">
        <v>42535</v>
      </c>
      <c r="X55" s="39">
        <v>0</v>
      </c>
      <c r="Y55" s="39">
        <v>0</v>
      </c>
      <c r="Z55" s="39">
        <v>0</v>
      </c>
      <c r="AA55" s="39">
        <v>0</v>
      </c>
      <c r="AB55" s="39">
        <v>0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1">
        <v>0</v>
      </c>
      <c r="AJ55" s="39">
        <v>0</v>
      </c>
      <c r="AK55" s="39">
        <v>0</v>
      </c>
      <c r="AL55" s="39">
        <v>1</v>
      </c>
      <c r="AM55" s="39">
        <v>0</v>
      </c>
      <c r="AN55" s="39">
        <v>0</v>
      </c>
      <c r="AO55" s="15">
        <v>0</v>
      </c>
      <c r="AP55" s="39">
        <v>0</v>
      </c>
      <c r="AQ55" s="39">
        <v>0</v>
      </c>
      <c r="AR55" s="39">
        <v>0</v>
      </c>
      <c r="AS55" s="39">
        <v>0</v>
      </c>
      <c r="AT55" s="16">
        <v>0</v>
      </c>
      <c r="AU55" s="39">
        <v>0</v>
      </c>
      <c r="AV55" s="39">
        <v>0</v>
      </c>
      <c r="AW55" s="39">
        <v>0</v>
      </c>
      <c r="AX55" s="39">
        <v>0</v>
      </c>
      <c r="AY55" s="39">
        <v>0</v>
      </c>
      <c r="AZ55" s="39">
        <v>0</v>
      </c>
      <c r="BA55" s="39">
        <v>0</v>
      </c>
      <c r="BB55" s="39">
        <v>0</v>
      </c>
      <c r="BC55" s="39">
        <v>0</v>
      </c>
      <c r="BD55" s="39">
        <v>0</v>
      </c>
      <c r="BE55" s="39">
        <v>0</v>
      </c>
      <c r="BF55" s="1">
        <v>0</v>
      </c>
      <c r="BG55" s="1">
        <v>0</v>
      </c>
      <c r="BH55" s="1">
        <v>0</v>
      </c>
      <c r="BI55" s="12">
        <v>0</v>
      </c>
      <c r="BJ55" s="39">
        <v>0</v>
      </c>
      <c r="BK55" s="38" t="s">
        <v>66</v>
      </c>
      <c r="BL55" s="39">
        <v>0</v>
      </c>
      <c r="BM55" s="39">
        <v>0</v>
      </c>
    </row>
    <row r="56" spans="1:65" x14ac:dyDescent="0.2">
      <c r="A56" s="22">
        <v>40244274</v>
      </c>
      <c r="B56" s="22">
        <v>3</v>
      </c>
      <c r="C56" s="22">
        <v>3</v>
      </c>
      <c r="D56" s="22">
        <v>77</v>
      </c>
      <c r="E56" s="22">
        <v>0</v>
      </c>
      <c r="F56" s="37">
        <v>1</v>
      </c>
      <c r="G56" s="22">
        <v>24</v>
      </c>
      <c r="H56" s="22">
        <v>4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1">
        <v>110</v>
      </c>
      <c r="R56" s="1">
        <v>143</v>
      </c>
      <c r="S56" s="1">
        <v>80</v>
      </c>
      <c r="T56" s="4">
        <v>4.3</v>
      </c>
      <c r="U56" s="37">
        <v>320.68253968253964</v>
      </c>
      <c r="V56" s="4">
        <v>8.1</v>
      </c>
      <c r="W56" s="38">
        <v>42538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1">
        <v>0</v>
      </c>
      <c r="AJ56" s="39">
        <v>0</v>
      </c>
      <c r="AK56" s="39">
        <v>0</v>
      </c>
      <c r="AL56" s="39">
        <v>1</v>
      </c>
      <c r="AM56" s="39">
        <v>0</v>
      </c>
      <c r="AN56" s="39">
        <v>0</v>
      </c>
      <c r="AO56" s="15">
        <v>0</v>
      </c>
      <c r="AP56" s="39">
        <v>0</v>
      </c>
      <c r="AQ56" s="39">
        <v>0</v>
      </c>
      <c r="AR56" s="39">
        <v>0</v>
      </c>
      <c r="AS56" s="39">
        <v>0</v>
      </c>
      <c r="AT56" s="16">
        <v>0</v>
      </c>
      <c r="AU56" s="39">
        <v>0</v>
      </c>
      <c r="AV56" s="39">
        <v>0</v>
      </c>
      <c r="AW56" s="39">
        <v>0</v>
      </c>
      <c r="AX56" s="39">
        <v>0</v>
      </c>
      <c r="AY56" s="39">
        <v>0</v>
      </c>
      <c r="AZ56" s="39">
        <v>1</v>
      </c>
      <c r="BA56" s="39">
        <v>0</v>
      </c>
      <c r="BB56" s="39">
        <v>0</v>
      </c>
      <c r="BC56" s="39">
        <v>0</v>
      </c>
      <c r="BD56" s="39">
        <v>0</v>
      </c>
      <c r="BE56" s="39">
        <v>0</v>
      </c>
      <c r="BF56" s="1">
        <v>0</v>
      </c>
      <c r="BG56" s="1">
        <v>0</v>
      </c>
      <c r="BH56" s="1">
        <v>0</v>
      </c>
      <c r="BI56" s="12">
        <v>0</v>
      </c>
      <c r="BJ56" s="39">
        <v>0</v>
      </c>
      <c r="BK56" s="38">
        <v>44091</v>
      </c>
      <c r="BL56" s="39">
        <v>0</v>
      </c>
      <c r="BM56" s="39">
        <v>0</v>
      </c>
    </row>
    <row r="57" spans="1:65" x14ac:dyDescent="0.2">
      <c r="A57" s="40">
        <v>40280559</v>
      </c>
      <c r="B57" s="40">
        <v>3</v>
      </c>
      <c r="C57" s="40">
        <v>2</v>
      </c>
      <c r="D57" s="40">
        <v>74</v>
      </c>
      <c r="E57" s="40">
        <v>0</v>
      </c>
      <c r="F57" s="41">
        <v>1</v>
      </c>
      <c r="G57" s="40">
        <v>24</v>
      </c>
      <c r="H57" s="40">
        <v>4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1">
        <v>140</v>
      </c>
      <c r="R57" s="1">
        <v>137</v>
      </c>
      <c r="S57" s="1">
        <v>267</v>
      </c>
      <c r="T57" s="4">
        <v>19.5</v>
      </c>
      <c r="U57" s="41">
        <v>370.8</v>
      </c>
      <c r="V57" s="4">
        <v>38.4</v>
      </c>
      <c r="W57" s="42">
        <v>42564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1">
        <v>0</v>
      </c>
      <c r="AJ57" s="43">
        <v>0</v>
      </c>
      <c r="AK57" s="43">
        <v>0</v>
      </c>
      <c r="AL57" s="43">
        <v>0</v>
      </c>
      <c r="AM57" s="43">
        <v>0</v>
      </c>
      <c r="AN57" s="43">
        <v>0</v>
      </c>
      <c r="AO57" s="15">
        <v>0</v>
      </c>
      <c r="AP57" s="43">
        <v>0</v>
      </c>
      <c r="AQ57" s="43">
        <v>0</v>
      </c>
      <c r="AR57" s="43">
        <v>0</v>
      </c>
      <c r="AS57" s="43">
        <v>0</v>
      </c>
      <c r="AT57" s="16">
        <v>0</v>
      </c>
      <c r="AU57" s="43">
        <v>0</v>
      </c>
      <c r="AV57" s="43">
        <v>0</v>
      </c>
      <c r="AW57" s="43">
        <v>0</v>
      </c>
      <c r="AX57" s="43">
        <v>0</v>
      </c>
      <c r="AY57" s="43">
        <v>0</v>
      </c>
      <c r="AZ57" s="43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1">
        <v>0</v>
      </c>
      <c r="BG57" s="1">
        <v>0</v>
      </c>
      <c r="BH57" s="1">
        <v>0</v>
      </c>
      <c r="BI57" s="12">
        <v>0</v>
      </c>
      <c r="BJ57" s="43">
        <v>0</v>
      </c>
      <c r="BK57" s="42" t="s">
        <v>66</v>
      </c>
      <c r="BL57" s="39">
        <v>0</v>
      </c>
      <c r="BM57" s="43">
        <v>0</v>
      </c>
    </row>
    <row r="58" spans="1:65" x14ac:dyDescent="0.2">
      <c r="A58" s="10">
        <v>40269909</v>
      </c>
      <c r="B58" s="10">
        <v>3</v>
      </c>
      <c r="C58" s="10">
        <v>2</v>
      </c>
      <c r="D58" s="10">
        <v>65</v>
      </c>
      <c r="E58" s="10">
        <v>0</v>
      </c>
      <c r="F58" s="6">
        <v>1</v>
      </c>
      <c r="G58" s="10">
        <v>24</v>
      </c>
      <c r="H58" s="10">
        <v>4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">
        <v>125</v>
      </c>
      <c r="R58" s="1">
        <v>151</v>
      </c>
      <c r="S58" s="1">
        <v>241</v>
      </c>
      <c r="T58" s="4">
        <v>5.17</v>
      </c>
      <c r="U58" s="6">
        <v>389.3</v>
      </c>
      <c r="V58" s="4">
        <v>32.799999999999997</v>
      </c>
      <c r="W58" s="25">
        <v>42461</v>
      </c>
      <c r="X58" s="15">
        <v>0</v>
      </c>
      <c r="Y58" s="15">
        <v>0</v>
      </c>
      <c r="Z58" s="15">
        <v>1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">
        <v>0</v>
      </c>
      <c r="AJ58" s="15">
        <v>0</v>
      </c>
      <c r="AK58" s="15">
        <v>0</v>
      </c>
      <c r="AL58" s="15">
        <v>1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6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">
        <v>0</v>
      </c>
      <c r="BG58" s="1">
        <v>0</v>
      </c>
      <c r="BH58" s="1">
        <v>0</v>
      </c>
      <c r="BI58" s="12">
        <v>0</v>
      </c>
      <c r="BJ58" s="15">
        <v>0</v>
      </c>
      <c r="BK58" s="25" t="s">
        <v>66</v>
      </c>
      <c r="BL58" s="15">
        <v>0</v>
      </c>
      <c r="BM58" s="15">
        <v>0</v>
      </c>
    </row>
    <row r="59" spans="1:65" x14ac:dyDescent="0.2">
      <c r="A59" s="22">
        <v>40146912</v>
      </c>
      <c r="B59" s="22">
        <v>3</v>
      </c>
      <c r="C59" s="22">
        <v>2</v>
      </c>
      <c r="D59" s="22">
        <v>52</v>
      </c>
      <c r="E59" s="22">
        <v>0</v>
      </c>
      <c r="F59" s="37">
        <v>0.5</v>
      </c>
      <c r="G59" s="22">
        <v>12</v>
      </c>
      <c r="H59" s="22">
        <v>1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1">
        <v>150</v>
      </c>
      <c r="R59" s="1">
        <v>138</v>
      </c>
      <c r="S59" s="1">
        <v>28</v>
      </c>
      <c r="T59" s="4">
        <v>0.82399999999999995</v>
      </c>
      <c r="U59" s="37">
        <v>293.7</v>
      </c>
      <c r="V59" s="4">
        <v>7</v>
      </c>
      <c r="W59" s="38">
        <v>42472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1</v>
      </c>
      <c r="AD59" s="39">
        <v>0</v>
      </c>
      <c r="AE59" s="39">
        <v>0</v>
      </c>
      <c r="AF59" s="39">
        <v>0</v>
      </c>
      <c r="AG59" s="39">
        <v>0</v>
      </c>
      <c r="AH59" s="44">
        <v>0</v>
      </c>
      <c r="AI59" s="1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15">
        <v>0</v>
      </c>
      <c r="AP59" s="44">
        <v>0</v>
      </c>
      <c r="AQ59" s="44">
        <v>0</v>
      </c>
      <c r="AR59" s="44">
        <v>0</v>
      </c>
      <c r="AS59" s="44">
        <v>0</v>
      </c>
      <c r="AT59" s="16">
        <v>0</v>
      </c>
      <c r="AU59" s="44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9">
        <v>0</v>
      </c>
      <c r="BB59" s="39">
        <v>0</v>
      </c>
      <c r="BC59" s="39">
        <v>0</v>
      </c>
      <c r="BD59" s="39">
        <v>0</v>
      </c>
      <c r="BE59" s="39">
        <v>0</v>
      </c>
      <c r="BF59" s="1">
        <v>0</v>
      </c>
      <c r="BG59" s="1">
        <v>0</v>
      </c>
      <c r="BH59" s="1">
        <v>0</v>
      </c>
      <c r="BI59" s="12">
        <v>0</v>
      </c>
      <c r="BJ59" s="39">
        <v>0</v>
      </c>
      <c r="BK59" s="38" t="s">
        <v>66</v>
      </c>
      <c r="BL59" s="39">
        <v>0</v>
      </c>
      <c r="BM59" s="39">
        <v>0</v>
      </c>
    </row>
    <row r="60" spans="1:65" x14ac:dyDescent="0.2">
      <c r="A60" s="10">
        <v>20015730</v>
      </c>
      <c r="B60" s="10">
        <v>3</v>
      </c>
      <c r="C60" s="10">
        <v>1</v>
      </c>
      <c r="D60" s="10">
        <v>51</v>
      </c>
      <c r="E60" s="10">
        <v>0</v>
      </c>
      <c r="F60" s="6">
        <v>1</v>
      </c>
      <c r="G60" s="10">
        <v>24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">
        <v>87</v>
      </c>
      <c r="R60" s="1">
        <v>140</v>
      </c>
      <c r="S60" s="1">
        <v>23</v>
      </c>
      <c r="T60" s="4">
        <v>0.7</v>
      </c>
      <c r="U60" s="45">
        <v>293.04761904761904</v>
      </c>
      <c r="V60" s="4">
        <v>2.9</v>
      </c>
      <c r="W60" s="25">
        <v>41968</v>
      </c>
      <c r="X60" s="15">
        <v>0</v>
      </c>
      <c r="Y60" s="15">
        <v>0</v>
      </c>
      <c r="Z60" s="15">
        <v>1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6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">
        <v>0</v>
      </c>
      <c r="BG60" s="1">
        <v>0</v>
      </c>
      <c r="BH60" s="1">
        <v>0</v>
      </c>
      <c r="BI60" s="12">
        <v>0</v>
      </c>
      <c r="BJ60" s="15">
        <v>0</v>
      </c>
      <c r="BK60" s="25" t="s">
        <v>66</v>
      </c>
      <c r="BL60" s="15">
        <v>0</v>
      </c>
      <c r="BM60" s="15">
        <v>0</v>
      </c>
    </row>
    <row r="61" spans="1:65" x14ac:dyDescent="0.2">
      <c r="A61" s="21">
        <v>92109304</v>
      </c>
      <c r="B61" s="21">
        <v>3</v>
      </c>
      <c r="C61" s="21">
        <v>2</v>
      </c>
      <c r="D61" s="21">
        <v>66</v>
      </c>
      <c r="E61" s="21">
        <v>0</v>
      </c>
      <c r="F61" s="46">
        <v>2</v>
      </c>
      <c r="G61" s="21">
        <v>48</v>
      </c>
      <c r="H61" s="21">
        <v>3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1">
        <v>127</v>
      </c>
      <c r="R61" s="1">
        <v>143</v>
      </c>
      <c r="S61" s="1">
        <v>83</v>
      </c>
      <c r="T61" s="4">
        <v>1.34</v>
      </c>
      <c r="U61" s="46">
        <v>320.7</v>
      </c>
      <c r="V61" s="4">
        <v>176</v>
      </c>
      <c r="W61" s="47">
        <v>42474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1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15">
        <v>0</v>
      </c>
      <c r="AP61" s="44">
        <v>0</v>
      </c>
      <c r="AQ61" s="44">
        <v>0</v>
      </c>
      <c r="AR61" s="44">
        <v>0</v>
      </c>
      <c r="AS61" s="44">
        <v>0</v>
      </c>
      <c r="AT61" s="16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1">
        <v>0</v>
      </c>
      <c r="BG61" s="1">
        <v>0</v>
      </c>
      <c r="BH61" s="1">
        <v>0</v>
      </c>
      <c r="BI61" s="12">
        <v>0</v>
      </c>
      <c r="BJ61" s="44">
        <v>0</v>
      </c>
      <c r="BK61" s="47" t="s">
        <v>66</v>
      </c>
      <c r="BL61" s="44">
        <v>0</v>
      </c>
      <c r="BM61" s="44">
        <v>0</v>
      </c>
    </row>
    <row r="62" spans="1:65" x14ac:dyDescent="0.2">
      <c r="A62" s="21">
        <v>40276901</v>
      </c>
      <c r="B62" s="21">
        <v>3</v>
      </c>
      <c r="C62" s="21">
        <v>2</v>
      </c>
      <c r="D62" s="21">
        <v>82</v>
      </c>
      <c r="E62" s="21">
        <v>1</v>
      </c>
      <c r="F62" s="46">
        <v>1</v>
      </c>
      <c r="G62" s="21">
        <v>24</v>
      </c>
      <c r="H62" s="21">
        <v>1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1">
        <v>210</v>
      </c>
      <c r="R62" s="1">
        <v>140</v>
      </c>
      <c r="S62" s="1">
        <v>50</v>
      </c>
      <c r="T62" s="4">
        <v>2.39</v>
      </c>
      <c r="U62" s="46">
        <v>308.3</v>
      </c>
      <c r="V62" s="4">
        <v>16</v>
      </c>
      <c r="W62" s="47">
        <v>42528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1">
        <v>0</v>
      </c>
      <c r="AJ62" s="44">
        <v>0</v>
      </c>
      <c r="AK62" s="44">
        <v>0</v>
      </c>
      <c r="AL62" s="44">
        <v>1</v>
      </c>
      <c r="AM62" s="44">
        <v>0</v>
      </c>
      <c r="AN62" s="44">
        <v>0</v>
      </c>
      <c r="AO62" s="15">
        <v>0</v>
      </c>
      <c r="AP62" s="44">
        <v>0</v>
      </c>
      <c r="AQ62" s="44">
        <v>0</v>
      </c>
      <c r="AR62" s="44">
        <v>0</v>
      </c>
      <c r="AS62" s="44">
        <v>0</v>
      </c>
      <c r="AT62" s="16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1">
        <v>0</v>
      </c>
      <c r="BG62" s="1">
        <v>0</v>
      </c>
      <c r="BH62" s="1">
        <v>0</v>
      </c>
      <c r="BI62" s="12">
        <v>0</v>
      </c>
      <c r="BJ62" s="44">
        <v>0</v>
      </c>
      <c r="BK62" s="47" t="s">
        <v>66</v>
      </c>
      <c r="BL62" s="39">
        <v>0</v>
      </c>
      <c r="BM62" s="44">
        <v>0</v>
      </c>
    </row>
    <row r="63" spans="1:65" x14ac:dyDescent="0.2">
      <c r="A63" s="21">
        <v>40276965</v>
      </c>
      <c r="B63" s="21">
        <v>3</v>
      </c>
      <c r="C63" s="21">
        <v>2</v>
      </c>
      <c r="D63" s="21">
        <v>62</v>
      </c>
      <c r="E63" s="21">
        <v>0</v>
      </c>
      <c r="F63" s="46">
        <v>1</v>
      </c>
      <c r="G63" s="21">
        <v>24</v>
      </c>
      <c r="H63" s="21">
        <v>1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">
        <v>230</v>
      </c>
      <c r="R63" s="1">
        <v>138</v>
      </c>
      <c r="S63" s="1">
        <v>34</v>
      </c>
      <c r="T63" s="4">
        <v>0.69399999999999995</v>
      </c>
      <c r="U63" s="46">
        <v>300.10000000000002</v>
      </c>
      <c r="V63" s="4">
        <v>87</v>
      </c>
      <c r="W63" s="47">
        <v>42532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1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15">
        <v>0</v>
      </c>
      <c r="AP63" s="44">
        <v>0</v>
      </c>
      <c r="AQ63" s="44">
        <v>0</v>
      </c>
      <c r="AR63" s="44">
        <v>0</v>
      </c>
      <c r="AS63" s="44">
        <v>0</v>
      </c>
      <c r="AT63" s="16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1">
        <v>0</v>
      </c>
      <c r="BG63" s="1">
        <v>0</v>
      </c>
      <c r="BH63" s="1">
        <v>0</v>
      </c>
      <c r="BI63" s="12">
        <v>0</v>
      </c>
      <c r="BJ63" s="44">
        <v>0</v>
      </c>
      <c r="BK63" s="47" t="s">
        <v>67</v>
      </c>
      <c r="BL63" s="39">
        <v>0</v>
      </c>
      <c r="BM63" s="44">
        <v>0</v>
      </c>
    </row>
    <row r="64" spans="1:65" x14ac:dyDescent="0.2">
      <c r="A64" s="22">
        <v>40268349</v>
      </c>
      <c r="B64" s="22">
        <v>3</v>
      </c>
      <c r="C64" s="22">
        <v>2</v>
      </c>
      <c r="D64" s="22">
        <v>49</v>
      </c>
      <c r="E64" s="22">
        <v>0</v>
      </c>
      <c r="F64" s="37">
        <v>1</v>
      </c>
      <c r="G64" s="22">
        <v>24</v>
      </c>
      <c r="H64" s="22">
        <v>2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1">
        <v>156</v>
      </c>
      <c r="R64" s="1">
        <v>145</v>
      </c>
      <c r="S64" s="1">
        <v>20</v>
      </c>
      <c r="T64" s="4">
        <v>0.73099999999999998</v>
      </c>
      <c r="U64" s="37">
        <v>305.3</v>
      </c>
      <c r="V64" s="4">
        <v>72.099999999999994</v>
      </c>
      <c r="W64" s="38">
        <v>42461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1">
        <v>0</v>
      </c>
      <c r="AJ64" s="39">
        <v>0</v>
      </c>
      <c r="AK64" s="39">
        <v>0</v>
      </c>
      <c r="AL64" s="39">
        <v>0</v>
      </c>
      <c r="AM64" s="39">
        <v>0</v>
      </c>
      <c r="AN64" s="39">
        <v>0</v>
      </c>
      <c r="AO64" s="15">
        <v>0</v>
      </c>
      <c r="AP64" s="39">
        <v>0</v>
      </c>
      <c r="AQ64" s="39">
        <v>0</v>
      </c>
      <c r="AR64" s="39">
        <v>0</v>
      </c>
      <c r="AS64" s="39">
        <v>0</v>
      </c>
      <c r="AT64" s="16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9">
        <v>0</v>
      </c>
      <c r="BD64" s="39">
        <v>0</v>
      </c>
      <c r="BE64" s="39">
        <v>0</v>
      </c>
      <c r="BF64" s="1">
        <v>0</v>
      </c>
      <c r="BG64" s="1">
        <v>0</v>
      </c>
      <c r="BH64" s="1">
        <v>0</v>
      </c>
      <c r="BI64" s="12">
        <v>0</v>
      </c>
      <c r="BJ64" s="39">
        <v>0</v>
      </c>
      <c r="BK64" s="38" t="s">
        <v>66</v>
      </c>
      <c r="BL64" s="39">
        <v>0</v>
      </c>
      <c r="BM64" s="39">
        <v>0</v>
      </c>
    </row>
    <row r="65" spans="1:65" x14ac:dyDescent="0.2">
      <c r="A65" s="21">
        <v>40277615</v>
      </c>
      <c r="B65" s="21">
        <v>3</v>
      </c>
      <c r="C65" s="21">
        <v>2</v>
      </c>
      <c r="D65" s="21">
        <v>60</v>
      </c>
      <c r="E65" s="21">
        <v>1</v>
      </c>
      <c r="F65" s="46">
        <v>2</v>
      </c>
      <c r="G65" s="21">
        <v>48</v>
      </c>
      <c r="H65" s="21">
        <v>7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">
        <v>140</v>
      </c>
      <c r="R65" s="1">
        <v>146</v>
      </c>
      <c r="S65" s="1">
        <v>100</v>
      </c>
      <c r="T65" s="4">
        <v>2.35</v>
      </c>
      <c r="U65" s="48">
        <v>335.49206349206349</v>
      </c>
      <c r="V65" s="4">
        <v>30</v>
      </c>
      <c r="W65" s="47">
        <v>42535</v>
      </c>
      <c r="X65" s="44">
        <v>0</v>
      </c>
      <c r="Y65" s="44">
        <v>0</v>
      </c>
      <c r="Z65" s="44">
        <v>1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1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15">
        <v>0</v>
      </c>
      <c r="AP65" s="44">
        <v>0</v>
      </c>
      <c r="AQ65" s="44">
        <v>0</v>
      </c>
      <c r="AR65" s="44">
        <v>0</v>
      </c>
      <c r="AS65" s="44">
        <v>0</v>
      </c>
      <c r="AT65" s="16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1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1">
        <v>0</v>
      </c>
      <c r="BG65" s="1">
        <v>0</v>
      </c>
      <c r="BH65" s="1">
        <v>0</v>
      </c>
      <c r="BI65" s="12">
        <v>0</v>
      </c>
      <c r="BJ65" s="44">
        <v>0</v>
      </c>
      <c r="BK65" s="47" t="s">
        <v>66</v>
      </c>
      <c r="BL65" s="39">
        <v>0</v>
      </c>
      <c r="BM65" s="44">
        <v>0</v>
      </c>
    </row>
    <row r="66" spans="1:65" x14ac:dyDescent="0.2">
      <c r="A66" s="21">
        <v>99008479</v>
      </c>
      <c r="B66" s="21">
        <v>3</v>
      </c>
      <c r="C66" s="21">
        <v>2</v>
      </c>
      <c r="D66" s="21">
        <v>42</v>
      </c>
      <c r="E66" s="21">
        <v>1</v>
      </c>
      <c r="F66" s="46">
        <v>2</v>
      </c>
      <c r="G66" s="21">
        <v>48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1">
        <v>164</v>
      </c>
      <c r="R66" s="1">
        <v>142</v>
      </c>
      <c r="S66" s="1">
        <v>4</v>
      </c>
      <c r="T66" s="4">
        <v>0.41</v>
      </c>
      <c r="U66" s="46">
        <v>294.39999999999998</v>
      </c>
      <c r="V66" s="4">
        <v>14.3</v>
      </c>
      <c r="W66" s="47">
        <v>42461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1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15">
        <v>0</v>
      </c>
      <c r="AP66" s="44">
        <v>0</v>
      </c>
      <c r="AQ66" s="44">
        <v>0</v>
      </c>
      <c r="AR66" s="44">
        <v>0</v>
      </c>
      <c r="AS66" s="44">
        <v>0</v>
      </c>
      <c r="AT66" s="16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1">
        <v>0</v>
      </c>
      <c r="BG66" s="1">
        <v>0</v>
      </c>
      <c r="BH66" s="1">
        <v>0</v>
      </c>
      <c r="BI66" s="12">
        <v>0</v>
      </c>
      <c r="BJ66" s="44">
        <v>0</v>
      </c>
      <c r="BK66" s="47" t="s">
        <v>66</v>
      </c>
      <c r="BL66" s="39">
        <v>1</v>
      </c>
      <c r="BM66" s="44">
        <v>0</v>
      </c>
    </row>
    <row r="67" spans="1:65" x14ac:dyDescent="0.2">
      <c r="A67" s="21">
        <v>10003739</v>
      </c>
      <c r="B67" s="21">
        <v>3</v>
      </c>
      <c r="C67" s="21">
        <v>2</v>
      </c>
      <c r="D67" s="21">
        <v>58</v>
      </c>
      <c r="E67" s="21">
        <v>0</v>
      </c>
      <c r="F67" s="46">
        <v>2</v>
      </c>
      <c r="G67" s="21">
        <v>48</v>
      </c>
      <c r="H67" s="21">
        <v>4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">
        <v>221</v>
      </c>
      <c r="R67" s="1">
        <v>145</v>
      </c>
      <c r="S67" s="1">
        <v>63</v>
      </c>
      <c r="T67" s="4">
        <v>1.06</v>
      </c>
      <c r="U67" s="46">
        <v>323.3</v>
      </c>
      <c r="V67" s="4">
        <v>384</v>
      </c>
      <c r="W67" s="47">
        <v>42467</v>
      </c>
      <c r="X67" s="44">
        <v>0</v>
      </c>
      <c r="Y67" s="44">
        <v>0</v>
      </c>
      <c r="Z67" s="44">
        <v>0</v>
      </c>
      <c r="AA67" s="44">
        <v>0</v>
      </c>
      <c r="AB67" s="44">
        <v>1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1</v>
      </c>
      <c r="AI67" s="1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15">
        <v>0</v>
      </c>
      <c r="AP67" s="44">
        <v>0</v>
      </c>
      <c r="AQ67" s="44">
        <v>0</v>
      </c>
      <c r="AR67" s="44">
        <v>0</v>
      </c>
      <c r="AS67" s="44">
        <v>0</v>
      </c>
      <c r="AT67" s="16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1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1">
        <v>0</v>
      </c>
      <c r="BG67" s="1">
        <v>0</v>
      </c>
      <c r="BH67" s="1">
        <v>0</v>
      </c>
      <c r="BI67" s="12">
        <v>0</v>
      </c>
      <c r="BJ67" s="44">
        <v>0</v>
      </c>
      <c r="BK67" s="47" t="s">
        <v>66</v>
      </c>
      <c r="BL67" s="39">
        <v>0</v>
      </c>
      <c r="BM67" s="44">
        <v>0</v>
      </c>
    </row>
    <row r="68" spans="1:65" x14ac:dyDescent="0.2">
      <c r="A68" s="22">
        <v>40210680</v>
      </c>
      <c r="B68" s="22">
        <v>3</v>
      </c>
      <c r="C68" s="22">
        <v>2</v>
      </c>
      <c r="D68" s="22">
        <v>41</v>
      </c>
      <c r="E68" s="22">
        <v>0</v>
      </c>
      <c r="F68" s="37">
        <v>6</v>
      </c>
      <c r="G68" s="22">
        <v>144</v>
      </c>
      <c r="H68" s="22">
        <v>2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1">
        <v>119</v>
      </c>
      <c r="R68" s="1">
        <v>143</v>
      </c>
      <c r="S68" s="1">
        <v>26</v>
      </c>
      <c r="T68" s="4">
        <v>0.9</v>
      </c>
      <c r="U68" s="37">
        <v>301.3</v>
      </c>
      <c r="V68" s="4">
        <v>170</v>
      </c>
      <c r="W68" s="38">
        <v>41886</v>
      </c>
      <c r="X68" s="39">
        <v>1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1">
        <v>0</v>
      </c>
      <c r="AJ68" s="39">
        <v>0</v>
      </c>
      <c r="AK68" s="39">
        <v>0</v>
      </c>
      <c r="AL68" s="39">
        <v>0</v>
      </c>
      <c r="AM68" s="39">
        <v>0</v>
      </c>
      <c r="AN68" s="39">
        <v>0</v>
      </c>
      <c r="AO68" s="15">
        <v>0</v>
      </c>
      <c r="AP68" s="39">
        <v>0</v>
      </c>
      <c r="AQ68" s="39">
        <v>0</v>
      </c>
      <c r="AR68" s="39">
        <v>0</v>
      </c>
      <c r="AS68" s="39">
        <v>0</v>
      </c>
      <c r="AT68" s="16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1">
        <v>0</v>
      </c>
      <c r="BG68" s="1">
        <v>0</v>
      </c>
      <c r="BH68" s="1">
        <v>0</v>
      </c>
      <c r="BI68" s="12">
        <v>0</v>
      </c>
      <c r="BJ68" s="39">
        <v>0</v>
      </c>
      <c r="BK68" s="38" t="s">
        <v>66</v>
      </c>
      <c r="BL68" s="39">
        <v>0</v>
      </c>
      <c r="BM68" s="39">
        <v>1</v>
      </c>
    </row>
    <row r="69" spans="1:65" x14ac:dyDescent="0.2">
      <c r="A69" s="1">
        <v>21000670</v>
      </c>
      <c r="B69" s="1">
        <v>2</v>
      </c>
      <c r="C69" s="1">
        <v>2</v>
      </c>
      <c r="D69" s="1">
        <v>73</v>
      </c>
      <c r="E69" s="1">
        <v>1</v>
      </c>
      <c r="F69" s="20">
        <v>2</v>
      </c>
      <c r="G69" s="13">
        <v>48</v>
      </c>
      <c r="H69" s="1">
        <v>6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94</v>
      </c>
      <c r="R69" s="1">
        <v>146</v>
      </c>
      <c r="S69" s="1">
        <v>43</v>
      </c>
      <c r="T69" s="4">
        <v>0.70399999999999996</v>
      </c>
      <c r="U69" s="4">
        <v>311.60000000000002</v>
      </c>
      <c r="V69" s="4">
        <v>7.35</v>
      </c>
      <c r="W69" s="5">
        <v>42579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 s="44">
        <v>0</v>
      </c>
      <c r="AN69" s="44">
        <v>0</v>
      </c>
      <c r="AO69" s="15">
        <v>0</v>
      </c>
      <c r="AP69">
        <v>0</v>
      </c>
      <c r="AQ69">
        <v>0</v>
      </c>
      <c r="AR69">
        <v>0</v>
      </c>
      <c r="AS69">
        <v>0</v>
      </c>
      <c r="AT69" s="16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1">
        <v>0</v>
      </c>
      <c r="BG69" s="1">
        <v>0</v>
      </c>
      <c r="BH69" s="1">
        <v>0</v>
      </c>
      <c r="BI69" s="12">
        <v>0</v>
      </c>
      <c r="BJ69">
        <v>0</v>
      </c>
      <c r="BK69" s="5" t="s">
        <v>66</v>
      </c>
      <c r="BL69" s="39">
        <v>0</v>
      </c>
      <c r="BM69">
        <v>2</v>
      </c>
    </row>
    <row r="70" spans="1:65" x14ac:dyDescent="0.2">
      <c r="A70" s="1">
        <v>40234209</v>
      </c>
      <c r="B70" s="1">
        <v>2</v>
      </c>
      <c r="C70" s="1">
        <v>2</v>
      </c>
      <c r="D70" s="1">
        <v>74</v>
      </c>
      <c r="E70" s="1">
        <v>0</v>
      </c>
      <c r="F70" s="20">
        <v>2</v>
      </c>
      <c r="G70" s="13">
        <v>48</v>
      </c>
      <c r="H70" s="1">
        <v>3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63</v>
      </c>
      <c r="R70" s="1">
        <v>137</v>
      </c>
      <c r="S70" s="1">
        <v>104</v>
      </c>
      <c r="T70" s="4">
        <v>3.2</v>
      </c>
      <c r="U70" s="4">
        <v>304.8</v>
      </c>
      <c r="V70" s="4">
        <v>175</v>
      </c>
      <c r="W70" s="5">
        <v>42472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s="15">
        <v>1</v>
      </c>
      <c r="AP70">
        <v>0</v>
      </c>
      <c r="AQ70">
        <v>0</v>
      </c>
      <c r="AR70">
        <v>0</v>
      </c>
      <c r="AS70">
        <v>0</v>
      </c>
      <c r="AT70" s="16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1">
        <v>0</v>
      </c>
      <c r="BG70" s="1">
        <v>0</v>
      </c>
      <c r="BH70" s="1">
        <v>0</v>
      </c>
      <c r="BI70" s="12">
        <v>0</v>
      </c>
      <c r="BJ70">
        <v>0</v>
      </c>
      <c r="BK70" s="5">
        <v>42502</v>
      </c>
      <c r="BL70" s="39">
        <v>0</v>
      </c>
      <c r="BM70">
        <v>2</v>
      </c>
    </row>
    <row r="71" spans="1:65" x14ac:dyDescent="0.2">
      <c r="A71" s="1">
        <v>93002700</v>
      </c>
      <c r="B71" s="1">
        <v>2</v>
      </c>
      <c r="C71" s="1">
        <v>2</v>
      </c>
      <c r="D71" s="1">
        <v>87</v>
      </c>
      <c r="E71" s="1">
        <v>0</v>
      </c>
      <c r="F71" s="20">
        <v>3</v>
      </c>
      <c r="G71" s="13">
        <v>72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235</v>
      </c>
      <c r="R71" s="1">
        <v>143</v>
      </c>
      <c r="S71" s="1">
        <v>221</v>
      </c>
      <c r="T71" s="4">
        <v>4.8600000000000003</v>
      </c>
      <c r="U71" s="4">
        <v>372.7</v>
      </c>
      <c r="V71" s="4">
        <v>170</v>
      </c>
      <c r="W71" s="5">
        <v>42465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s="15">
        <v>0</v>
      </c>
      <c r="AP71">
        <v>0</v>
      </c>
      <c r="AQ71">
        <v>0</v>
      </c>
      <c r="AR71">
        <v>0</v>
      </c>
      <c r="AS71">
        <v>0</v>
      </c>
      <c r="AT71" s="16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1">
        <v>0</v>
      </c>
      <c r="BG71" s="1">
        <v>0</v>
      </c>
      <c r="BH71" s="1">
        <v>0</v>
      </c>
      <c r="BI71" s="12">
        <v>0</v>
      </c>
      <c r="BJ71">
        <v>0</v>
      </c>
      <c r="BK71" s="5">
        <v>42468</v>
      </c>
      <c r="BL71" s="39">
        <v>0</v>
      </c>
      <c r="BM71">
        <v>2</v>
      </c>
    </row>
    <row r="72" spans="1:65" x14ac:dyDescent="0.2">
      <c r="A72" s="1">
        <v>21013656</v>
      </c>
      <c r="B72" s="1">
        <v>2</v>
      </c>
      <c r="C72" s="1">
        <v>2</v>
      </c>
      <c r="D72" s="1">
        <v>84</v>
      </c>
      <c r="E72" s="1">
        <v>0</v>
      </c>
      <c r="F72" s="20">
        <v>1</v>
      </c>
      <c r="G72" s="13">
        <v>24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147</v>
      </c>
      <c r="R72" s="1">
        <v>140</v>
      </c>
      <c r="S72" s="1">
        <v>60</v>
      </c>
      <c r="T72" s="4">
        <v>1.1100000000000001</v>
      </c>
      <c r="U72" s="4">
        <v>308.2</v>
      </c>
      <c r="V72" s="4">
        <v>96.5</v>
      </c>
      <c r="W72" s="5">
        <v>42539</v>
      </c>
      <c r="X72">
        <v>1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 s="15">
        <v>0</v>
      </c>
      <c r="AP72">
        <v>0</v>
      </c>
      <c r="AQ72">
        <v>0</v>
      </c>
      <c r="AR72">
        <v>0</v>
      </c>
      <c r="AS72">
        <v>0</v>
      </c>
      <c r="AT72" s="16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1">
        <v>0</v>
      </c>
      <c r="BG72" s="1">
        <v>0</v>
      </c>
      <c r="BH72" s="1">
        <v>0</v>
      </c>
      <c r="BI72" s="12">
        <v>0</v>
      </c>
      <c r="BJ72">
        <v>0</v>
      </c>
      <c r="BK72" s="5">
        <v>42769</v>
      </c>
      <c r="BL72" s="39">
        <v>0</v>
      </c>
      <c r="BM72">
        <v>2</v>
      </c>
    </row>
    <row r="73" spans="1:65" x14ac:dyDescent="0.2">
      <c r="A73" s="1">
        <v>27015686</v>
      </c>
      <c r="B73" s="1">
        <v>2</v>
      </c>
      <c r="C73" s="1">
        <v>2</v>
      </c>
      <c r="D73" s="1">
        <v>78</v>
      </c>
      <c r="E73" s="1">
        <v>0</v>
      </c>
      <c r="F73" s="20">
        <v>5</v>
      </c>
      <c r="G73" s="13">
        <v>120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142</v>
      </c>
      <c r="R73" s="1">
        <v>139</v>
      </c>
      <c r="S73" s="1">
        <v>198</v>
      </c>
      <c r="T73" s="4">
        <v>7.68</v>
      </c>
      <c r="U73" s="4">
        <v>351.9</v>
      </c>
      <c r="V73" s="4">
        <v>137</v>
      </c>
      <c r="W73" s="5">
        <v>42467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 s="15">
        <v>0</v>
      </c>
      <c r="AP73">
        <v>0</v>
      </c>
      <c r="AQ73">
        <v>0</v>
      </c>
      <c r="AR73">
        <v>0</v>
      </c>
      <c r="AS73">
        <v>0</v>
      </c>
      <c r="AT73" s="16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1">
        <v>0</v>
      </c>
      <c r="BG73" s="1">
        <v>0</v>
      </c>
      <c r="BH73" s="1">
        <v>0</v>
      </c>
      <c r="BI73" s="12">
        <v>0</v>
      </c>
      <c r="BJ73">
        <v>0</v>
      </c>
      <c r="BK73" s="5">
        <v>42478</v>
      </c>
      <c r="BL73" s="39">
        <v>0</v>
      </c>
      <c r="BM73">
        <v>1</v>
      </c>
    </row>
    <row r="74" spans="1:65" x14ac:dyDescent="0.2">
      <c r="A74" s="49">
        <v>27013343</v>
      </c>
      <c r="B74" s="49">
        <v>2</v>
      </c>
      <c r="C74" s="49">
        <v>2</v>
      </c>
      <c r="D74" s="49">
        <v>77</v>
      </c>
      <c r="E74" s="49">
        <v>0</v>
      </c>
      <c r="F74" s="50">
        <v>6</v>
      </c>
      <c r="G74" s="49">
        <v>144</v>
      </c>
      <c r="H74" s="49">
        <v>3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1">
        <v>138</v>
      </c>
      <c r="R74" s="1">
        <v>143</v>
      </c>
      <c r="S74" s="1">
        <v>43</v>
      </c>
      <c r="T74" s="4">
        <v>0.36399999999999999</v>
      </c>
      <c r="U74" s="50">
        <v>308</v>
      </c>
      <c r="V74" s="4">
        <v>41</v>
      </c>
      <c r="W74" s="51">
        <v>42474</v>
      </c>
      <c r="X74" s="52">
        <v>1</v>
      </c>
      <c r="Y74" s="52">
        <v>0</v>
      </c>
      <c r="Z74" s="52">
        <v>0</v>
      </c>
      <c r="AA74" s="52">
        <v>0</v>
      </c>
      <c r="AB74" s="52">
        <v>0</v>
      </c>
      <c r="AC74" s="52">
        <v>0</v>
      </c>
      <c r="AD74" s="52">
        <v>0</v>
      </c>
      <c r="AE74" s="52">
        <v>0</v>
      </c>
      <c r="AF74" s="52">
        <v>0</v>
      </c>
      <c r="AG74" s="52">
        <v>0</v>
      </c>
      <c r="AH74" s="52">
        <v>0</v>
      </c>
      <c r="AI74">
        <v>0</v>
      </c>
      <c r="AJ74" s="52">
        <v>0</v>
      </c>
      <c r="AK74" s="52">
        <v>0</v>
      </c>
      <c r="AL74" s="52">
        <v>0</v>
      </c>
      <c r="AM74" s="52">
        <v>0</v>
      </c>
      <c r="AN74" s="52">
        <v>1</v>
      </c>
      <c r="AO74" s="15">
        <v>0</v>
      </c>
      <c r="AP74" s="52">
        <v>1</v>
      </c>
      <c r="AQ74" s="52">
        <v>0</v>
      </c>
      <c r="AR74" s="52">
        <v>0</v>
      </c>
      <c r="AS74" s="52">
        <v>0</v>
      </c>
      <c r="AT74" s="16">
        <v>0</v>
      </c>
      <c r="AU74" s="52">
        <v>0</v>
      </c>
      <c r="AV74" s="52">
        <v>0</v>
      </c>
      <c r="AW74" s="52">
        <v>0</v>
      </c>
      <c r="AX74" s="52">
        <v>0</v>
      </c>
      <c r="AY74" s="52">
        <v>0</v>
      </c>
      <c r="AZ74" s="52">
        <v>0</v>
      </c>
      <c r="BA74" s="52">
        <v>0</v>
      </c>
      <c r="BB74" s="52">
        <v>0</v>
      </c>
      <c r="BC74" s="52">
        <v>0</v>
      </c>
      <c r="BD74" s="52">
        <v>0</v>
      </c>
      <c r="BE74" s="52">
        <v>1</v>
      </c>
      <c r="BF74" s="1">
        <v>0</v>
      </c>
      <c r="BG74" s="1">
        <v>0</v>
      </c>
      <c r="BH74" s="1">
        <v>0</v>
      </c>
      <c r="BI74" s="12">
        <v>0</v>
      </c>
      <c r="BJ74" s="52">
        <v>0</v>
      </c>
      <c r="BK74" s="51">
        <v>42482</v>
      </c>
      <c r="BL74" s="52">
        <v>0</v>
      </c>
      <c r="BM74" s="52">
        <v>1</v>
      </c>
    </row>
    <row r="75" spans="1:65" x14ac:dyDescent="0.2">
      <c r="A75" s="1">
        <v>92008731</v>
      </c>
      <c r="B75" s="1">
        <v>2</v>
      </c>
      <c r="C75" s="1">
        <v>2</v>
      </c>
      <c r="D75" s="1">
        <v>73</v>
      </c>
      <c r="E75" s="1">
        <v>1</v>
      </c>
      <c r="F75" s="4">
        <v>2</v>
      </c>
      <c r="G75" s="1">
        <v>48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137</v>
      </c>
      <c r="R75" s="1">
        <v>133</v>
      </c>
      <c r="S75" s="1">
        <v>143</v>
      </c>
      <c r="T75" s="4">
        <v>1.79</v>
      </c>
      <c r="U75" s="4">
        <v>321.3</v>
      </c>
      <c r="V75" s="4">
        <v>151</v>
      </c>
      <c r="W75" s="5">
        <v>42479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1</v>
      </c>
      <c r="AM75">
        <v>0</v>
      </c>
      <c r="AN75">
        <v>0</v>
      </c>
      <c r="AO75" s="15">
        <v>0</v>
      </c>
      <c r="AP75">
        <v>0</v>
      </c>
      <c r="AQ75">
        <v>0</v>
      </c>
      <c r="AR75">
        <v>0</v>
      </c>
      <c r="AS75">
        <v>0</v>
      </c>
      <c r="AT75" s="16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1">
        <v>0</v>
      </c>
      <c r="BG75" s="1">
        <v>0</v>
      </c>
      <c r="BH75" s="1">
        <v>0</v>
      </c>
      <c r="BI75" s="12">
        <v>0</v>
      </c>
      <c r="BJ75">
        <v>0</v>
      </c>
      <c r="BK75" s="5">
        <v>42494</v>
      </c>
      <c r="BL75" s="39">
        <v>0</v>
      </c>
      <c r="BM75">
        <v>1</v>
      </c>
    </row>
    <row r="76" spans="1:65" x14ac:dyDescent="0.2">
      <c r="A76" s="11">
        <v>22002375</v>
      </c>
      <c r="B76" s="11">
        <v>2</v>
      </c>
      <c r="C76" s="11">
        <v>2</v>
      </c>
      <c r="D76" s="11">
        <v>82</v>
      </c>
      <c r="E76" s="11">
        <v>0</v>
      </c>
      <c r="F76" s="7">
        <v>1</v>
      </c>
      <c r="G76" s="11">
        <v>24</v>
      </c>
      <c r="H76" s="11">
        <v>2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">
        <v>150</v>
      </c>
      <c r="R76" s="1">
        <v>144</v>
      </c>
      <c r="S76" s="1">
        <v>60</v>
      </c>
      <c r="T76" s="4">
        <v>1.22</v>
      </c>
      <c r="U76" s="7">
        <v>316.3</v>
      </c>
      <c r="V76" s="4">
        <v>23</v>
      </c>
      <c r="W76" s="53">
        <v>42537</v>
      </c>
      <c r="X76" s="16">
        <v>1</v>
      </c>
      <c r="Y76" s="16">
        <v>0</v>
      </c>
      <c r="Z76" s="16">
        <v>0</v>
      </c>
      <c r="AA76" s="16">
        <v>1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5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">
        <v>0</v>
      </c>
      <c r="BG76" s="1">
        <v>0</v>
      </c>
      <c r="BH76" s="1">
        <v>0</v>
      </c>
      <c r="BI76" s="12">
        <v>0</v>
      </c>
      <c r="BJ76" s="16">
        <v>0</v>
      </c>
      <c r="BK76" s="53">
        <v>42539</v>
      </c>
      <c r="BL76" s="16">
        <v>0</v>
      </c>
      <c r="BM76" s="16">
        <v>1</v>
      </c>
    </row>
    <row r="77" spans="1:65" x14ac:dyDescent="0.2">
      <c r="A77" s="11">
        <v>92014820</v>
      </c>
      <c r="B77" s="11">
        <v>2</v>
      </c>
      <c r="C77" s="11">
        <v>2</v>
      </c>
      <c r="D77" s="11">
        <v>66</v>
      </c>
      <c r="E77" s="11">
        <v>1</v>
      </c>
      <c r="F77" s="7">
        <v>1</v>
      </c>
      <c r="G77" s="11">
        <v>24</v>
      </c>
      <c r="H77" s="11">
        <v>1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">
        <v>159</v>
      </c>
      <c r="R77" s="1">
        <v>148</v>
      </c>
      <c r="S77" s="1">
        <v>24</v>
      </c>
      <c r="T77" s="4">
        <v>0.47099999999999997</v>
      </c>
      <c r="U77" s="7">
        <v>312.8</v>
      </c>
      <c r="V77" s="4">
        <v>105</v>
      </c>
      <c r="W77" s="53">
        <v>42479</v>
      </c>
      <c r="X77" s="16">
        <v>1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5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1</v>
      </c>
      <c r="AZ77" s="16">
        <v>0</v>
      </c>
      <c r="BA77" s="16">
        <v>0</v>
      </c>
      <c r="BB77" s="16">
        <v>1</v>
      </c>
      <c r="BC77" s="16">
        <v>0</v>
      </c>
      <c r="BD77" s="16">
        <v>0</v>
      </c>
      <c r="BE77" s="16">
        <v>0</v>
      </c>
      <c r="BF77" s="1">
        <v>0</v>
      </c>
      <c r="BG77" s="1">
        <v>0</v>
      </c>
      <c r="BH77" s="1">
        <v>0</v>
      </c>
      <c r="BI77" s="12">
        <v>0</v>
      </c>
      <c r="BJ77" s="16">
        <v>0</v>
      </c>
      <c r="BK77" s="53" t="s">
        <v>66</v>
      </c>
      <c r="BL77" s="16">
        <v>0</v>
      </c>
      <c r="BM77" s="16">
        <v>1</v>
      </c>
    </row>
    <row r="78" spans="1:65" x14ac:dyDescent="0.2">
      <c r="A78" s="1">
        <v>29015993</v>
      </c>
      <c r="B78" s="1">
        <v>2</v>
      </c>
      <c r="C78" s="1">
        <v>2</v>
      </c>
      <c r="D78" s="1">
        <v>37</v>
      </c>
      <c r="E78" s="1">
        <v>1</v>
      </c>
      <c r="F78" s="20">
        <v>4</v>
      </c>
      <c r="G78" s="13">
        <v>96</v>
      </c>
      <c r="H78" s="1">
        <v>7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96</v>
      </c>
      <c r="R78" s="1">
        <v>139</v>
      </c>
      <c r="S78" s="1">
        <v>24</v>
      </c>
      <c r="T78" s="4">
        <v>0.376</v>
      </c>
      <c r="U78" s="4">
        <v>291.3</v>
      </c>
      <c r="V78" s="4">
        <v>119</v>
      </c>
      <c r="W78" s="5">
        <v>42527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s="15">
        <v>0</v>
      </c>
      <c r="AP78">
        <v>0</v>
      </c>
      <c r="AQ78">
        <v>0</v>
      </c>
      <c r="AR78">
        <v>0</v>
      </c>
      <c r="AS78">
        <v>0</v>
      </c>
      <c r="AT78" s="16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1">
        <v>0</v>
      </c>
      <c r="BG78" s="1">
        <v>0</v>
      </c>
      <c r="BH78" s="1">
        <v>0</v>
      </c>
      <c r="BI78" s="12">
        <v>0</v>
      </c>
      <c r="BJ78">
        <v>0</v>
      </c>
      <c r="BK78" s="5" t="s">
        <v>66</v>
      </c>
      <c r="BL78" s="39">
        <v>0</v>
      </c>
      <c r="BM78">
        <v>1</v>
      </c>
    </row>
    <row r="79" spans="1:65" x14ac:dyDescent="0.2">
      <c r="A79" s="11">
        <v>40277467</v>
      </c>
      <c r="B79" s="11">
        <v>2</v>
      </c>
      <c r="C79" s="11">
        <v>2</v>
      </c>
      <c r="D79" s="11">
        <v>74</v>
      </c>
      <c r="E79" s="11">
        <v>1</v>
      </c>
      <c r="F79" s="7">
        <v>2</v>
      </c>
      <c r="G79" s="11">
        <v>48</v>
      </c>
      <c r="H79" s="11">
        <v>7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">
        <v>140</v>
      </c>
      <c r="R79" s="1">
        <v>141</v>
      </c>
      <c r="S79" s="1">
        <v>92</v>
      </c>
      <c r="T79" s="4">
        <v>1.04</v>
      </c>
      <c r="U79" s="7">
        <v>320.39999999999998</v>
      </c>
      <c r="V79" s="4">
        <v>132</v>
      </c>
      <c r="W79" s="53">
        <v>42546</v>
      </c>
      <c r="X79" s="16">
        <v>1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5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">
        <v>0</v>
      </c>
      <c r="BG79" s="1">
        <v>0</v>
      </c>
      <c r="BH79" s="1">
        <v>0</v>
      </c>
      <c r="BI79" s="12">
        <v>0</v>
      </c>
      <c r="BJ79" s="16">
        <v>0</v>
      </c>
      <c r="BK79" s="53" t="s">
        <v>66</v>
      </c>
      <c r="BL79" s="16">
        <v>0</v>
      </c>
      <c r="BM79" s="16">
        <v>1</v>
      </c>
    </row>
    <row r="80" spans="1:65" x14ac:dyDescent="0.2">
      <c r="A80" s="1">
        <v>20015606</v>
      </c>
      <c r="B80" s="1">
        <v>2</v>
      </c>
      <c r="C80" s="1">
        <v>2</v>
      </c>
      <c r="D80" s="1">
        <v>44</v>
      </c>
      <c r="E80" s="1">
        <v>0</v>
      </c>
      <c r="F80" s="20">
        <v>1</v>
      </c>
      <c r="G80" s="13">
        <v>24</v>
      </c>
      <c r="H80" s="1">
        <v>6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100</v>
      </c>
      <c r="R80" s="1">
        <v>138</v>
      </c>
      <c r="S80" s="1">
        <v>10</v>
      </c>
      <c r="T80" s="4">
        <v>0.52900000000000003</v>
      </c>
      <c r="U80" s="4">
        <v>284.89999999999998</v>
      </c>
      <c r="V80" s="4">
        <v>29.1</v>
      </c>
      <c r="W80" s="5">
        <v>42565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s="15">
        <v>0</v>
      </c>
      <c r="AP80">
        <v>0</v>
      </c>
      <c r="AQ80">
        <v>0</v>
      </c>
      <c r="AR80">
        <v>0</v>
      </c>
      <c r="AS80">
        <v>0</v>
      </c>
      <c r="AT80" s="16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1">
        <v>0</v>
      </c>
      <c r="BG80" s="1">
        <v>0</v>
      </c>
      <c r="BH80" s="1">
        <v>0</v>
      </c>
      <c r="BI80" s="12">
        <v>0</v>
      </c>
      <c r="BJ80">
        <v>0</v>
      </c>
      <c r="BK80" s="5" t="s">
        <v>66</v>
      </c>
      <c r="BL80" s="39">
        <v>1</v>
      </c>
      <c r="BM80">
        <v>1</v>
      </c>
    </row>
    <row r="81" spans="1:65" x14ac:dyDescent="0.2">
      <c r="A81" s="11">
        <v>40256467</v>
      </c>
      <c r="B81" s="11">
        <v>2</v>
      </c>
      <c r="C81" s="11">
        <v>2</v>
      </c>
      <c r="D81" s="11">
        <v>58</v>
      </c>
      <c r="E81" s="11">
        <v>1</v>
      </c>
      <c r="F81" s="7">
        <v>1</v>
      </c>
      <c r="G81" s="11">
        <v>24</v>
      </c>
      <c r="H81" s="11">
        <v>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">
        <v>174</v>
      </c>
      <c r="R81" s="1">
        <v>144</v>
      </c>
      <c r="S81" s="1">
        <v>67</v>
      </c>
      <c r="T81" s="4">
        <v>0.97</v>
      </c>
      <c r="U81" s="7">
        <v>320</v>
      </c>
      <c r="V81" s="4">
        <v>4</v>
      </c>
      <c r="W81" s="53">
        <v>42472</v>
      </c>
      <c r="X81" s="16">
        <v>1</v>
      </c>
      <c r="Y81" s="16">
        <v>0</v>
      </c>
      <c r="Z81" s="16">
        <v>1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>
        <v>0</v>
      </c>
      <c r="AJ81" s="16">
        <v>0</v>
      </c>
      <c r="AK81" s="16">
        <v>0</v>
      </c>
      <c r="AL81" s="16">
        <v>1</v>
      </c>
      <c r="AM81" s="16">
        <v>0</v>
      </c>
      <c r="AN81" s="16">
        <v>0</v>
      </c>
      <c r="AO81" s="15">
        <v>1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">
        <v>0</v>
      </c>
      <c r="BG81" s="1">
        <v>0</v>
      </c>
      <c r="BH81" s="1">
        <v>0</v>
      </c>
      <c r="BI81" s="12">
        <v>0</v>
      </c>
      <c r="BJ81" s="16">
        <v>0</v>
      </c>
      <c r="BK81" s="53" t="s">
        <v>66</v>
      </c>
      <c r="BL81" s="16">
        <v>0</v>
      </c>
      <c r="BM81" s="16">
        <v>1</v>
      </c>
    </row>
    <row r="82" spans="1:65" x14ac:dyDescent="0.2">
      <c r="A82" s="1">
        <v>26017323</v>
      </c>
      <c r="B82" s="1">
        <v>2</v>
      </c>
      <c r="C82" s="1">
        <v>2</v>
      </c>
      <c r="D82" s="1">
        <v>73</v>
      </c>
      <c r="E82" s="1">
        <v>1</v>
      </c>
      <c r="F82" s="20">
        <v>1</v>
      </c>
      <c r="G82" s="13">
        <v>24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215</v>
      </c>
      <c r="R82" s="1">
        <v>136</v>
      </c>
      <c r="S82" s="1">
        <v>78</v>
      </c>
      <c r="T82" s="4">
        <v>0.85399999999999998</v>
      </c>
      <c r="U82" s="4">
        <v>309.89999999999998</v>
      </c>
      <c r="V82" s="4">
        <v>50.6</v>
      </c>
      <c r="W82" s="5">
        <v>42527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 s="15">
        <v>0</v>
      </c>
      <c r="AP82">
        <v>0</v>
      </c>
      <c r="AQ82">
        <v>0</v>
      </c>
      <c r="AR82">
        <v>0</v>
      </c>
      <c r="AS82">
        <v>0</v>
      </c>
      <c r="AT82" s="16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1">
        <v>0</v>
      </c>
      <c r="BG82" s="1">
        <v>0</v>
      </c>
      <c r="BH82" s="1">
        <v>0</v>
      </c>
      <c r="BI82" s="12">
        <v>0</v>
      </c>
      <c r="BJ82">
        <v>0</v>
      </c>
      <c r="BK82" s="5">
        <v>42532</v>
      </c>
      <c r="BL82" s="39">
        <v>0</v>
      </c>
      <c r="BM82">
        <v>1</v>
      </c>
    </row>
    <row r="83" spans="1:65" x14ac:dyDescent="0.2">
      <c r="A83" s="11">
        <v>40270676</v>
      </c>
      <c r="B83" s="11">
        <v>2</v>
      </c>
      <c r="C83" s="11">
        <v>2</v>
      </c>
      <c r="D83" s="11">
        <v>84</v>
      </c>
      <c r="E83" s="11">
        <v>1</v>
      </c>
      <c r="F83" s="7">
        <v>1</v>
      </c>
      <c r="G83" s="11">
        <v>24</v>
      </c>
      <c r="H83" s="11">
        <v>2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">
        <v>200</v>
      </c>
      <c r="R83" s="1">
        <v>148</v>
      </c>
      <c r="S83" s="1">
        <v>104</v>
      </c>
      <c r="T83" s="4">
        <v>1.2</v>
      </c>
      <c r="U83" s="7">
        <v>341.8</v>
      </c>
      <c r="V83" s="4">
        <v>95.6</v>
      </c>
      <c r="W83" s="53">
        <v>42467</v>
      </c>
      <c r="X83" s="16">
        <v>1</v>
      </c>
      <c r="Y83" s="16">
        <v>1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>
        <v>1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5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1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1</v>
      </c>
      <c r="BD83" s="16">
        <v>0</v>
      </c>
      <c r="BE83" s="16">
        <v>0</v>
      </c>
      <c r="BF83" s="1">
        <v>0</v>
      </c>
      <c r="BG83" s="1">
        <v>0</v>
      </c>
      <c r="BH83" s="1">
        <v>0</v>
      </c>
      <c r="BI83" s="12">
        <v>0</v>
      </c>
      <c r="BJ83" s="16">
        <v>0</v>
      </c>
      <c r="BK83" s="53" t="s">
        <v>66</v>
      </c>
      <c r="BL83" s="16">
        <v>0</v>
      </c>
      <c r="BM83" s="16">
        <v>1</v>
      </c>
    </row>
    <row r="84" spans="1:65" x14ac:dyDescent="0.2">
      <c r="A84" s="1">
        <v>29008370</v>
      </c>
      <c r="B84" s="1">
        <v>2</v>
      </c>
      <c r="C84" s="1">
        <v>2</v>
      </c>
      <c r="D84" s="1">
        <v>68</v>
      </c>
      <c r="E84" s="1">
        <v>1</v>
      </c>
      <c r="F84" s="20">
        <v>4</v>
      </c>
      <c r="G84" s="13">
        <v>96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149</v>
      </c>
      <c r="R84" s="1">
        <v>145</v>
      </c>
      <c r="S84" s="1">
        <v>44</v>
      </c>
      <c r="T84" s="4">
        <v>1.1599999999999999</v>
      </c>
      <c r="U84" s="4">
        <v>312.89999999999998</v>
      </c>
      <c r="V84" s="4">
        <v>55.1</v>
      </c>
      <c r="W84" s="5">
        <v>42462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 s="15">
        <v>0</v>
      </c>
      <c r="AP84">
        <v>0</v>
      </c>
      <c r="AQ84">
        <v>0</v>
      </c>
      <c r="AR84">
        <v>0</v>
      </c>
      <c r="AS84">
        <v>0</v>
      </c>
      <c r="AT84" s="16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1">
        <v>0</v>
      </c>
      <c r="BG84" s="1">
        <v>0</v>
      </c>
      <c r="BH84" s="1">
        <v>0</v>
      </c>
      <c r="BI84" s="12">
        <v>0</v>
      </c>
      <c r="BJ84">
        <v>0</v>
      </c>
      <c r="BK84" s="5">
        <v>42574</v>
      </c>
      <c r="BL84" s="39">
        <v>0</v>
      </c>
      <c r="BM84">
        <v>1</v>
      </c>
    </row>
    <row r="85" spans="1:65" x14ac:dyDescent="0.2">
      <c r="A85" s="11">
        <v>40270410</v>
      </c>
      <c r="B85" s="11">
        <v>2</v>
      </c>
      <c r="C85" s="11">
        <v>2</v>
      </c>
      <c r="D85" s="11">
        <v>61</v>
      </c>
      <c r="E85" s="11">
        <v>0</v>
      </c>
      <c r="F85" s="7">
        <v>2</v>
      </c>
      <c r="G85" s="11">
        <v>48</v>
      </c>
      <c r="H85" s="11">
        <v>5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">
        <v>330</v>
      </c>
      <c r="R85" s="1">
        <v>133</v>
      </c>
      <c r="S85" s="1">
        <v>23</v>
      </c>
      <c r="T85" s="4">
        <v>0.52500000000000002</v>
      </c>
      <c r="U85" s="7">
        <v>292</v>
      </c>
      <c r="V85" s="4">
        <v>122</v>
      </c>
      <c r="W85" s="53">
        <v>42474</v>
      </c>
      <c r="X85" s="16">
        <v>1</v>
      </c>
      <c r="Y85" s="16">
        <v>0</v>
      </c>
      <c r="Z85" s="16">
        <v>0</v>
      </c>
      <c r="AA85" s="16">
        <v>0</v>
      </c>
      <c r="AB85" s="16">
        <v>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5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">
        <v>0</v>
      </c>
      <c r="BG85" s="1">
        <v>0</v>
      </c>
      <c r="BH85" s="1">
        <v>0</v>
      </c>
      <c r="BI85" s="12">
        <v>0</v>
      </c>
      <c r="BJ85" s="16">
        <v>0</v>
      </c>
      <c r="BK85" s="53" t="s">
        <v>66</v>
      </c>
      <c r="BL85" s="16">
        <v>0</v>
      </c>
      <c r="BM85" s="16">
        <v>1</v>
      </c>
    </row>
    <row r="86" spans="1:65" x14ac:dyDescent="0.2">
      <c r="A86" s="1">
        <v>92093524</v>
      </c>
      <c r="B86" s="1">
        <v>2</v>
      </c>
      <c r="C86" s="1">
        <v>2</v>
      </c>
      <c r="D86" s="1">
        <v>42</v>
      </c>
      <c r="E86" s="1">
        <v>1</v>
      </c>
      <c r="F86" s="20">
        <v>5</v>
      </c>
      <c r="G86" s="13">
        <v>120</v>
      </c>
      <c r="H86" s="1">
        <v>6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141</v>
      </c>
      <c r="R86" s="1">
        <v>142</v>
      </c>
      <c r="S86" s="1">
        <v>19</v>
      </c>
      <c r="T86" s="4">
        <v>0.46800000000000003</v>
      </c>
      <c r="U86" s="4">
        <v>298.2</v>
      </c>
      <c r="V86" s="4">
        <v>274</v>
      </c>
      <c r="W86" s="5">
        <v>42572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 s="15">
        <v>0</v>
      </c>
      <c r="AP86">
        <v>0</v>
      </c>
      <c r="AQ86">
        <v>0</v>
      </c>
      <c r="AR86">
        <v>0</v>
      </c>
      <c r="AS86">
        <v>0</v>
      </c>
      <c r="AT86" s="1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 s="1">
        <v>0</v>
      </c>
      <c r="BG86" s="1">
        <v>0</v>
      </c>
      <c r="BH86" s="1">
        <v>0</v>
      </c>
      <c r="BI86" s="12">
        <v>0</v>
      </c>
      <c r="BJ86">
        <v>0</v>
      </c>
      <c r="BK86" s="5" t="s">
        <v>66</v>
      </c>
      <c r="BL86" s="39">
        <v>0</v>
      </c>
      <c r="BM86">
        <v>1</v>
      </c>
    </row>
    <row r="87" spans="1:65" x14ac:dyDescent="0.2">
      <c r="A87" s="11">
        <v>93005594</v>
      </c>
      <c r="B87" s="11">
        <v>2</v>
      </c>
      <c r="C87" s="11">
        <v>2</v>
      </c>
      <c r="D87" s="11">
        <v>70</v>
      </c>
      <c r="E87" s="11">
        <v>1</v>
      </c>
      <c r="F87" s="7">
        <v>1</v>
      </c>
      <c r="G87" s="11">
        <v>24</v>
      </c>
      <c r="H87" s="11">
        <v>4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">
        <v>163</v>
      </c>
      <c r="R87" s="1">
        <v>138</v>
      </c>
      <c r="S87" s="1">
        <v>33</v>
      </c>
      <c r="T87" s="4">
        <v>1.3</v>
      </c>
      <c r="U87" s="7">
        <v>296.10000000000002</v>
      </c>
      <c r="V87" s="4">
        <v>26.4</v>
      </c>
      <c r="W87" s="53">
        <v>42579</v>
      </c>
      <c r="X87" s="16">
        <v>0</v>
      </c>
      <c r="Y87" s="16">
        <v>0</v>
      </c>
      <c r="Z87" s="16">
        <v>0</v>
      </c>
      <c r="AA87" s="16">
        <v>0</v>
      </c>
      <c r="AB87" s="16">
        <v>1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5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">
        <v>0</v>
      </c>
      <c r="BG87" s="1">
        <v>0</v>
      </c>
      <c r="BH87" s="1">
        <v>0</v>
      </c>
      <c r="BI87" s="12">
        <v>0</v>
      </c>
      <c r="BJ87" s="16">
        <v>0</v>
      </c>
      <c r="BK87" s="53" t="s">
        <v>66</v>
      </c>
      <c r="BL87" s="16">
        <v>0</v>
      </c>
      <c r="BM87" s="16">
        <v>0</v>
      </c>
    </row>
    <row r="88" spans="1:65" x14ac:dyDescent="0.2">
      <c r="A88" s="1">
        <v>92116446</v>
      </c>
      <c r="B88" s="1">
        <v>2</v>
      </c>
      <c r="C88" s="1">
        <v>2</v>
      </c>
      <c r="D88" s="1">
        <v>77</v>
      </c>
      <c r="E88" s="1">
        <v>0</v>
      </c>
      <c r="F88" s="20">
        <v>4</v>
      </c>
      <c r="G88" s="13">
        <v>96</v>
      </c>
      <c r="H88" s="1">
        <v>5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177</v>
      </c>
      <c r="R88" s="1">
        <v>142</v>
      </c>
      <c r="S88" s="1">
        <v>64</v>
      </c>
      <c r="T88" s="4">
        <v>1.44</v>
      </c>
      <c r="U88" s="4">
        <v>315.2</v>
      </c>
      <c r="V88" s="4">
        <v>133</v>
      </c>
      <c r="W88" s="5">
        <v>42531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s="15">
        <v>0</v>
      </c>
      <c r="AP88">
        <v>0</v>
      </c>
      <c r="AQ88">
        <v>0</v>
      </c>
      <c r="AR88">
        <v>0</v>
      </c>
      <c r="AS88">
        <v>0</v>
      </c>
      <c r="AT88" s="16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1">
        <v>0</v>
      </c>
      <c r="BG88" s="1">
        <v>0</v>
      </c>
      <c r="BH88" s="1">
        <v>0</v>
      </c>
      <c r="BI88" s="12">
        <v>0</v>
      </c>
      <c r="BJ88">
        <v>0</v>
      </c>
      <c r="BK88" s="5" t="s">
        <v>66</v>
      </c>
      <c r="BL88" s="39">
        <v>0</v>
      </c>
      <c r="BM88">
        <v>0</v>
      </c>
    </row>
    <row r="89" spans="1:65" x14ac:dyDescent="0.2">
      <c r="A89" s="10">
        <v>92115600</v>
      </c>
      <c r="B89" s="10">
        <v>2</v>
      </c>
      <c r="C89" s="10">
        <v>2</v>
      </c>
      <c r="D89" s="10">
        <v>57</v>
      </c>
      <c r="E89" s="10">
        <v>0</v>
      </c>
      <c r="F89" s="6">
        <v>1</v>
      </c>
      <c r="G89" s="10">
        <v>24</v>
      </c>
      <c r="H89" s="10">
        <v>4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">
        <v>170</v>
      </c>
      <c r="R89" s="1">
        <v>139</v>
      </c>
      <c r="S89" s="1">
        <v>42</v>
      </c>
      <c r="T89" s="4">
        <v>0.879</v>
      </c>
      <c r="U89" s="6">
        <v>301.39999999999998</v>
      </c>
      <c r="V89" s="4">
        <v>91.2</v>
      </c>
      <c r="W89" s="25">
        <v>42558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6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">
        <v>0</v>
      </c>
      <c r="BG89" s="1">
        <v>0</v>
      </c>
      <c r="BH89" s="1">
        <v>0</v>
      </c>
      <c r="BI89" s="12">
        <v>0</v>
      </c>
      <c r="BJ89" s="15">
        <v>0</v>
      </c>
      <c r="BK89" s="25" t="s">
        <v>66</v>
      </c>
      <c r="BL89" s="15">
        <v>0</v>
      </c>
      <c r="BM89" s="15">
        <v>0</v>
      </c>
    </row>
    <row r="90" spans="1:65" x14ac:dyDescent="0.2">
      <c r="A90" s="1">
        <v>40181668</v>
      </c>
      <c r="B90" s="1">
        <v>2</v>
      </c>
      <c r="C90" s="1">
        <v>2</v>
      </c>
      <c r="D90" s="1">
        <v>85</v>
      </c>
      <c r="E90" s="1">
        <v>0</v>
      </c>
      <c r="F90" s="4">
        <v>1</v>
      </c>
      <c r="G90" s="1">
        <v>24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175</v>
      </c>
      <c r="R90" s="1">
        <v>140</v>
      </c>
      <c r="S90" s="1">
        <v>69</v>
      </c>
      <c r="T90" s="54">
        <v>1.2</v>
      </c>
      <c r="U90" s="4">
        <v>314.3650793650794</v>
      </c>
      <c r="V90" s="4">
        <v>123</v>
      </c>
      <c r="W90" s="5">
        <v>42480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s="15">
        <v>0</v>
      </c>
      <c r="AP90">
        <v>0</v>
      </c>
      <c r="AQ90">
        <v>0</v>
      </c>
      <c r="AR90">
        <v>0</v>
      </c>
      <c r="AS90">
        <v>0</v>
      </c>
      <c r="AT90" s="16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1">
        <v>0</v>
      </c>
      <c r="BG90" s="1">
        <v>0</v>
      </c>
      <c r="BH90" s="1">
        <v>0</v>
      </c>
      <c r="BI90" s="12">
        <v>0</v>
      </c>
      <c r="BJ90">
        <v>0</v>
      </c>
      <c r="BK90" s="5" t="s">
        <v>66</v>
      </c>
      <c r="BL90">
        <v>0</v>
      </c>
      <c r="BM90">
        <v>0</v>
      </c>
    </row>
    <row r="91" spans="1:65" x14ac:dyDescent="0.2">
      <c r="A91" s="1">
        <v>40021396</v>
      </c>
      <c r="B91" s="1">
        <v>2</v>
      </c>
      <c r="C91" s="1">
        <v>2</v>
      </c>
      <c r="D91" s="1">
        <v>76</v>
      </c>
      <c r="E91" s="1">
        <v>0</v>
      </c>
      <c r="F91" s="4">
        <v>1</v>
      </c>
      <c r="G91" s="1">
        <v>24</v>
      </c>
      <c r="H91" s="1">
        <v>4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205</v>
      </c>
      <c r="R91" s="1">
        <v>139</v>
      </c>
      <c r="S91" s="1">
        <v>57</v>
      </c>
      <c r="T91" s="4">
        <v>1.8</v>
      </c>
      <c r="U91" s="4">
        <v>309.74603174603175</v>
      </c>
      <c r="V91" s="4">
        <v>41</v>
      </c>
      <c r="W91" s="5">
        <v>42467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 s="15">
        <v>0</v>
      </c>
      <c r="AP91">
        <v>0</v>
      </c>
      <c r="AQ91">
        <v>0</v>
      </c>
      <c r="AR91">
        <v>0</v>
      </c>
      <c r="AS91">
        <v>0</v>
      </c>
      <c r="AT91" s="16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1">
        <v>0</v>
      </c>
      <c r="BG91" s="1">
        <v>0</v>
      </c>
      <c r="BH91" s="1">
        <v>0</v>
      </c>
      <c r="BI91" s="12">
        <v>0</v>
      </c>
      <c r="BJ91">
        <v>0</v>
      </c>
      <c r="BK91" s="5">
        <v>44238</v>
      </c>
      <c r="BL91">
        <v>0</v>
      </c>
      <c r="BM91">
        <v>0</v>
      </c>
    </row>
    <row r="92" spans="1:65" x14ac:dyDescent="0.2">
      <c r="A92" s="1">
        <v>26008891</v>
      </c>
      <c r="B92" s="1">
        <v>2</v>
      </c>
      <c r="C92" s="1">
        <v>2</v>
      </c>
      <c r="D92" s="1">
        <v>69</v>
      </c>
      <c r="E92" s="1">
        <v>0</v>
      </c>
      <c r="F92" s="4">
        <v>2</v>
      </c>
      <c r="G92" s="1">
        <v>48</v>
      </c>
      <c r="H92" s="1">
        <v>7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108</v>
      </c>
      <c r="R92" s="1">
        <v>142</v>
      </c>
      <c r="S92" s="1">
        <v>37</v>
      </c>
      <c r="T92" s="4">
        <v>0.7</v>
      </c>
      <c r="U92" s="4">
        <v>303.21428571428572</v>
      </c>
      <c r="V92" s="4">
        <v>72</v>
      </c>
      <c r="W92" s="5">
        <v>42578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s="15">
        <v>0</v>
      </c>
      <c r="AP92">
        <v>0</v>
      </c>
      <c r="AQ92">
        <v>0</v>
      </c>
      <c r="AR92">
        <v>0</v>
      </c>
      <c r="AS92">
        <v>0</v>
      </c>
      <c r="AT92" s="16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1">
        <v>0</v>
      </c>
      <c r="BG92" s="1">
        <v>0</v>
      </c>
      <c r="BH92" s="1">
        <v>0</v>
      </c>
      <c r="BI92" s="12">
        <v>0</v>
      </c>
      <c r="BJ92">
        <v>0</v>
      </c>
      <c r="BK92" s="5" t="s">
        <v>66</v>
      </c>
      <c r="BL92">
        <v>0</v>
      </c>
      <c r="BM92">
        <v>0</v>
      </c>
    </row>
    <row r="93" spans="1:65" x14ac:dyDescent="0.2">
      <c r="A93" s="1">
        <v>40240608</v>
      </c>
      <c r="B93" s="1">
        <v>2</v>
      </c>
      <c r="C93" s="1">
        <v>2</v>
      </c>
      <c r="D93" s="1">
        <v>35</v>
      </c>
      <c r="E93" s="1">
        <v>0</v>
      </c>
      <c r="F93" s="4">
        <v>1</v>
      </c>
      <c r="G93" s="1">
        <v>24</v>
      </c>
      <c r="H93" s="1">
        <v>7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76</v>
      </c>
      <c r="R93" s="1">
        <v>139</v>
      </c>
      <c r="S93" s="1">
        <v>32</v>
      </c>
      <c r="T93" s="4">
        <v>1</v>
      </c>
      <c r="U93" s="4">
        <v>292.89999999999998</v>
      </c>
      <c r="V93" s="4">
        <v>2.9</v>
      </c>
      <c r="W93" s="5">
        <v>42669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1</v>
      </c>
      <c r="AM93">
        <v>0</v>
      </c>
      <c r="AN93">
        <v>0</v>
      </c>
      <c r="AO93" s="15">
        <v>0</v>
      </c>
      <c r="AP93">
        <v>0</v>
      </c>
      <c r="AQ93">
        <v>0</v>
      </c>
      <c r="AR93">
        <v>0</v>
      </c>
      <c r="AS93">
        <v>0</v>
      </c>
      <c r="AT93" s="16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1">
        <v>0</v>
      </c>
      <c r="BG93" s="1">
        <v>0</v>
      </c>
      <c r="BH93" s="1">
        <v>0</v>
      </c>
      <c r="BI93" s="12">
        <v>0</v>
      </c>
      <c r="BJ93">
        <v>0</v>
      </c>
      <c r="BK93" s="5" t="s">
        <v>66</v>
      </c>
      <c r="BL93">
        <v>0</v>
      </c>
      <c r="BM93">
        <v>0</v>
      </c>
    </row>
    <row r="94" spans="1:65" x14ac:dyDescent="0.2">
      <c r="A94" s="1">
        <v>92118302</v>
      </c>
      <c r="B94" s="1">
        <v>2</v>
      </c>
      <c r="C94" s="1">
        <v>2</v>
      </c>
      <c r="D94" s="1">
        <v>64</v>
      </c>
      <c r="E94" s="1">
        <v>0</v>
      </c>
      <c r="F94" s="4">
        <v>1</v>
      </c>
      <c r="G94" s="1">
        <v>24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100</v>
      </c>
      <c r="R94" s="1">
        <v>140</v>
      </c>
      <c r="S94" s="1">
        <v>34</v>
      </c>
      <c r="T94" s="4">
        <v>0.84299999999999997</v>
      </c>
      <c r="U94" s="4">
        <v>296.89999999999998</v>
      </c>
      <c r="V94" s="4">
        <v>9.48</v>
      </c>
      <c r="W94" s="5">
        <v>42542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s="15">
        <v>0</v>
      </c>
      <c r="AP94">
        <v>0</v>
      </c>
      <c r="AQ94">
        <v>0</v>
      </c>
      <c r="AR94">
        <v>0</v>
      </c>
      <c r="AS94">
        <v>0</v>
      </c>
      <c r="AT94" s="16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1">
        <v>0</v>
      </c>
      <c r="BG94" s="1">
        <v>0</v>
      </c>
      <c r="BH94" s="1">
        <v>0</v>
      </c>
      <c r="BI94" s="12">
        <v>0</v>
      </c>
      <c r="BJ94">
        <v>0</v>
      </c>
      <c r="BK94" s="5" t="s">
        <v>66</v>
      </c>
      <c r="BL94">
        <v>0</v>
      </c>
      <c r="BM94">
        <v>0</v>
      </c>
    </row>
    <row r="95" spans="1:65" x14ac:dyDescent="0.2">
      <c r="A95" s="1">
        <v>40178339</v>
      </c>
      <c r="B95" s="1">
        <v>2</v>
      </c>
      <c r="C95" s="1">
        <v>2</v>
      </c>
      <c r="D95" s="1">
        <v>78</v>
      </c>
      <c r="E95" s="1">
        <v>0</v>
      </c>
      <c r="F95" s="4">
        <v>1</v>
      </c>
      <c r="G95" s="1">
        <v>24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144</v>
      </c>
      <c r="R95" s="1">
        <v>122</v>
      </c>
      <c r="S95" s="1">
        <v>37</v>
      </c>
      <c r="T95" s="4">
        <v>0.50900000000000001</v>
      </c>
      <c r="U95" s="4">
        <v>264.3</v>
      </c>
      <c r="V95" s="4">
        <v>153</v>
      </c>
      <c r="W95" s="5">
        <v>42543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 s="15">
        <v>0</v>
      </c>
      <c r="AP95">
        <v>0</v>
      </c>
      <c r="AQ95">
        <v>0</v>
      </c>
      <c r="AR95">
        <v>0</v>
      </c>
      <c r="AS95">
        <v>0</v>
      </c>
      <c r="AT95" s="16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1">
        <v>0</v>
      </c>
      <c r="BG95" s="1">
        <v>0</v>
      </c>
      <c r="BH95" s="1">
        <v>0</v>
      </c>
      <c r="BI95" s="12">
        <v>0</v>
      </c>
      <c r="BJ95">
        <v>0</v>
      </c>
      <c r="BK95" s="5">
        <v>43197</v>
      </c>
      <c r="BL95">
        <v>0</v>
      </c>
      <c r="BM95">
        <v>0</v>
      </c>
    </row>
    <row r="96" spans="1:65" x14ac:dyDescent="0.2">
      <c r="A96" s="1">
        <v>24005590</v>
      </c>
      <c r="B96" s="1">
        <v>2</v>
      </c>
      <c r="C96" s="1">
        <v>2</v>
      </c>
      <c r="D96" s="1">
        <v>43</v>
      </c>
      <c r="E96" s="1">
        <v>0</v>
      </c>
      <c r="F96" s="4">
        <v>1</v>
      </c>
      <c r="G96" s="1">
        <v>24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164</v>
      </c>
      <c r="R96" s="1">
        <v>134</v>
      </c>
      <c r="S96" s="1">
        <v>87</v>
      </c>
      <c r="T96" s="4">
        <v>8.59</v>
      </c>
      <c r="U96" s="4">
        <v>306.10000000000002</v>
      </c>
      <c r="V96" s="4">
        <v>13.2</v>
      </c>
      <c r="W96" s="5">
        <v>42475</v>
      </c>
      <c r="X96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15">
        <v>0</v>
      </c>
      <c r="AP96" s="55">
        <v>0</v>
      </c>
      <c r="AQ96" s="55">
        <v>0</v>
      </c>
      <c r="AR96" s="55">
        <v>0</v>
      </c>
      <c r="AS96" s="55">
        <v>0</v>
      </c>
      <c r="AT96" s="16">
        <v>0</v>
      </c>
      <c r="AU96" s="55">
        <v>0</v>
      </c>
      <c r="AV96" s="55">
        <v>0</v>
      </c>
      <c r="AW96" s="55">
        <v>0</v>
      </c>
      <c r="AX96" s="55">
        <v>0</v>
      </c>
      <c r="AY96" s="55">
        <v>0</v>
      </c>
      <c r="AZ96" s="55">
        <v>0</v>
      </c>
      <c r="BA96" s="55">
        <v>0</v>
      </c>
      <c r="BB96" s="55">
        <v>0</v>
      </c>
      <c r="BC96" s="55">
        <v>0</v>
      </c>
      <c r="BD96" s="55">
        <v>0</v>
      </c>
      <c r="BE96" s="55">
        <v>0</v>
      </c>
      <c r="BF96" s="1">
        <v>0</v>
      </c>
      <c r="BG96" s="1">
        <v>0</v>
      </c>
      <c r="BH96" s="1">
        <v>0</v>
      </c>
      <c r="BI96" s="12">
        <v>0</v>
      </c>
      <c r="BJ96" s="55">
        <v>0</v>
      </c>
      <c r="BK96" s="5" t="s">
        <v>66</v>
      </c>
      <c r="BL96" s="39">
        <v>1</v>
      </c>
      <c r="BM96">
        <v>0</v>
      </c>
    </row>
    <row r="97" spans="1:65" x14ac:dyDescent="0.2">
      <c r="A97" s="1">
        <v>578939</v>
      </c>
      <c r="B97" s="1">
        <v>2</v>
      </c>
      <c r="C97" s="1">
        <v>2</v>
      </c>
      <c r="D97" s="1">
        <v>68</v>
      </c>
      <c r="E97" s="1">
        <v>0</v>
      </c>
      <c r="F97" s="4">
        <v>1</v>
      </c>
      <c r="G97" s="1">
        <v>24</v>
      </c>
      <c r="H97" s="1">
        <v>7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149</v>
      </c>
      <c r="R97" s="1">
        <v>142</v>
      </c>
      <c r="S97" s="1">
        <v>58</v>
      </c>
      <c r="T97" s="4">
        <v>1.44</v>
      </c>
      <c r="U97" s="4">
        <v>311.60000000000002</v>
      </c>
      <c r="V97" s="4">
        <v>310</v>
      </c>
      <c r="W97" s="5">
        <v>42544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 s="15">
        <v>0</v>
      </c>
      <c r="AP97">
        <v>0</v>
      </c>
      <c r="AQ97">
        <v>0</v>
      </c>
      <c r="AR97">
        <v>0</v>
      </c>
      <c r="AS97">
        <v>0</v>
      </c>
      <c r="AT97" s="16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1">
        <v>0</v>
      </c>
      <c r="BG97" s="1">
        <v>0</v>
      </c>
      <c r="BH97" s="1">
        <v>0</v>
      </c>
      <c r="BI97" s="12">
        <v>0</v>
      </c>
      <c r="BJ97">
        <v>0</v>
      </c>
      <c r="BK97" s="5" t="s">
        <v>66</v>
      </c>
      <c r="BL97">
        <v>0</v>
      </c>
      <c r="BM97">
        <v>0</v>
      </c>
    </row>
    <row r="98" spans="1:65" x14ac:dyDescent="0.2">
      <c r="A98" s="1">
        <v>92002842</v>
      </c>
      <c r="B98" s="1">
        <v>2</v>
      </c>
      <c r="C98" s="1">
        <v>2</v>
      </c>
      <c r="D98" s="1">
        <v>73</v>
      </c>
      <c r="E98" s="1">
        <v>0</v>
      </c>
      <c r="F98" s="4">
        <v>2</v>
      </c>
      <c r="G98" s="1">
        <v>48</v>
      </c>
      <c r="H98" s="1">
        <v>7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204</v>
      </c>
      <c r="R98" s="1">
        <v>141</v>
      </c>
      <c r="S98" s="1">
        <v>15</v>
      </c>
      <c r="T98" s="4">
        <v>0.72399999999999998</v>
      </c>
      <c r="U98" s="4">
        <v>298.3</v>
      </c>
      <c r="V98" s="4">
        <v>163</v>
      </c>
      <c r="W98" s="5">
        <v>42546</v>
      </c>
      <c r="X98">
        <v>1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s="15">
        <v>0</v>
      </c>
      <c r="AP98">
        <v>0</v>
      </c>
      <c r="AQ98">
        <v>0</v>
      </c>
      <c r="AR98">
        <v>0</v>
      </c>
      <c r="AS98">
        <v>0</v>
      </c>
      <c r="AT98" s="16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1">
        <v>0</v>
      </c>
      <c r="BG98" s="1">
        <v>0</v>
      </c>
      <c r="BH98" s="1">
        <v>0</v>
      </c>
      <c r="BI98" s="12">
        <v>0</v>
      </c>
      <c r="BJ98">
        <v>1</v>
      </c>
      <c r="BK98" s="5">
        <v>43716</v>
      </c>
      <c r="BL98">
        <v>0</v>
      </c>
      <c r="BM98">
        <v>0</v>
      </c>
    </row>
    <row r="99" spans="1:65" x14ac:dyDescent="0.2">
      <c r="A99" s="1">
        <v>40272781</v>
      </c>
      <c r="B99" s="1">
        <v>2</v>
      </c>
      <c r="C99" s="1">
        <v>2</v>
      </c>
      <c r="D99" s="1">
        <v>77</v>
      </c>
      <c r="E99" s="1">
        <v>0</v>
      </c>
      <c r="F99" s="4">
        <v>1</v>
      </c>
      <c r="G99" s="1">
        <v>24</v>
      </c>
      <c r="H99" s="1">
        <v>4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118</v>
      </c>
      <c r="R99" s="1">
        <v>136</v>
      </c>
      <c r="S99" s="1">
        <v>57</v>
      </c>
      <c r="T99" s="4">
        <v>1.63</v>
      </c>
      <c r="U99" s="4">
        <v>297.60000000000002</v>
      </c>
      <c r="V99" s="4">
        <v>150</v>
      </c>
      <c r="W99" s="5">
        <v>42487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 s="15">
        <v>0</v>
      </c>
      <c r="AP99">
        <v>0</v>
      </c>
      <c r="AQ99">
        <v>0</v>
      </c>
      <c r="AR99">
        <v>0</v>
      </c>
      <c r="AS99">
        <v>0</v>
      </c>
      <c r="AT99" s="16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1">
        <v>0</v>
      </c>
      <c r="BG99" s="1">
        <v>0</v>
      </c>
      <c r="BH99" s="1">
        <v>0</v>
      </c>
      <c r="BI99" s="12">
        <v>0</v>
      </c>
      <c r="BJ99">
        <v>0</v>
      </c>
      <c r="BK99" s="5" t="s">
        <v>66</v>
      </c>
      <c r="BL99">
        <v>0</v>
      </c>
      <c r="BM99">
        <v>0</v>
      </c>
    </row>
    <row r="100" spans="1:65" x14ac:dyDescent="0.2">
      <c r="A100" s="1">
        <v>642741</v>
      </c>
      <c r="B100" s="1">
        <v>2</v>
      </c>
      <c r="C100" s="1">
        <v>2</v>
      </c>
      <c r="D100" s="1">
        <v>31</v>
      </c>
      <c r="E100" s="1">
        <v>1</v>
      </c>
      <c r="F100" s="4">
        <v>1</v>
      </c>
      <c r="G100" s="1">
        <v>24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100</v>
      </c>
      <c r="R100" s="1">
        <v>140</v>
      </c>
      <c r="S100" s="1">
        <v>10</v>
      </c>
      <c r="T100" s="4">
        <v>0.5</v>
      </c>
      <c r="U100" s="4">
        <v>289.1269841269841</v>
      </c>
      <c r="V100" s="4">
        <v>46</v>
      </c>
      <c r="W100" s="5">
        <v>42524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s="15">
        <v>0</v>
      </c>
      <c r="AP100">
        <v>0</v>
      </c>
      <c r="AQ100">
        <v>0</v>
      </c>
      <c r="AR100">
        <v>0</v>
      </c>
      <c r="AS100">
        <v>0</v>
      </c>
      <c r="AT100" s="16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1">
        <v>0</v>
      </c>
      <c r="BG100" s="1">
        <v>1</v>
      </c>
      <c r="BH100" s="1">
        <v>0</v>
      </c>
      <c r="BI100" s="12">
        <v>1</v>
      </c>
      <c r="BJ100">
        <v>0</v>
      </c>
      <c r="BK100" s="5" t="s">
        <v>66</v>
      </c>
      <c r="BL100">
        <v>0</v>
      </c>
      <c r="BM100">
        <v>0</v>
      </c>
    </row>
    <row r="101" spans="1:65" x14ac:dyDescent="0.2">
      <c r="A101" s="1">
        <v>40028619</v>
      </c>
      <c r="B101" s="1">
        <v>2</v>
      </c>
      <c r="C101" s="1">
        <v>2</v>
      </c>
      <c r="D101" s="1">
        <v>55</v>
      </c>
      <c r="E101" s="1">
        <v>0</v>
      </c>
      <c r="F101" s="4">
        <v>1</v>
      </c>
      <c r="G101" s="1">
        <v>24</v>
      </c>
      <c r="H101" s="1">
        <v>7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344</v>
      </c>
      <c r="R101" s="1">
        <v>139</v>
      </c>
      <c r="S101" s="1">
        <v>37</v>
      </c>
      <c r="T101" s="4">
        <v>1.05</v>
      </c>
      <c r="U101" s="4">
        <v>309.39999999999998</v>
      </c>
      <c r="V101" s="4">
        <v>193</v>
      </c>
      <c r="W101" s="5">
        <v>42538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 s="15">
        <v>0</v>
      </c>
      <c r="AP101">
        <v>0</v>
      </c>
      <c r="AQ101">
        <v>0</v>
      </c>
      <c r="AR101">
        <v>0</v>
      </c>
      <c r="AS101">
        <v>0</v>
      </c>
      <c r="AT101" s="16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1">
        <v>0</v>
      </c>
      <c r="BG101" s="1">
        <v>0</v>
      </c>
      <c r="BH101" s="1">
        <v>0</v>
      </c>
      <c r="BI101" s="12">
        <v>0</v>
      </c>
      <c r="BJ101">
        <v>0</v>
      </c>
      <c r="BK101" s="5" t="s">
        <v>66</v>
      </c>
      <c r="BL101">
        <v>0</v>
      </c>
      <c r="BM101">
        <v>0</v>
      </c>
    </row>
    <row r="102" spans="1:65" x14ac:dyDescent="0.2">
      <c r="A102" s="1">
        <v>629198</v>
      </c>
      <c r="B102" s="1">
        <v>2</v>
      </c>
      <c r="C102" s="1">
        <v>2</v>
      </c>
      <c r="D102" s="1">
        <v>56</v>
      </c>
      <c r="E102" s="1">
        <v>0</v>
      </c>
      <c r="F102" s="4">
        <v>1</v>
      </c>
      <c r="G102" s="1">
        <v>24</v>
      </c>
      <c r="H102" s="1">
        <v>7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162</v>
      </c>
      <c r="R102" s="1">
        <v>144</v>
      </c>
      <c r="S102" s="1">
        <v>37</v>
      </c>
      <c r="T102" s="4">
        <v>0.72599999999999998</v>
      </c>
      <c r="U102" s="4">
        <v>309.3</v>
      </c>
      <c r="V102" s="4">
        <v>24.3</v>
      </c>
      <c r="W102" s="5">
        <v>42578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 s="15">
        <v>0</v>
      </c>
      <c r="AP102">
        <v>0</v>
      </c>
      <c r="AQ102">
        <v>0</v>
      </c>
      <c r="AR102">
        <v>0</v>
      </c>
      <c r="AS102">
        <v>0</v>
      </c>
      <c r="AT102" s="16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1">
        <v>0</v>
      </c>
      <c r="BG102" s="1">
        <v>0</v>
      </c>
      <c r="BH102" s="1">
        <v>0</v>
      </c>
      <c r="BI102" s="12">
        <v>0</v>
      </c>
      <c r="BJ102">
        <v>0</v>
      </c>
      <c r="BK102" s="5" t="s">
        <v>66</v>
      </c>
      <c r="BL102">
        <v>0</v>
      </c>
      <c r="BM102">
        <v>0</v>
      </c>
    </row>
    <row r="103" spans="1:65" x14ac:dyDescent="0.2">
      <c r="A103" s="1">
        <v>40267636</v>
      </c>
      <c r="B103" s="1">
        <v>2</v>
      </c>
      <c r="C103" s="1">
        <v>2</v>
      </c>
      <c r="D103" s="1">
        <v>58</v>
      </c>
      <c r="E103" s="1">
        <v>1</v>
      </c>
      <c r="F103" s="4">
        <v>1</v>
      </c>
      <c r="G103" s="1">
        <v>24</v>
      </c>
      <c r="H103" s="1">
        <v>7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133</v>
      </c>
      <c r="R103" s="1">
        <v>140</v>
      </c>
      <c r="S103" s="1">
        <v>31</v>
      </c>
      <c r="T103" s="4">
        <v>1.19</v>
      </c>
      <c r="U103" s="4">
        <v>297.7</v>
      </c>
      <c r="V103" s="4">
        <v>4.76</v>
      </c>
      <c r="W103" s="5">
        <v>42544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s="15">
        <v>0</v>
      </c>
      <c r="AP103">
        <v>0</v>
      </c>
      <c r="AQ103">
        <v>0</v>
      </c>
      <c r="AR103">
        <v>0</v>
      </c>
      <c r="AS103">
        <v>0</v>
      </c>
      <c r="AT103" s="16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1">
        <v>0</v>
      </c>
      <c r="BG103" s="1">
        <v>0</v>
      </c>
      <c r="BH103" s="1">
        <v>0</v>
      </c>
      <c r="BI103" s="12">
        <v>0</v>
      </c>
      <c r="BJ103">
        <v>0</v>
      </c>
      <c r="BK103" s="5" t="s">
        <v>66</v>
      </c>
      <c r="BL103">
        <v>0</v>
      </c>
      <c r="BM103">
        <v>0</v>
      </c>
    </row>
    <row r="104" spans="1:65" x14ac:dyDescent="0.2">
      <c r="A104" s="1">
        <v>40252830</v>
      </c>
      <c r="B104" s="1">
        <v>2</v>
      </c>
      <c r="C104" s="1">
        <v>2</v>
      </c>
      <c r="D104" s="1">
        <v>59</v>
      </c>
      <c r="E104" s="1">
        <v>0</v>
      </c>
      <c r="F104" s="4">
        <v>1</v>
      </c>
      <c r="G104" s="1">
        <v>24</v>
      </c>
      <c r="H104" s="1">
        <v>5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108</v>
      </c>
      <c r="R104" s="1">
        <v>141</v>
      </c>
      <c r="S104" s="1">
        <v>24</v>
      </c>
      <c r="T104" s="4">
        <v>0.7</v>
      </c>
      <c r="U104" s="4">
        <v>296.57142857142856</v>
      </c>
      <c r="V104" s="4">
        <v>19.100000000000001</v>
      </c>
      <c r="W104" s="5">
        <v>42668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s="15">
        <v>0</v>
      </c>
      <c r="AP104">
        <v>0</v>
      </c>
      <c r="AQ104">
        <v>0</v>
      </c>
      <c r="AR104">
        <v>0</v>
      </c>
      <c r="AS104">
        <v>0</v>
      </c>
      <c r="AT104" s="16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1">
        <v>0</v>
      </c>
      <c r="BG104" s="1">
        <v>0</v>
      </c>
      <c r="BH104" s="1">
        <v>0</v>
      </c>
      <c r="BI104" s="12">
        <v>0</v>
      </c>
      <c r="BJ104">
        <v>0</v>
      </c>
      <c r="BK104" s="5" t="s">
        <v>66</v>
      </c>
      <c r="BL104">
        <v>0</v>
      </c>
      <c r="BM104">
        <v>0</v>
      </c>
    </row>
    <row r="105" spans="1:65" x14ac:dyDescent="0.2">
      <c r="A105" s="1">
        <v>97016005</v>
      </c>
      <c r="B105" s="1">
        <v>2</v>
      </c>
      <c r="C105" s="1">
        <v>2</v>
      </c>
      <c r="D105" s="1">
        <v>57</v>
      </c>
      <c r="E105" s="1">
        <v>0</v>
      </c>
      <c r="F105" s="4">
        <v>1</v>
      </c>
      <c r="G105" s="1">
        <v>24</v>
      </c>
      <c r="H105" s="1">
        <v>7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259</v>
      </c>
      <c r="R105" s="1">
        <v>139</v>
      </c>
      <c r="S105" s="1">
        <v>39</v>
      </c>
      <c r="T105" s="4">
        <v>0.80100000000000005</v>
      </c>
      <c r="U105" s="4">
        <v>305.39999999999998</v>
      </c>
      <c r="V105" s="4">
        <v>9.77</v>
      </c>
      <c r="W105" s="5">
        <v>42542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s="15">
        <v>0</v>
      </c>
      <c r="AP105">
        <v>0</v>
      </c>
      <c r="AQ105">
        <v>0</v>
      </c>
      <c r="AR105">
        <v>0</v>
      </c>
      <c r="AS105">
        <v>0</v>
      </c>
      <c r="AT105" s="16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1">
        <v>0</v>
      </c>
      <c r="BG105" s="1">
        <v>0</v>
      </c>
      <c r="BH105" s="1">
        <v>0</v>
      </c>
      <c r="BI105" s="12">
        <v>0</v>
      </c>
      <c r="BJ105">
        <v>0</v>
      </c>
      <c r="BK105" s="5" t="s">
        <v>66</v>
      </c>
      <c r="BL105">
        <v>0</v>
      </c>
      <c r="BM105">
        <v>0</v>
      </c>
    </row>
    <row r="106" spans="1:65" x14ac:dyDescent="0.2">
      <c r="A106" s="1">
        <v>97001361</v>
      </c>
      <c r="B106" s="1">
        <v>2</v>
      </c>
      <c r="C106" s="1">
        <v>2</v>
      </c>
      <c r="D106" s="1">
        <v>72</v>
      </c>
      <c r="E106" s="1">
        <v>0</v>
      </c>
      <c r="F106" s="4">
        <v>5</v>
      </c>
      <c r="G106" s="1">
        <v>120</v>
      </c>
      <c r="H106" s="1">
        <v>5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258</v>
      </c>
      <c r="R106" s="1">
        <v>143</v>
      </c>
      <c r="S106" s="1">
        <v>31</v>
      </c>
      <c r="T106" s="4">
        <v>1.01</v>
      </c>
      <c r="U106" s="4">
        <v>310.7</v>
      </c>
      <c r="V106" s="4">
        <v>21</v>
      </c>
      <c r="W106" s="5">
        <v>42572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 s="15">
        <v>0</v>
      </c>
      <c r="AP106">
        <v>0</v>
      </c>
      <c r="AQ106">
        <v>0</v>
      </c>
      <c r="AR106">
        <v>0</v>
      </c>
      <c r="AS106">
        <v>0</v>
      </c>
      <c r="AT106" s="1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1">
        <v>0</v>
      </c>
      <c r="BG106" s="1">
        <v>0</v>
      </c>
      <c r="BH106" s="1">
        <v>0</v>
      </c>
      <c r="BI106" s="12">
        <v>0</v>
      </c>
      <c r="BJ106">
        <v>0</v>
      </c>
      <c r="BK106" s="5" t="s">
        <v>66</v>
      </c>
      <c r="BL106">
        <v>1</v>
      </c>
      <c r="BM106">
        <v>0</v>
      </c>
    </row>
    <row r="107" spans="1:65" x14ac:dyDescent="0.2">
      <c r="A107" s="1">
        <v>40200965</v>
      </c>
      <c r="B107" s="1">
        <v>2</v>
      </c>
      <c r="C107" s="1">
        <v>2</v>
      </c>
      <c r="D107" s="1">
        <v>84</v>
      </c>
      <c r="E107" s="1">
        <v>0</v>
      </c>
      <c r="F107" s="4">
        <v>1</v>
      </c>
      <c r="G107" s="1">
        <v>24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146</v>
      </c>
      <c r="R107" s="1">
        <v>140</v>
      </c>
      <c r="S107" s="1">
        <v>54</v>
      </c>
      <c r="T107" s="4">
        <v>1.1100000000000001</v>
      </c>
      <c r="U107" s="4">
        <v>291.8</v>
      </c>
      <c r="V107" s="4">
        <v>99</v>
      </c>
      <c r="W107" s="5">
        <v>42472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s="15">
        <v>0</v>
      </c>
      <c r="AP107">
        <v>0</v>
      </c>
      <c r="AQ107">
        <v>0</v>
      </c>
      <c r="AR107">
        <v>0</v>
      </c>
      <c r="AS107">
        <v>0</v>
      </c>
      <c r="AT107" s="16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1">
        <v>0</v>
      </c>
      <c r="BG107" s="1">
        <v>0</v>
      </c>
      <c r="BH107" s="1">
        <v>0</v>
      </c>
      <c r="BI107" s="12">
        <v>0</v>
      </c>
      <c r="BJ107">
        <v>0</v>
      </c>
      <c r="BK107" s="5">
        <v>43241</v>
      </c>
      <c r="BL107">
        <v>0</v>
      </c>
      <c r="BM107">
        <v>0</v>
      </c>
    </row>
    <row r="108" spans="1:65" x14ac:dyDescent="0.2">
      <c r="A108" s="1">
        <v>129952</v>
      </c>
      <c r="B108" s="1">
        <v>2</v>
      </c>
      <c r="C108" s="1">
        <v>2</v>
      </c>
      <c r="D108" s="1">
        <v>82</v>
      </c>
      <c r="E108" s="1">
        <v>1</v>
      </c>
      <c r="F108" s="4">
        <v>1</v>
      </c>
      <c r="G108" s="1">
        <v>24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83</v>
      </c>
      <c r="R108" s="1">
        <v>143</v>
      </c>
      <c r="S108" s="1">
        <v>37</v>
      </c>
      <c r="T108" s="4">
        <v>0.89400000000000002</v>
      </c>
      <c r="U108" s="4">
        <v>302.89999999999998</v>
      </c>
      <c r="V108" s="4">
        <v>106</v>
      </c>
      <c r="W108" s="5">
        <v>42564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 s="15">
        <v>0</v>
      </c>
      <c r="AP108">
        <v>0</v>
      </c>
      <c r="AQ108">
        <v>0</v>
      </c>
      <c r="AR108">
        <v>0</v>
      </c>
      <c r="AS108">
        <v>0</v>
      </c>
      <c r="AT108" s="16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1">
        <v>0</v>
      </c>
      <c r="BG108" s="1">
        <v>0</v>
      </c>
      <c r="BH108" s="1">
        <v>0</v>
      </c>
      <c r="BI108" s="12">
        <v>0</v>
      </c>
      <c r="BJ108">
        <v>0</v>
      </c>
      <c r="BK108" s="5" t="s">
        <v>66</v>
      </c>
      <c r="BL108">
        <v>0</v>
      </c>
      <c r="BM108">
        <v>0</v>
      </c>
    </row>
    <row r="109" spans="1:65" x14ac:dyDescent="0.2">
      <c r="A109" s="1">
        <v>40251102</v>
      </c>
      <c r="B109" s="1">
        <v>2</v>
      </c>
      <c r="C109" s="1">
        <v>2</v>
      </c>
      <c r="D109" s="1">
        <v>51</v>
      </c>
      <c r="E109" s="1">
        <v>0</v>
      </c>
      <c r="F109" s="4">
        <v>2</v>
      </c>
      <c r="G109" s="1">
        <v>48</v>
      </c>
      <c r="H109" s="1">
        <v>4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199</v>
      </c>
      <c r="R109" s="1">
        <v>140</v>
      </c>
      <c r="S109" s="1">
        <v>47</v>
      </c>
      <c r="T109" s="4">
        <v>0.91900000000000004</v>
      </c>
      <c r="U109" s="4">
        <v>306.7</v>
      </c>
      <c r="V109" s="4">
        <v>105</v>
      </c>
      <c r="W109" s="5">
        <v>42537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s="15">
        <v>0</v>
      </c>
      <c r="AP109">
        <v>0</v>
      </c>
      <c r="AQ109">
        <v>0</v>
      </c>
      <c r="AR109">
        <v>0</v>
      </c>
      <c r="AS109">
        <v>0</v>
      </c>
      <c r="AT109" s="16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1">
        <v>0</v>
      </c>
      <c r="BG109" s="1">
        <v>0</v>
      </c>
      <c r="BH109" s="1">
        <v>0</v>
      </c>
      <c r="BI109" s="12">
        <v>0</v>
      </c>
      <c r="BJ109">
        <v>0</v>
      </c>
      <c r="BK109" s="5" t="s">
        <v>66</v>
      </c>
      <c r="BL109">
        <v>0</v>
      </c>
      <c r="BM109">
        <v>0</v>
      </c>
    </row>
    <row r="110" spans="1:65" x14ac:dyDescent="0.2">
      <c r="A110" s="1">
        <v>92132961</v>
      </c>
      <c r="B110" s="1">
        <v>2</v>
      </c>
      <c r="C110" s="1">
        <v>2</v>
      </c>
      <c r="D110" s="1">
        <v>58</v>
      </c>
      <c r="E110" s="1">
        <v>0</v>
      </c>
      <c r="F110" s="4">
        <v>1</v>
      </c>
      <c r="G110" s="1">
        <v>24</v>
      </c>
      <c r="H110" s="1">
        <v>7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258</v>
      </c>
      <c r="R110" s="1">
        <v>140</v>
      </c>
      <c r="S110" s="1">
        <v>42</v>
      </c>
      <c r="T110" s="4">
        <v>1.1000000000000001</v>
      </c>
      <c r="U110" s="4">
        <v>308.3</v>
      </c>
      <c r="V110" s="4">
        <v>64.3</v>
      </c>
      <c r="W110" s="5">
        <v>42564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s="15">
        <v>0</v>
      </c>
      <c r="AP110">
        <v>0</v>
      </c>
      <c r="AQ110">
        <v>0</v>
      </c>
      <c r="AR110">
        <v>0</v>
      </c>
      <c r="AS110">
        <v>0</v>
      </c>
      <c r="AT110" s="16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1">
        <v>0</v>
      </c>
      <c r="BG110" s="1">
        <v>0</v>
      </c>
      <c r="BH110" s="1">
        <v>0</v>
      </c>
      <c r="BI110" s="12">
        <v>0</v>
      </c>
      <c r="BJ110">
        <v>0</v>
      </c>
      <c r="BK110" s="5" t="s">
        <v>66</v>
      </c>
      <c r="BL110">
        <v>0</v>
      </c>
      <c r="BM110">
        <v>0</v>
      </c>
    </row>
    <row r="111" spans="1:65" x14ac:dyDescent="0.2">
      <c r="A111" s="1">
        <v>40202662</v>
      </c>
      <c r="B111" s="1">
        <v>2</v>
      </c>
      <c r="C111" s="1">
        <v>2</v>
      </c>
      <c r="D111" s="1">
        <v>50</v>
      </c>
      <c r="E111" s="1">
        <v>0</v>
      </c>
      <c r="F111" s="4">
        <v>1</v>
      </c>
      <c r="G111" s="1">
        <v>24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200</v>
      </c>
      <c r="R111" s="1">
        <v>139</v>
      </c>
      <c r="S111" s="1">
        <v>27</v>
      </c>
      <c r="T111" s="4">
        <v>0.74</v>
      </c>
      <c r="U111" s="4">
        <v>298.10000000000002</v>
      </c>
      <c r="V111" s="4">
        <v>2.9</v>
      </c>
      <c r="W111" s="5">
        <v>42524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s="15">
        <v>0</v>
      </c>
      <c r="AP111">
        <v>0</v>
      </c>
      <c r="AQ111">
        <v>0</v>
      </c>
      <c r="AR111">
        <v>0</v>
      </c>
      <c r="AS111">
        <v>0</v>
      </c>
      <c r="AT111" s="16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1">
        <v>0</v>
      </c>
      <c r="BG111" s="1">
        <v>0</v>
      </c>
      <c r="BH111" s="1">
        <v>0</v>
      </c>
      <c r="BI111" s="12">
        <v>0</v>
      </c>
      <c r="BJ111">
        <v>0</v>
      </c>
      <c r="BK111" s="5" t="s">
        <v>66</v>
      </c>
      <c r="BL111">
        <v>0</v>
      </c>
      <c r="BM111">
        <v>0</v>
      </c>
    </row>
    <row r="112" spans="1:65" x14ac:dyDescent="0.2">
      <c r="A112" s="1">
        <v>24014900</v>
      </c>
      <c r="B112" s="1">
        <v>2</v>
      </c>
      <c r="C112" s="1">
        <v>2</v>
      </c>
      <c r="D112" s="1">
        <v>71</v>
      </c>
      <c r="E112" s="1">
        <v>0</v>
      </c>
      <c r="F112" s="4">
        <v>2</v>
      </c>
      <c r="G112" s="1">
        <v>48</v>
      </c>
      <c r="H112" s="1">
        <v>4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161</v>
      </c>
      <c r="R112" s="1">
        <v>140</v>
      </c>
      <c r="S112" s="1">
        <v>121</v>
      </c>
      <c r="T112" s="4">
        <v>3.55</v>
      </c>
      <c r="U112" s="4">
        <v>329.3</v>
      </c>
      <c r="V112" s="4">
        <v>131</v>
      </c>
      <c r="W112" s="5">
        <v>42557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 s="15">
        <v>0</v>
      </c>
      <c r="AP112">
        <v>0</v>
      </c>
      <c r="AQ112">
        <v>0</v>
      </c>
      <c r="AR112">
        <v>0</v>
      </c>
      <c r="AS112">
        <v>0</v>
      </c>
      <c r="AT112" s="16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1">
        <v>0</v>
      </c>
      <c r="BG112" s="1">
        <v>0</v>
      </c>
      <c r="BH112" s="1">
        <v>0</v>
      </c>
      <c r="BI112" s="12">
        <v>0</v>
      </c>
      <c r="BJ112">
        <v>0</v>
      </c>
      <c r="BK112" s="5" t="s">
        <v>66</v>
      </c>
      <c r="BL112">
        <v>0</v>
      </c>
      <c r="BM112">
        <v>0</v>
      </c>
    </row>
    <row r="113" spans="1:65" x14ac:dyDescent="0.2">
      <c r="A113" s="1">
        <v>92134485</v>
      </c>
      <c r="B113" s="1">
        <v>2</v>
      </c>
      <c r="C113" s="1">
        <v>2</v>
      </c>
      <c r="D113" s="1">
        <v>55</v>
      </c>
      <c r="E113" s="1">
        <v>1</v>
      </c>
      <c r="F113" s="4">
        <v>2</v>
      </c>
      <c r="G113" s="1">
        <v>48</v>
      </c>
      <c r="H113" s="1">
        <v>4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151</v>
      </c>
      <c r="R113" s="1">
        <v>140</v>
      </c>
      <c r="S113" s="1">
        <v>22</v>
      </c>
      <c r="T113" s="4">
        <v>0.7</v>
      </c>
      <c r="U113" s="4">
        <v>296.24603174603175</v>
      </c>
      <c r="V113" s="4">
        <v>150</v>
      </c>
      <c r="W113" s="5">
        <v>42570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 s="15">
        <v>0</v>
      </c>
      <c r="AP113">
        <v>0</v>
      </c>
      <c r="AQ113">
        <v>0</v>
      </c>
      <c r="AR113">
        <v>0</v>
      </c>
      <c r="AS113">
        <v>0</v>
      </c>
      <c r="AT113" s="16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1">
        <v>0</v>
      </c>
      <c r="BG113" s="1">
        <v>0</v>
      </c>
      <c r="BH113" s="1">
        <v>0</v>
      </c>
      <c r="BI113" s="12">
        <v>0</v>
      </c>
      <c r="BJ113">
        <v>0</v>
      </c>
      <c r="BK113" s="5" t="s">
        <v>66</v>
      </c>
      <c r="BL113">
        <v>0</v>
      </c>
      <c r="BM113">
        <v>0</v>
      </c>
    </row>
    <row r="114" spans="1:65" x14ac:dyDescent="0.2">
      <c r="A114" s="1">
        <v>92064023</v>
      </c>
      <c r="B114" s="1">
        <v>2</v>
      </c>
      <c r="C114" s="1">
        <v>2</v>
      </c>
      <c r="D114" s="1">
        <v>56</v>
      </c>
      <c r="E114" s="1">
        <v>0</v>
      </c>
      <c r="F114" s="4">
        <v>2</v>
      </c>
      <c r="G114" s="1">
        <v>48</v>
      </c>
      <c r="H114" s="1">
        <v>8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225</v>
      </c>
      <c r="R114" s="1">
        <v>139</v>
      </c>
      <c r="S114" s="1">
        <v>87</v>
      </c>
      <c r="T114" s="4">
        <v>1.3</v>
      </c>
      <c r="U114" s="4">
        <v>321.57142857142856</v>
      </c>
      <c r="V114" s="4">
        <v>259</v>
      </c>
      <c r="W114" s="5">
        <v>42461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s="15">
        <v>0</v>
      </c>
      <c r="AP114">
        <v>0</v>
      </c>
      <c r="AQ114">
        <v>0</v>
      </c>
      <c r="AR114">
        <v>0</v>
      </c>
      <c r="AS114">
        <v>0</v>
      </c>
      <c r="AT114" s="16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1">
        <v>0</v>
      </c>
      <c r="BG114" s="1">
        <v>0</v>
      </c>
      <c r="BH114" s="1">
        <v>0</v>
      </c>
      <c r="BI114" s="12">
        <v>0</v>
      </c>
      <c r="BJ114">
        <v>0</v>
      </c>
      <c r="BK114" s="5" t="s">
        <v>66</v>
      </c>
      <c r="BL114">
        <v>0</v>
      </c>
      <c r="BM114">
        <v>0</v>
      </c>
    </row>
    <row r="115" spans="1:65" x14ac:dyDescent="0.2">
      <c r="A115" s="1">
        <v>10012754</v>
      </c>
      <c r="B115" s="1">
        <v>2</v>
      </c>
      <c r="C115" s="1">
        <v>2</v>
      </c>
      <c r="D115" s="1">
        <v>68</v>
      </c>
      <c r="E115" s="1">
        <v>0</v>
      </c>
      <c r="F115" s="4">
        <v>2</v>
      </c>
      <c r="G115" s="1">
        <v>48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151</v>
      </c>
      <c r="R115" s="1">
        <v>143</v>
      </c>
      <c r="S115" s="1">
        <v>53</v>
      </c>
      <c r="T115" s="4">
        <v>1.1000000000000001</v>
      </c>
      <c r="U115" s="4">
        <v>312.10000000000002</v>
      </c>
      <c r="V115" s="4">
        <v>170</v>
      </c>
      <c r="W115" s="5">
        <v>42531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 s="15">
        <v>0</v>
      </c>
      <c r="AP115">
        <v>0</v>
      </c>
      <c r="AQ115">
        <v>0</v>
      </c>
      <c r="AR115">
        <v>0</v>
      </c>
      <c r="AS115">
        <v>0</v>
      </c>
      <c r="AT115" s="16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1">
        <v>0</v>
      </c>
      <c r="BG115" s="1">
        <v>0</v>
      </c>
      <c r="BH115" s="1">
        <v>0</v>
      </c>
      <c r="BI115" s="12">
        <v>0</v>
      </c>
      <c r="BJ115">
        <v>0</v>
      </c>
      <c r="BK115" s="5" t="s">
        <v>66</v>
      </c>
      <c r="BL115">
        <v>0</v>
      </c>
      <c r="BM115">
        <v>0</v>
      </c>
    </row>
    <row r="116" spans="1:65" x14ac:dyDescent="0.2">
      <c r="A116" s="1">
        <v>25013518</v>
      </c>
      <c r="B116" s="1">
        <v>2</v>
      </c>
      <c r="C116" s="1">
        <v>2</v>
      </c>
      <c r="D116" s="1">
        <v>40</v>
      </c>
      <c r="E116" s="1">
        <v>0</v>
      </c>
      <c r="F116" s="4">
        <v>1</v>
      </c>
      <c r="G116" s="1">
        <v>24</v>
      </c>
      <c r="H116" s="1">
        <v>2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200</v>
      </c>
      <c r="R116" s="1">
        <v>145</v>
      </c>
      <c r="S116" s="1">
        <v>14</v>
      </c>
      <c r="T116" s="4">
        <v>0.68100000000000005</v>
      </c>
      <c r="U116" s="4">
        <v>306.11111111111109</v>
      </c>
      <c r="V116" s="4">
        <v>2.9</v>
      </c>
      <c r="W116" s="5">
        <v>42472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 s="15">
        <v>0</v>
      </c>
      <c r="AP116">
        <v>0</v>
      </c>
      <c r="AQ116">
        <v>0</v>
      </c>
      <c r="AR116">
        <v>0</v>
      </c>
      <c r="AS116">
        <v>0</v>
      </c>
      <c r="AT116" s="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1">
        <v>0</v>
      </c>
      <c r="BG116" s="1">
        <v>0</v>
      </c>
      <c r="BH116" s="1">
        <v>0</v>
      </c>
      <c r="BI116" s="12">
        <v>0</v>
      </c>
      <c r="BJ116">
        <v>0</v>
      </c>
      <c r="BK116" s="5" t="s">
        <v>66</v>
      </c>
      <c r="BL116">
        <v>1</v>
      </c>
      <c r="BM116">
        <v>0</v>
      </c>
    </row>
    <row r="117" spans="1:65" x14ac:dyDescent="0.2">
      <c r="A117" s="1">
        <v>92020345</v>
      </c>
      <c r="B117" s="1">
        <v>2</v>
      </c>
      <c r="C117" s="1">
        <v>2</v>
      </c>
      <c r="D117" s="1">
        <v>46</v>
      </c>
      <c r="E117" s="1">
        <v>0</v>
      </c>
      <c r="F117" s="4">
        <v>1</v>
      </c>
      <c r="G117" s="1">
        <v>24</v>
      </c>
      <c r="H117" s="1">
        <v>7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184</v>
      </c>
      <c r="R117" s="1">
        <v>141</v>
      </c>
      <c r="S117" s="1">
        <v>28</v>
      </c>
      <c r="T117" s="4">
        <v>0.46200000000000002</v>
      </c>
      <c r="U117" s="4">
        <v>301.60000000000002</v>
      </c>
      <c r="V117" s="4">
        <v>20.9</v>
      </c>
      <c r="W117" s="5">
        <v>42545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s="15">
        <v>0</v>
      </c>
      <c r="AP117">
        <v>0</v>
      </c>
      <c r="AQ117">
        <v>0</v>
      </c>
      <c r="AR117">
        <v>0</v>
      </c>
      <c r="AS117">
        <v>0</v>
      </c>
      <c r="AT117" s="16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1">
        <v>0</v>
      </c>
      <c r="BG117" s="1">
        <v>0</v>
      </c>
      <c r="BH117" s="1">
        <v>0</v>
      </c>
      <c r="BI117" s="12">
        <v>0</v>
      </c>
      <c r="BJ117">
        <v>0</v>
      </c>
      <c r="BK117" s="5" t="s">
        <v>66</v>
      </c>
      <c r="BL117">
        <v>0</v>
      </c>
      <c r="BM117">
        <v>0</v>
      </c>
    </row>
    <row r="118" spans="1:65" x14ac:dyDescent="0.2">
      <c r="A118" s="1">
        <v>40276938</v>
      </c>
      <c r="B118" s="1">
        <v>2</v>
      </c>
      <c r="C118" s="1">
        <v>2</v>
      </c>
      <c r="D118" s="1">
        <v>46</v>
      </c>
      <c r="E118" s="1">
        <v>0</v>
      </c>
      <c r="F118" s="4">
        <v>1</v>
      </c>
      <c r="G118" s="1">
        <v>24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115</v>
      </c>
      <c r="R118" s="1">
        <v>143</v>
      </c>
      <c r="S118" s="1">
        <v>49</v>
      </c>
      <c r="T118" s="4">
        <v>1.19</v>
      </c>
      <c r="U118" s="4">
        <v>308.7</v>
      </c>
      <c r="V118" s="4">
        <v>2.9</v>
      </c>
      <c r="W118" s="5">
        <v>42579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 s="15">
        <v>0</v>
      </c>
      <c r="AP118">
        <v>0</v>
      </c>
      <c r="AQ118">
        <v>0</v>
      </c>
      <c r="AR118">
        <v>0</v>
      </c>
      <c r="AS118">
        <v>0</v>
      </c>
      <c r="AT118" s="16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1">
        <v>0</v>
      </c>
      <c r="BG118" s="1">
        <v>0</v>
      </c>
      <c r="BH118" s="1">
        <v>0</v>
      </c>
      <c r="BI118" s="12">
        <v>0</v>
      </c>
      <c r="BJ118">
        <v>0</v>
      </c>
      <c r="BK118" s="5" t="s">
        <v>66</v>
      </c>
      <c r="BL118">
        <v>0</v>
      </c>
      <c r="BM118">
        <v>0</v>
      </c>
    </row>
    <row r="119" spans="1:65" x14ac:dyDescent="0.2">
      <c r="A119" s="1">
        <v>316061</v>
      </c>
      <c r="B119" s="1">
        <v>2</v>
      </c>
      <c r="C119" s="1">
        <v>2</v>
      </c>
      <c r="D119" s="1">
        <v>71</v>
      </c>
      <c r="E119" s="1">
        <v>1</v>
      </c>
      <c r="F119" s="4">
        <v>1</v>
      </c>
      <c r="G119" s="1">
        <v>24</v>
      </c>
      <c r="H119" s="1">
        <v>4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236</v>
      </c>
      <c r="R119" s="1">
        <v>137</v>
      </c>
      <c r="S119" s="1">
        <v>44</v>
      </c>
      <c r="T119" s="4">
        <v>1.44</v>
      </c>
      <c r="U119" s="4">
        <v>301.8</v>
      </c>
      <c r="V119" s="4">
        <v>12.3</v>
      </c>
      <c r="W119" s="5">
        <v>42564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 s="15">
        <v>0</v>
      </c>
      <c r="AP119">
        <v>0</v>
      </c>
      <c r="AQ119">
        <v>0</v>
      </c>
      <c r="AR119">
        <v>0</v>
      </c>
      <c r="AS119">
        <v>0</v>
      </c>
      <c r="AT119" s="16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1">
        <v>0</v>
      </c>
      <c r="BG119" s="1">
        <v>0</v>
      </c>
      <c r="BH119" s="1">
        <v>0</v>
      </c>
      <c r="BI119" s="12">
        <v>0</v>
      </c>
      <c r="BJ119">
        <v>0</v>
      </c>
      <c r="BK119" s="5" t="s">
        <v>66</v>
      </c>
      <c r="BL119">
        <v>0</v>
      </c>
      <c r="BM119">
        <v>0</v>
      </c>
    </row>
    <row r="120" spans="1:65" x14ac:dyDescent="0.2">
      <c r="A120" s="1">
        <v>92021655</v>
      </c>
      <c r="B120" s="1">
        <v>2</v>
      </c>
      <c r="C120" s="1">
        <v>2</v>
      </c>
      <c r="D120" s="1">
        <v>29</v>
      </c>
      <c r="E120" s="1">
        <v>1</v>
      </c>
      <c r="F120" s="4">
        <v>2</v>
      </c>
      <c r="G120" s="1">
        <v>48</v>
      </c>
      <c r="H120" s="1">
        <v>7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100</v>
      </c>
      <c r="R120" s="1">
        <v>145</v>
      </c>
      <c r="S120" s="1">
        <v>31</v>
      </c>
      <c r="T120" s="4">
        <v>0.68100000000000005</v>
      </c>
      <c r="U120" s="4">
        <v>305.89999999999998</v>
      </c>
      <c r="V120" s="4">
        <v>101</v>
      </c>
      <c r="W120" s="5">
        <v>42543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 s="15">
        <v>0</v>
      </c>
      <c r="AP120">
        <v>0</v>
      </c>
      <c r="AQ120">
        <v>0</v>
      </c>
      <c r="AR120">
        <v>0</v>
      </c>
      <c r="AS120">
        <v>0</v>
      </c>
      <c r="AT120" s="16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1">
        <v>0</v>
      </c>
      <c r="BG120" s="1">
        <v>0</v>
      </c>
      <c r="BH120" s="1">
        <v>0</v>
      </c>
      <c r="BI120" s="12">
        <v>0</v>
      </c>
      <c r="BJ120">
        <v>0</v>
      </c>
      <c r="BK120" s="5" t="s">
        <v>66</v>
      </c>
      <c r="BL120">
        <v>0</v>
      </c>
      <c r="BM120">
        <v>0</v>
      </c>
    </row>
    <row r="121" spans="1:65" x14ac:dyDescent="0.2">
      <c r="A121" s="1">
        <v>99015703</v>
      </c>
      <c r="B121" s="1">
        <v>2</v>
      </c>
      <c r="C121" s="1">
        <v>2</v>
      </c>
      <c r="D121" s="1">
        <v>68</v>
      </c>
      <c r="E121" s="1">
        <v>0</v>
      </c>
      <c r="F121" s="4">
        <v>1</v>
      </c>
      <c r="G121" s="1">
        <v>24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133</v>
      </c>
      <c r="R121" s="1">
        <v>131</v>
      </c>
      <c r="S121" s="1">
        <v>34</v>
      </c>
      <c r="T121" s="4">
        <v>0.51100000000000001</v>
      </c>
      <c r="U121" s="4">
        <v>280.7</v>
      </c>
      <c r="V121" s="4">
        <v>92</v>
      </c>
      <c r="W121" s="5">
        <v>42570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s="15">
        <v>0</v>
      </c>
      <c r="AP121">
        <v>0</v>
      </c>
      <c r="AQ121">
        <v>0</v>
      </c>
      <c r="AR121">
        <v>0</v>
      </c>
      <c r="AS121">
        <v>0</v>
      </c>
      <c r="AT121" s="16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1">
        <v>0</v>
      </c>
      <c r="BG121" s="1">
        <v>0</v>
      </c>
      <c r="BH121" s="1">
        <v>0</v>
      </c>
      <c r="BI121" s="12">
        <v>0</v>
      </c>
      <c r="BJ121">
        <v>0</v>
      </c>
      <c r="BK121" s="5" t="s">
        <v>66</v>
      </c>
      <c r="BL121">
        <v>0</v>
      </c>
      <c r="BM121">
        <v>1</v>
      </c>
    </row>
    <row r="122" spans="1:65" x14ac:dyDescent="0.2">
      <c r="A122" s="1">
        <v>40249513</v>
      </c>
      <c r="B122" s="1">
        <v>2</v>
      </c>
      <c r="C122" s="1">
        <v>2</v>
      </c>
      <c r="D122" s="1">
        <v>64</v>
      </c>
      <c r="E122" s="1">
        <v>0</v>
      </c>
      <c r="F122" s="4">
        <v>2</v>
      </c>
      <c r="G122" s="1">
        <v>48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265</v>
      </c>
      <c r="R122" s="1">
        <v>138</v>
      </c>
      <c r="S122" s="1">
        <v>107</v>
      </c>
      <c r="T122" s="4">
        <v>2.21</v>
      </c>
      <c r="U122" s="4">
        <v>328.93650793650795</v>
      </c>
      <c r="V122" s="4">
        <v>123</v>
      </c>
      <c r="W122" s="5">
        <v>42480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1</v>
      </c>
      <c r="AM122">
        <v>0</v>
      </c>
      <c r="AN122">
        <v>0</v>
      </c>
      <c r="AO122" s="15">
        <v>0</v>
      </c>
      <c r="AP122">
        <v>0</v>
      </c>
      <c r="AQ122">
        <v>0</v>
      </c>
      <c r="AR122">
        <v>0</v>
      </c>
      <c r="AS122">
        <v>0</v>
      </c>
      <c r="AT122" s="16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1">
        <v>0</v>
      </c>
      <c r="BG122" s="1">
        <v>0</v>
      </c>
      <c r="BH122" s="1">
        <v>0</v>
      </c>
      <c r="BI122" s="12">
        <v>0</v>
      </c>
      <c r="BJ122">
        <v>0</v>
      </c>
      <c r="BK122" s="5" t="s">
        <v>66</v>
      </c>
      <c r="BL122">
        <v>0</v>
      </c>
      <c r="BM122">
        <v>0</v>
      </c>
    </row>
    <row r="123" spans="1:65" x14ac:dyDescent="0.2">
      <c r="A123" s="1">
        <v>97008978</v>
      </c>
      <c r="B123" s="1">
        <v>2</v>
      </c>
      <c r="C123" s="1">
        <v>2</v>
      </c>
      <c r="D123" s="1">
        <v>66</v>
      </c>
      <c r="E123" s="1">
        <v>0</v>
      </c>
      <c r="F123" s="4">
        <v>2</v>
      </c>
      <c r="G123" s="1">
        <v>48</v>
      </c>
      <c r="H123" s="1">
        <v>7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230</v>
      </c>
      <c r="R123" s="1">
        <v>142</v>
      </c>
      <c r="S123" s="1">
        <v>43</v>
      </c>
      <c r="T123" s="4">
        <v>1.38</v>
      </c>
      <c r="U123" s="4">
        <v>311.10000000000002</v>
      </c>
      <c r="V123" s="4">
        <v>158</v>
      </c>
      <c r="W123" s="5">
        <v>42536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s="15">
        <v>0</v>
      </c>
      <c r="AP123">
        <v>0</v>
      </c>
      <c r="AQ123">
        <v>0</v>
      </c>
      <c r="AR123">
        <v>0</v>
      </c>
      <c r="AS123">
        <v>0</v>
      </c>
      <c r="AT123" s="16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1">
        <v>0</v>
      </c>
      <c r="BG123" s="1">
        <v>0</v>
      </c>
      <c r="BH123" s="1">
        <v>0</v>
      </c>
      <c r="BI123" s="12">
        <v>0</v>
      </c>
      <c r="BJ123">
        <v>0</v>
      </c>
      <c r="BK123" s="5" t="s">
        <v>66</v>
      </c>
      <c r="BL123">
        <v>0</v>
      </c>
      <c r="BM123">
        <v>0</v>
      </c>
    </row>
    <row r="124" spans="1:65" x14ac:dyDescent="0.2">
      <c r="A124" s="1">
        <v>10017234</v>
      </c>
      <c r="B124" s="1">
        <v>2</v>
      </c>
      <c r="C124" s="1">
        <v>2</v>
      </c>
      <c r="D124" s="1">
        <v>81</v>
      </c>
      <c r="E124" s="1">
        <v>0</v>
      </c>
      <c r="F124" s="4">
        <v>1</v>
      </c>
      <c r="G124" s="1">
        <v>24</v>
      </c>
      <c r="H124" s="1">
        <v>7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123</v>
      </c>
      <c r="R124" s="1">
        <v>148</v>
      </c>
      <c r="S124" s="1">
        <v>105</v>
      </c>
      <c r="T124" s="4">
        <v>1.24</v>
      </c>
      <c r="U124" s="4">
        <v>337.8</v>
      </c>
      <c r="V124" s="4">
        <v>110</v>
      </c>
      <c r="W124" s="5">
        <v>42480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s="15">
        <v>0</v>
      </c>
      <c r="AP124">
        <v>0</v>
      </c>
      <c r="AQ124">
        <v>0</v>
      </c>
      <c r="AR124">
        <v>0</v>
      </c>
      <c r="AS124">
        <v>0</v>
      </c>
      <c r="AT124" s="16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1">
        <v>0</v>
      </c>
      <c r="BG124" s="1">
        <v>0</v>
      </c>
      <c r="BH124" s="1">
        <v>0</v>
      </c>
      <c r="BI124" s="12">
        <v>0</v>
      </c>
      <c r="BJ124">
        <v>0</v>
      </c>
      <c r="BK124" s="5">
        <v>42671</v>
      </c>
      <c r="BL124">
        <v>0</v>
      </c>
      <c r="BM124">
        <v>0</v>
      </c>
    </row>
    <row r="125" spans="1:65" x14ac:dyDescent="0.2">
      <c r="A125" s="1">
        <v>29004394</v>
      </c>
      <c r="B125" s="1">
        <v>2</v>
      </c>
      <c r="C125" s="1">
        <v>2</v>
      </c>
      <c r="D125" s="1">
        <v>61</v>
      </c>
      <c r="E125" s="1">
        <v>1</v>
      </c>
      <c r="F125" s="4">
        <v>1</v>
      </c>
      <c r="G125" s="1">
        <v>24</v>
      </c>
      <c r="H125" s="1">
        <v>4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334</v>
      </c>
      <c r="R125" s="1">
        <v>147</v>
      </c>
      <c r="S125" s="1">
        <v>43</v>
      </c>
      <c r="T125" s="4">
        <v>0.65100000000000002</v>
      </c>
      <c r="U125" s="4">
        <v>326.89999999999998</v>
      </c>
      <c r="V125" s="4">
        <v>90.3</v>
      </c>
      <c r="W125" s="5">
        <v>42566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 s="15">
        <v>0</v>
      </c>
      <c r="AP125">
        <v>0</v>
      </c>
      <c r="AQ125">
        <v>0</v>
      </c>
      <c r="AR125">
        <v>0</v>
      </c>
      <c r="AS125">
        <v>0</v>
      </c>
      <c r="AT125" s="16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1">
        <v>0</v>
      </c>
      <c r="BG125" s="1">
        <v>1</v>
      </c>
      <c r="BH125" s="1">
        <v>0</v>
      </c>
      <c r="BI125" s="12">
        <v>0</v>
      </c>
      <c r="BJ125">
        <v>0</v>
      </c>
      <c r="BK125" s="5">
        <v>43214</v>
      </c>
      <c r="BL125">
        <v>0</v>
      </c>
      <c r="BM125">
        <v>0</v>
      </c>
    </row>
    <row r="126" spans="1:65" x14ac:dyDescent="0.2">
      <c r="A126" s="1">
        <v>25005307</v>
      </c>
      <c r="B126" s="1">
        <v>2</v>
      </c>
      <c r="C126" s="1">
        <v>2</v>
      </c>
      <c r="D126" s="1">
        <v>34</v>
      </c>
      <c r="E126" s="1">
        <v>0</v>
      </c>
      <c r="F126" s="4">
        <v>1</v>
      </c>
      <c r="G126" s="1">
        <v>24</v>
      </c>
      <c r="H126" s="1">
        <v>7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87</v>
      </c>
      <c r="R126" s="1">
        <v>141</v>
      </c>
      <c r="S126" s="1">
        <v>26</v>
      </c>
      <c r="T126" s="4">
        <v>1</v>
      </c>
      <c r="U126" s="4">
        <v>295.5</v>
      </c>
      <c r="V126" s="4">
        <v>82</v>
      </c>
      <c r="W126" s="5">
        <v>41878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 s="15">
        <v>0</v>
      </c>
      <c r="AP126">
        <v>0</v>
      </c>
      <c r="AQ126">
        <v>0</v>
      </c>
      <c r="AR126">
        <v>0</v>
      </c>
      <c r="AS126">
        <v>0</v>
      </c>
      <c r="AT126" s="1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 s="1">
        <v>0</v>
      </c>
      <c r="BG126" s="1">
        <v>0</v>
      </c>
      <c r="BH126" s="1">
        <v>0</v>
      </c>
      <c r="BI126" s="12">
        <v>0</v>
      </c>
      <c r="BJ126">
        <v>0</v>
      </c>
      <c r="BK126" s="5" t="s">
        <v>66</v>
      </c>
      <c r="BL126">
        <v>0</v>
      </c>
      <c r="BM126">
        <v>0</v>
      </c>
    </row>
    <row r="127" spans="1:65" x14ac:dyDescent="0.2">
      <c r="A127" s="1">
        <v>92000870</v>
      </c>
      <c r="B127" s="1">
        <v>2</v>
      </c>
      <c r="C127" s="1">
        <v>2</v>
      </c>
      <c r="D127" s="1">
        <v>49</v>
      </c>
      <c r="E127" s="1">
        <v>0</v>
      </c>
      <c r="F127" s="4">
        <v>2</v>
      </c>
      <c r="G127" s="1">
        <v>48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108</v>
      </c>
      <c r="R127" s="1">
        <v>137</v>
      </c>
      <c r="S127" s="1">
        <v>29</v>
      </c>
      <c r="T127" s="4">
        <v>0.8</v>
      </c>
      <c r="U127" s="4">
        <v>289.7</v>
      </c>
      <c r="V127" s="4">
        <v>8.91</v>
      </c>
      <c r="W127" s="5">
        <v>41886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s="15">
        <v>0</v>
      </c>
      <c r="AP127">
        <v>0</v>
      </c>
      <c r="AQ127">
        <v>0</v>
      </c>
      <c r="AR127">
        <v>0</v>
      </c>
      <c r="AS127">
        <v>0</v>
      </c>
      <c r="AT127" s="16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1">
        <v>0</v>
      </c>
      <c r="BG127" s="1">
        <v>0</v>
      </c>
      <c r="BH127" s="1">
        <v>0</v>
      </c>
      <c r="BI127" s="12">
        <v>0</v>
      </c>
      <c r="BJ127">
        <v>0</v>
      </c>
      <c r="BK127" s="5" t="s">
        <v>66</v>
      </c>
      <c r="BL127">
        <v>0</v>
      </c>
      <c r="BM127">
        <v>0</v>
      </c>
    </row>
    <row r="128" spans="1:65" x14ac:dyDescent="0.2">
      <c r="A128" s="1">
        <v>253917</v>
      </c>
      <c r="B128" s="1">
        <v>2</v>
      </c>
      <c r="C128" s="1">
        <v>2</v>
      </c>
      <c r="D128" s="1">
        <v>86</v>
      </c>
      <c r="E128" s="1">
        <v>0</v>
      </c>
      <c r="F128" s="4">
        <v>1</v>
      </c>
      <c r="G128" s="1">
        <v>24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287</v>
      </c>
      <c r="R128" s="1">
        <v>139</v>
      </c>
      <c r="S128" s="1">
        <v>55</v>
      </c>
      <c r="T128" s="4">
        <v>1.45</v>
      </c>
      <c r="U128" s="4">
        <v>312.3</v>
      </c>
      <c r="V128" s="4">
        <v>117</v>
      </c>
      <c r="W128" s="5">
        <v>42531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 s="15">
        <v>0</v>
      </c>
      <c r="AP128">
        <v>0</v>
      </c>
      <c r="AQ128">
        <v>0</v>
      </c>
      <c r="AR128">
        <v>0</v>
      </c>
      <c r="AS128">
        <v>0</v>
      </c>
      <c r="AT128" s="16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1">
        <v>0</v>
      </c>
      <c r="BG128" s="1">
        <v>0</v>
      </c>
      <c r="BH128" s="1">
        <v>0</v>
      </c>
      <c r="BI128" s="12">
        <v>0</v>
      </c>
      <c r="BJ128">
        <v>0</v>
      </c>
      <c r="BK128" s="5">
        <v>42715</v>
      </c>
      <c r="BL128">
        <v>0</v>
      </c>
      <c r="BM128">
        <v>0</v>
      </c>
    </row>
    <row r="129" spans="1:65" x14ac:dyDescent="0.2">
      <c r="A129" s="1">
        <v>27017980</v>
      </c>
      <c r="B129" s="1">
        <v>2</v>
      </c>
      <c r="C129" s="1">
        <v>2</v>
      </c>
      <c r="D129" s="1">
        <v>72</v>
      </c>
      <c r="E129" s="1">
        <v>0</v>
      </c>
      <c r="F129" s="4">
        <v>3</v>
      </c>
      <c r="G129" s="1">
        <v>72</v>
      </c>
      <c r="H129" s="1">
        <v>3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126</v>
      </c>
      <c r="R129" s="1">
        <v>141</v>
      </c>
      <c r="S129" s="1">
        <v>30</v>
      </c>
      <c r="T129" s="4">
        <v>0.9</v>
      </c>
      <c r="U129" s="4">
        <v>299</v>
      </c>
      <c r="V129" s="4">
        <v>7.94</v>
      </c>
      <c r="W129" s="5">
        <v>41886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s="15">
        <v>0</v>
      </c>
      <c r="AP129">
        <v>0</v>
      </c>
      <c r="AQ129">
        <v>0</v>
      </c>
      <c r="AR129">
        <v>0</v>
      </c>
      <c r="AS129">
        <v>0</v>
      </c>
      <c r="AT129" s="16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1">
        <v>0</v>
      </c>
      <c r="BG129" s="1">
        <v>0</v>
      </c>
      <c r="BH129" s="1">
        <v>0</v>
      </c>
      <c r="BI129" s="12">
        <v>0</v>
      </c>
      <c r="BJ129">
        <v>0</v>
      </c>
      <c r="BK129" s="5" t="s">
        <v>66</v>
      </c>
      <c r="BL129">
        <v>0</v>
      </c>
      <c r="BM129">
        <v>0</v>
      </c>
    </row>
    <row r="130" spans="1:65" x14ac:dyDescent="0.2">
      <c r="A130" s="1">
        <v>40207878</v>
      </c>
      <c r="B130" s="1">
        <v>2</v>
      </c>
      <c r="C130" s="1">
        <v>2</v>
      </c>
      <c r="D130" s="1">
        <v>70</v>
      </c>
      <c r="E130" s="1">
        <v>0</v>
      </c>
      <c r="F130" s="4">
        <v>2</v>
      </c>
      <c r="G130" s="1">
        <v>48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142</v>
      </c>
      <c r="R130" s="1">
        <v>143</v>
      </c>
      <c r="S130" s="1">
        <v>30</v>
      </c>
      <c r="T130" s="4">
        <v>0.9</v>
      </c>
      <c r="U130" s="4">
        <v>303.89999999999998</v>
      </c>
      <c r="V130" s="4">
        <v>124</v>
      </c>
      <c r="W130" s="5">
        <v>41878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s="15">
        <v>0</v>
      </c>
      <c r="AP130">
        <v>0</v>
      </c>
      <c r="AQ130">
        <v>0</v>
      </c>
      <c r="AR130">
        <v>0</v>
      </c>
      <c r="AS130">
        <v>0</v>
      </c>
      <c r="AT130" s="16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1">
        <v>0</v>
      </c>
      <c r="BG130" s="1">
        <v>0</v>
      </c>
      <c r="BH130" s="1">
        <v>0</v>
      </c>
      <c r="BI130" s="12">
        <v>0</v>
      </c>
      <c r="BJ130">
        <v>0</v>
      </c>
      <c r="BK130" s="5">
        <v>42039</v>
      </c>
      <c r="BL130">
        <v>0</v>
      </c>
      <c r="BM130">
        <v>0</v>
      </c>
    </row>
    <row r="131" spans="1:65" x14ac:dyDescent="0.2">
      <c r="A131" s="1">
        <v>97010902</v>
      </c>
      <c r="B131" s="1">
        <v>2</v>
      </c>
      <c r="C131" s="1">
        <v>2</v>
      </c>
      <c r="D131" s="1">
        <v>68</v>
      </c>
      <c r="E131" s="1">
        <v>0</v>
      </c>
      <c r="F131" s="4">
        <v>5</v>
      </c>
      <c r="G131" s="1">
        <v>120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418</v>
      </c>
      <c r="R131" s="1">
        <v>146</v>
      </c>
      <c r="S131" s="1">
        <v>275</v>
      </c>
      <c r="T131" s="4">
        <v>7.73</v>
      </c>
      <c r="U131" s="4">
        <v>406.9</v>
      </c>
      <c r="V131" s="4">
        <v>242</v>
      </c>
      <c r="W131" s="5">
        <v>42472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 s="15">
        <v>0</v>
      </c>
      <c r="AP131">
        <v>0</v>
      </c>
      <c r="AQ131">
        <v>0</v>
      </c>
      <c r="AR131">
        <v>0</v>
      </c>
      <c r="AS131">
        <v>0</v>
      </c>
      <c r="AT131" s="16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0</v>
      </c>
      <c r="BE131">
        <v>0</v>
      </c>
      <c r="BF131" s="1">
        <v>0</v>
      </c>
      <c r="BG131" s="1">
        <v>0</v>
      </c>
      <c r="BH131" s="1">
        <v>0</v>
      </c>
      <c r="BI131" s="12">
        <v>0</v>
      </c>
      <c r="BJ131">
        <v>0</v>
      </c>
      <c r="BK131" s="5">
        <v>42962</v>
      </c>
      <c r="BL131">
        <v>0</v>
      </c>
      <c r="BM131">
        <v>0</v>
      </c>
    </row>
    <row r="132" spans="1:65" x14ac:dyDescent="0.2">
      <c r="A132" s="1">
        <v>92044666</v>
      </c>
      <c r="B132" s="1">
        <v>2</v>
      </c>
      <c r="C132" s="1">
        <v>2</v>
      </c>
      <c r="D132" s="1">
        <v>64</v>
      </c>
      <c r="E132" s="1">
        <v>1</v>
      </c>
      <c r="F132" s="4">
        <v>1</v>
      </c>
      <c r="G132" s="1">
        <v>24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140</v>
      </c>
      <c r="R132" s="1">
        <v>143</v>
      </c>
      <c r="S132" s="1">
        <v>65</v>
      </c>
      <c r="T132" s="4">
        <v>1.4</v>
      </c>
      <c r="U132" s="4">
        <v>315.39999999999998</v>
      </c>
      <c r="V132" s="4">
        <v>120</v>
      </c>
      <c r="W132" s="5">
        <v>42535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 s="15">
        <v>0</v>
      </c>
      <c r="AP132">
        <v>0</v>
      </c>
      <c r="AQ132">
        <v>0</v>
      </c>
      <c r="AR132">
        <v>0</v>
      </c>
      <c r="AS132">
        <v>0</v>
      </c>
      <c r="AT132" s="16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1">
        <v>0</v>
      </c>
      <c r="BG132" s="1">
        <v>0</v>
      </c>
      <c r="BH132" s="1">
        <v>1</v>
      </c>
      <c r="BI132" s="12">
        <v>0</v>
      </c>
      <c r="BJ132">
        <v>0</v>
      </c>
      <c r="BK132" s="5" t="s">
        <v>66</v>
      </c>
      <c r="BL132">
        <v>0</v>
      </c>
      <c r="BM132">
        <v>0</v>
      </c>
    </row>
    <row r="133" spans="1:65" x14ac:dyDescent="0.2">
      <c r="A133" s="1">
        <v>40174845</v>
      </c>
      <c r="B133" s="1">
        <v>2</v>
      </c>
      <c r="C133" s="1">
        <v>2</v>
      </c>
      <c r="D133" s="1">
        <v>74</v>
      </c>
      <c r="E133" s="1">
        <v>0</v>
      </c>
      <c r="F133" s="4">
        <v>1</v>
      </c>
      <c r="G133" s="1">
        <v>24</v>
      </c>
      <c r="H133" s="1">
        <v>7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134</v>
      </c>
      <c r="R133" s="1">
        <v>138</v>
      </c>
      <c r="S133" s="1">
        <v>38</v>
      </c>
      <c r="T133" s="4">
        <v>1.28</v>
      </c>
      <c r="U133" s="4">
        <v>296.10000000000002</v>
      </c>
      <c r="V133" s="4">
        <v>6.57</v>
      </c>
      <c r="W133" s="5">
        <v>42545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s="15">
        <v>0</v>
      </c>
      <c r="AP133">
        <v>0</v>
      </c>
      <c r="AQ133">
        <v>0</v>
      </c>
      <c r="AR133">
        <v>0</v>
      </c>
      <c r="AS133">
        <v>0</v>
      </c>
      <c r="AT133" s="16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1">
        <v>0</v>
      </c>
      <c r="BG133" s="1">
        <v>0</v>
      </c>
      <c r="BH133" s="1">
        <v>0</v>
      </c>
      <c r="BI133" s="12">
        <v>0</v>
      </c>
      <c r="BJ133">
        <v>0</v>
      </c>
      <c r="BK133" s="5" t="s">
        <v>66</v>
      </c>
      <c r="BL133">
        <v>0</v>
      </c>
      <c r="BM133">
        <v>0</v>
      </c>
    </row>
    <row r="134" spans="1:65" x14ac:dyDescent="0.2">
      <c r="A134" s="1">
        <v>40233892</v>
      </c>
      <c r="B134" s="1">
        <v>2</v>
      </c>
      <c r="C134" s="1">
        <v>2</v>
      </c>
      <c r="D134" s="1">
        <v>71</v>
      </c>
      <c r="E134" s="1">
        <v>0</v>
      </c>
      <c r="F134" s="4">
        <v>1</v>
      </c>
      <c r="G134" s="1">
        <v>24</v>
      </c>
      <c r="H134" s="1">
        <v>4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173</v>
      </c>
      <c r="R134" s="1">
        <v>142</v>
      </c>
      <c r="S134" s="1">
        <v>41</v>
      </c>
      <c r="T134" s="4">
        <v>1.67</v>
      </c>
      <c r="U134" s="4">
        <v>307.3</v>
      </c>
      <c r="V134" s="4">
        <v>72.400000000000006</v>
      </c>
      <c r="W134" s="5">
        <v>42566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s="15">
        <v>0</v>
      </c>
      <c r="AP134">
        <v>0</v>
      </c>
      <c r="AQ134">
        <v>0</v>
      </c>
      <c r="AR134">
        <v>0</v>
      </c>
      <c r="AS134">
        <v>0</v>
      </c>
      <c r="AT134" s="16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1">
        <v>0</v>
      </c>
      <c r="BG134" s="1">
        <v>0</v>
      </c>
      <c r="BH134" s="1">
        <v>0</v>
      </c>
      <c r="BI134" s="12">
        <v>0</v>
      </c>
      <c r="BJ134">
        <v>0</v>
      </c>
      <c r="BK134" s="5" t="s">
        <v>66</v>
      </c>
      <c r="BL134">
        <v>1</v>
      </c>
      <c r="BM134">
        <v>0</v>
      </c>
    </row>
    <row r="135" spans="1:65" x14ac:dyDescent="0.2">
      <c r="A135" s="1">
        <v>92092281</v>
      </c>
      <c r="B135" s="1">
        <v>2</v>
      </c>
      <c r="C135" s="1">
        <v>2</v>
      </c>
      <c r="D135" s="1">
        <v>89</v>
      </c>
      <c r="E135" s="1">
        <v>1</v>
      </c>
      <c r="F135" s="4">
        <v>1</v>
      </c>
      <c r="G135" s="1">
        <v>24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189</v>
      </c>
      <c r="R135" s="1">
        <v>139</v>
      </c>
      <c r="S135" s="1">
        <v>9</v>
      </c>
      <c r="T135" s="4">
        <v>0.307</v>
      </c>
      <c r="U135" s="4">
        <v>291.5</v>
      </c>
      <c r="V135" s="4">
        <v>103</v>
      </c>
      <c r="W135" s="5">
        <v>42529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 s="15">
        <v>0</v>
      </c>
      <c r="AP135">
        <v>0</v>
      </c>
      <c r="AQ135">
        <v>0</v>
      </c>
      <c r="AR135">
        <v>0</v>
      </c>
      <c r="AS135">
        <v>0</v>
      </c>
      <c r="AT135" s="16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 s="1">
        <v>0</v>
      </c>
      <c r="BG135" s="1">
        <v>0</v>
      </c>
      <c r="BH135" s="1">
        <v>0</v>
      </c>
      <c r="BI135" s="12">
        <v>0</v>
      </c>
      <c r="BJ135">
        <v>0</v>
      </c>
      <c r="BK135" s="5" t="s">
        <v>66</v>
      </c>
      <c r="BL135">
        <v>0</v>
      </c>
      <c r="BM135">
        <v>0</v>
      </c>
    </row>
    <row r="136" spans="1:65" x14ac:dyDescent="0.2">
      <c r="A136" s="1">
        <v>40010282</v>
      </c>
      <c r="B136" s="1">
        <v>2</v>
      </c>
      <c r="C136" s="1">
        <v>2</v>
      </c>
      <c r="D136" s="1">
        <v>76</v>
      </c>
      <c r="E136" s="1">
        <v>0</v>
      </c>
      <c r="F136" s="4">
        <v>2</v>
      </c>
      <c r="G136" s="1">
        <v>48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141</v>
      </c>
      <c r="R136" s="1">
        <v>142</v>
      </c>
      <c r="S136" s="1">
        <v>181</v>
      </c>
      <c r="T136" s="4">
        <v>4.7300000000000004</v>
      </c>
      <c r="U136" s="4">
        <v>352.2</v>
      </c>
      <c r="V136" s="4">
        <v>79.2</v>
      </c>
      <c r="W136" s="5">
        <v>42579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 s="15">
        <v>0</v>
      </c>
      <c r="AP136">
        <v>0</v>
      </c>
      <c r="AQ136">
        <v>0</v>
      </c>
      <c r="AR136">
        <v>0</v>
      </c>
      <c r="AS136">
        <v>0</v>
      </c>
      <c r="AT136" s="16">
        <v>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1">
        <v>0</v>
      </c>
      <c r="BG136" s="1">
        <v>0</v>
      </c>
      <c r="BH136" s="1">
        <v>0</v>
      </c>
      <c r="BI136" s="12">
        <v>0</v>
      </c>
      <c r="BJ136">
        <v>0</v>
      </c>
      <c r="BK136" s="5">
        <v>42809</v>
      </c>
      <c r="BL136">
        <v>0</v>
      </c>
      <c r="BM136">
        <v>0</v>
      </c>
    </row>
    <row r="137" spans="1:65" x14ac:dyDescent="0.2">
      <c r="A137" s="10">
        <v>28009529</v>
      </c>
      <c r="B137" s="10">
        <v>2</v>
      </c>
      <c r="C137" s="10">
        <v>2</v>
      </c>
      <c r="D137" s="10">
        <v>85</v>
      </c>
      <c r="E137" s="10">
        <v>0</v>
      </c>
      <c r="F137" s="6">
        <v>1</v>
      </c>
      <c r="G137" s="10">
        <v>24</v>
      </c>
      <c r="H137" s="10">
        <v>4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">
        <v>154</v>
      </c>
      <c r="R137" s="1">
        <v>141</v>
      </c>
      <c r="S137" s="1">
        <v>87</v>
      </c>
      <c r="T137" s="4">
        <v>1.5</v>
      </c>
      <c r="U137" s="6">
        <v>321.6269841269841</v>
      </c>
      <c r="V137" s="4">
        <v>38.9</v>
      </c>
      <c r="W137" s="25">
        <v>42668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1</v>
      </c>
      <c r="AM137" s="15">
        <v>0</v>
      </c>
      <c r="AN137" s="15">
        <v>0</v>
      </c>
      <c r="AO137" s="15">
        <v>0</v>
      </c>
      <c r="AP137" s="15">
        <v>0</v>
      </c>
      <c r="AQ137" s="15">
        <v>0</v>
      </c>
      <c r="AR137" s="15">
        <v>0</v>
      </c>
      <c r="AS137" s="15">
        <v>0</v>
      </c>
      <c r="AT137" s="16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1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">
        <v>0</v>
      </c>
      <c r="BG137" s="1">
        <v>0</v>
      </c>
      <c r="BH137" s="1">
        <v>0</v>
      </c>
      <c r="BI137" s="12">
        <v>0</v>
      </c>
      <c r="BJ137" s="15">
        <v>0</v>
      </c>
      <c r="BK137" s="25" t="s">
        <v>66</v>
      </c>
      <c r="BL137" s="15">
        <v>0</v>
      </c>
      <c r="BM137" s="15">
        <v>0</v>
      </c>
    </row>
    <row r="138" spans="1:65" x14ac:dyDescent="0.2">
      <c r="A138" s="1">
        <v>40278268</v>
      </c>
      <c r="B138" s="1">
        <v>2</v>
      </c>
      <c r="C138" s="1">
        <v>2</v>
      </c>
      <c r="D138" s="1">
        <v>44</v>
      </c>
      <c r="E138" s="1">
        <v>0</v>
      </c>
      <c r="F138" s="4">
        <v>1</v>
      </c>
      <c r="G138" s="1">
        <v>24</v>
      </c>
      <c r="H138" s="1">
        <v>7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217</v>
      </c>
      <c r="R138" s="1">
        <v>142</v>
      </c>
      <c r="S138" s="1">
        <v>60</v>
      </c>
      <c r="T138" s="4">
        <v>1.07</v>
      </c>
      <c r="U138" s="4">
        <v>316.10000000000002</v>
      </c>
      <c r="V138" s="4">
        <v>172</v>
      </c>
      <c r="W138" s="5">
        <v>42543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s="15">
        <v>0</v>
      </c>
      <c r="AP138">
        <v>0</v>
      </c>
      <c r="AQ138">
        <v>0</v>
      </c>
      <c r="AR138">
        <v>0</v>
      </c>
      <c r="AS138">
        <v>0</v>
      </c>
      <c r="AT138" s="16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1">
        <v>0</v>
      </c>
      <c r="BG138" s="1">
        <v>0</v>
      </c>
      <c r="BH138" s="1">
        <v>0</v>
      </c>
      <c r="BI138" s="12">
        <v>0</v>
      </c>
      <c r="BJ138">
        <v>0</v>
      </c>
      <c r="BK138" s="5" t="s">
        <v>66</v>
      </c>
      <c r="BL138">
        <v>0</v>
      </c>
      <c r="BM138">
        <v>0</v>
      </c>
    </row>
    <row r="139" spans="1:65" x14ac:dyDescent="0.2">
      <c r="A139" s="1">
        <v>24005336</v>
      </c>
      <c r="B139" s="1">
        <v>2</v>
      </c>
      <c r="C139" s="1">
        <v>2</v>
      </c>
      <c r="D139" s="1">
        <v>72</v>
      </c>
      <c r="E139" s="1">
        <v>0</v>
      </c>
      <c r="F139" s="4">
        <v>3</v>
      </c>
      <c r="G139" s="1">
        <v>72</v>
      </c>
      <c r="H139" s="1">
        <v>7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212</v>
      </c>
      <c r="R139" s="1">
        <v>127</v>
      </c>
      <c r="S139" s="1">
        <v>48</v>
      </c>
      <c r="T139" s="4">
        <v>1.93</v>
      </c>
      <c r="U139" s="4">
        <v>281.8</v>
      </c>
      <c r="V139" s="4">
        <v>66.099999999999994</v>
      </c>
      <c r="W139" s="5">
        <v>42545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s="15">
        <v>0</v>
      </c>
      <c r="AP139">
        <v>0</v>
      </c>
      <c r="AQ139">
        <v>0</v>
      </c>
      <c r="AR139">
        <v>0</v>
      </c>
      <c r="AS139">
        <v>0</v>
      </c>
      <c r="AT139" s="16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1">
        <v>0</v>
      </c>
      <c r="BG139" s="1">
        <v>0</v>
      </c>
      <c r="BH139" s="1">
        <v>0</v>
      </c>
      <c r="BI139" s="12">
        <v>0</v>
      </c>
      <c r="BJ139">
        <v>0</v>
      </c>
      <c r="BK139" s="5">
        <v>42566</v>
      </c>
      <c r="BL139">
        <v>0</v>
      </c>
      <c r="BM139">
        <v>0</v>
      </c>
    </row>
    <row r="140" spans="1:65" x14ac:dyDescent="0.2">
      <c r="A140" s="1">
        <v>40218234</v>
      </c>
      <c r="B140" s="1">
        <v>2</v>
      </c>
      <c r="C140" s="1">
        <v>2</v>
      </c>
      <c r="D140" s="1">
        <v>73</v>
      </c>
      <c r="E140" s="1">
        <v>0</v>
      </c>
      <c r="F140" s="4">
        <v>1</v>
      </c>
      <c r="G140" s="1">
        <v>24</v>
      </c>
      <c r="H140" s="1">
        <v>4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161</v>
      </c>
      <c r="R140" s="1">
        <v>142</v>
      </c>
      <c r="S140" s="1">
        <v>91</v>
      </c>
      <c r="T140" s="4">
        <v>1.99</v>
      </c>
      <c r="U140" s="4">
        <v>323.3</v>
      </c>
      <c r="V140" s="4">
        <v>4.34</v>
      </c>
      <c r="W140" s="5">
        <v>42566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s="15">
        <v>0</v>
      </c>
      <c r="AP140">
        <v>0</v>
      </c>
      <c r="AQ140">
        <v>0</v>
      </c>
      <c r="AR140">
        <v>0</v>
      </c>
      <c r="AS140">
        <v>0</v>
      </c>
      <c r="AT140" s="16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1">
        <v>0</v>
      </c>
      <c r="BG140" s="1">
        <v>0</v>
      </c>
      <c r="BH140" s="1">
        <v>0</v>
      </c>
      <c r="BI140" s="12">
        <v>0</v>
      </c>
      <c r="BJ140">
        <v>0</v>
      </c>
      <c r="BK140" s="5" t="s">
        <v>66</v>
      </c>
      <c r="BL140">
        <v>0</v>
      </c>
      <c r="BM140">
        <v>0</v>
      </c>
    </row>
    <row r="141" spans="1:65" x14ac:dyDescent="0.2">
      <c r="A141" s="1">
        <v>40258201</v>
      </c>
      <c r="B141" s="1">
        <v>2</v>
      </c>
      <c r="C141" s="1">
        <v>2</v>
      </c>
      <c r="D141" s="1">
        <v>73</v>
      </c>
      <c r="E141" s="1">
        <v>1</v>
      </c>
      <c r="F141" s="20">
        <v>5</v>
      </c>
      <c r="G141" s="13">
        <v>120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118</v>
      </c>
      <c r="R141" s="1">
        <v>139</v>
      </c>
      <c r="S141" s="1">
        <v>106</v>
      </c>
      <c r="T141" s="4">
        <v>4.7</v>
      </c>
      <c r="U141" s="4">
        <v>319.89999999999998</v>
      </c>
      <c r="V141" s="4">
        <v>53</v>
      </c>
      <c r="W141" s="5">
        <v>42466</v>
      </c>
      <c r="X141">
        <v>0</v>
      </c>
      <c r="Y141" s="55">
        <v>0</v>
      </c>
      <c r="Z141" s="55">
        <v>0</v>
      </c>
      <c r="AA141" s="55">
        <v>0</v>
      </c>
      <c r="AB141" s="55">
        <v>0</v>
      </c>
      <c r="AC141" s="55">
        <v>0</v>
      </c>
      <c r="AD141" s="55">
        <v>0</v>
      </c>
      <c r="AE141" s="55">
        <v>0</v>
      </c>
      <c r="AF141" s="55">
        <v>0</v>
      </c>
      <c r="AG141" s="55">
        <v>0</v>
      </c>
      <c r="AH141" s="55">
        <v>0</v>
      </c>
      <c r="AI141">
        <v>0</v>
      </c>
      <c r="AJ141" s="55">
        <v>0</v>
      </c>
      <c r="AK141" s="55">
        <v>0</v>
      </c>
      <c r="AL141" s="55">
        <v>0</v>
      </c>
      <c r="AM141" s="55">
        <v>0</v>
      </c>
      <c r="AN141" s="55">
        <v>0</v>
      </c>
      <c r="AO141" s="15">
        <v>0</v>
      </c>
      <c r="AP141" s="55">
        <v>0</v>
      </c>
      <c r="AQ141" s="55">
        <v>0</v>
      </c>
      <c r="AR141" s="55">
        <v>0</v>
      </c>
      <c r="AS141" s="55">
        <v>0</v>
      </c>
      <c r="AT141" s="16">
        <v>1</v>
      </c>
      <c r="AU141" s="55">
        <v>0</v>
      </c>
      <c r="AV141" s="55">
        <v>0</v>
      </c>
      <c r="AW141" s="55">
        <v>0</v>
      </c>
      <c r="AX141" s="55">
        <v>0</v>
      </c>
      <c r="AY141" s="55">
        <v>0</v>
      </c>
      <c r="AZ141" s="55">
        <v>0</v>
      </c>
      <c r="BA141" s="55">
        <v>0</v>
      </c>
      <c r="BB141" s="55">
        <v>0</v>
      </c>
      <c r="BC141" s="55">
        <v>0</v>
      </c>
      <c r="BD141" s="55">
        <v>0</v>
      </c>
      <c r="BE141" s="55">
        <v>0</v>
      </c>
      <c r="BF141" s="1">
        <v>0</v>
      </c>
      <c r="BG141" s="1">
        <v>0</v>
      </c>
      <c r="BH141" s="1">
        <v>0</v>
      </c>
      <c r="BI141" s="12">
        <v>0</v>
      </c>
      <c r="BJ141" s="55">
        <v>0</v>
      </c>
      <c r="BK141" s="5">
        <v>42476</v>
      </c>
      <c r="BL141" s="39">
        <v>0</v>
      </c>
      <c r="BM141">
        <v>0</v>
      </c>
    </row>
    <row r="142" spans="1:65" x14ac:dyDescent="0.2">
      <c r="A142" s="1">
        <v>97013492</v>
      </c>
      <c r="B142" s="1">
        <v>2</v>
      </c>
      <c r="C142" s="1">
        <v>2</v>
      </c>
      <c r="D142" s="1">
        <v>51</v>
      </c>
      <c r="E142" s="1">
        <v>0</v>
      </c>
      <c r="F142" s="4">
        <v>1</v>
      </c>
      <c r="G142" s="1">
        <v>24</v>
      </c>
      <c r="H142" s="1">
        <v>4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118</v>
      </c>
      <c r="R142" s="1">
        <v>138</v>
      </c>
      <c r="S142" s="1">
        <v>157</v>
      </c>
      <c r="T142" s="4">
        <v>4.8499999999999996</v>
      </c>
      <c r="U142" s="4">
        <v>334.9</v>
      </c>
      <c r="V142" s="4">
        <v>247</v>
      </c>
      <c r="W142" s="5">
        <v>42540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 s="15">
        <v>0</v>
      </c>
      <c r="AP142">
        <v>0</v>
      </c>
      <c r="AQ142">
        <v>0</v>
      </c>
      <c r="AR142">
        <v>0</v>
      </c>
      <c r="AS142">
        <v>0</v>
      </c>
      <c r="AT142" s="16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1">
        <v>0</v>
      </c>
      <c r="BG142" s="1">
        <v>0</v>
      </c>
      <c r="BH142" s="1">
        <v>0</v>
      </c>
      <c r="BI142" s="12">
        <v>0</v>
      </c>
      <c r="BJ142">
        <v>0</v>
      </c>
      <c r="BK142" s="5" t="s">
        <v>66</v>
      </c>
      <c r="BL142">
        <v>0</v>
      </c>
      <c r="BM142">
        <v>0</v>
      </c>
    </row>
    <row r="143" spans="1:65" x14ac:dyDescent="0.2">
      <c r="A143" s="1">
        <v>99014922</v>
      </c>
      <c r="B143" s="1">
        <v>2</v>
      </c>
      <c r="C143" s="1">
        <v>2</v>
      </c>
      <c r="D143" s="1">
        <v>66</v>
      </c>
      <c r="E143" s="1">
        <v>0</v>
      </c>
      <c r="F143" s="20">
        <v>2</v>
      </c>
      <c r="G143" s="13">
        <v>48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126</v>
      </c>
      <c r="R143" s="1">
        <v>113</v>
      </c>
      <c r="S143" s="1">
        <v>26</v>
      </c>
      <c r="T143" s="4">
        <v>0.91300000000000003</v>
      </c>
      <c r="U143" s="4">
        <v>241.7</v>
      </c>
      <c r="V143" s="4">
        <v>116</v>
      </c>
      <c r="W143" s="5">
        <v>42474</v>
      </c>
      <c r="X143">
        <v>0</v>
      </c>
      <c r="Y143" s="55">
        <v>0</v>
      </c>
      <c r="Z143" s="55">
        <v>0</v>
      </c>
      <c r="AA143" s="55">
        <v>0</v>
      </c>
      <c r="AB143" s="55">
        <v>0</v>
      </c>
      <c r="AC143" s="55">
        <v>0</v>
      </c>
      <c r="AD143" s="55">
        <v>0</v>
      </c>
      <c r="AE143" s="55">
        <v>0</v>
      </c>
      <c r="AF143" s="55">
        <v>0</v>
      </c>
      <c r="AG143" s="55">
        <v>0</v>
      </c>
      <c r="AH143" s="55">
        <v>0</v>
      </c>
      <c r="AI143">
        <v>1</v>
      </c>
      <c r="AJ143" s="55">
        <v>0</v>
      </c>
      <c r="AK143" s="55">
        <v>0</v>
      </c>
      <c r="AL143" s="55">
        <v>0</v>
      </c>
      <c r="AM143" s="55">
        <v>0</v>
      </c>
      <c r="AN143" s="55">
        <v>0</v>
      </c>
      <c r="AO143" s="15">
        <v>0</v>
      </c>
      <c r="AP143" s="55">
        <v>0</v>
      </c>
      <c r="AQ143" s="55">
        <v>0</v>
      </c>
      <c r="AR143" s="55">
        <v>0</v>
      </c>
      <c r="AS143" s="55">
        <v>0</v>
      </c>
      <c r="AT143" s="16">
        <v>0</v>
      </c>
      <c r="AU143" s="55">
        <v>0</v>
      </c>
      <c r="AV143" s="55">
        <v>0</v>
      </c>
      <c r="AW143" s="55">
        <v>0</v>
      </c>
      <c r="AX143" s="55">
        <v>0</v>
      </c>
      <c r="AY143" s="55">
        <v>0</v>
      </c>
      <c r="AZ143" s="55">
        <v>0</v>
      </c>
      <c r="BA143" s="55">
        <v>0</v>
      </c>
      <c r="BB143" s="55">
        <v>0</v>
      </c>
      <c r="BC143" s="55">
        <v>0</v>
      </c>
      <c r="BD143" s="55">
        <v>0</v>
      </c>
      <c r="BE143" s="55">
        <v>0</v>
      </c>
      <c r="BF143" s="1">
        <v>0</v>
      </c>
      <c r="BG143" s="1">
        <v>0</v>
      </c>
      <c r="BH143" s="1">
        <v>0</v>
      </c>
      <c r="BI143" s="12">
        <v>0</v>
      </c>
      <c r="BJ143" s="55">
        <v>0</v>
      </c>
      <c r="BK143" s="5">
        <v>42497</v>
      </c>
      <c r="BL143" s="39">
        <v>0</v>
      </c>
      <c r="BM143">
        <v>0</v>
      </c>
    </row>
    <row r="144" spans="1:65" x14ac:dyDescent="0.2">
      <c r="A144" s="1">
        <v>23006058</v>
      </c>
      <c r="B144" s="1">
        <v>2</v>
      </c>
      <c r="C144" s="1">
        <v>2</v>
      </c>
      <c r="D144" s="1">
        <v>35</v>
      </c>
      <c r="E144" s="1">
        <v>1</v>
      </c>
      <c r="F144" s="4">
        <v>12</v>
      </c>
      <c r="G144" s="1">
        <v>288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133</v>
      </c>
      <c r="R144" s="1">
        <v>139</v>
      </c>
      <c r="S144" s="1">
        <v>12</v>
      </c>
      <c r="T144" s="4">
        <v>0.35</v>
      </c>
      <c r="U144" s="4">
        <v>289.39999999999998</v>
      </c>
      <c r="V144" s="4">
        <v>300</v>
      </c>
      <c r="W144" s="5">
        <v>42476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s="15">
        <v>0</v>
      </c>
      <c r="AP144">
        <v>0</v>
      </c>
      <c r="AQ144">
        <v>0</v>
      </c>
      <c r="AR144">
        <v>0</v>
      </c>
      <c r="AS144">
        <v>0</v>
      </c>
      <c r="AT144" s="16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1">
        <v>0</v>
      </c>
      <c r="BG144" s="1">
        <v>0</v>
      </c>
      <c r="BH144" s="1">
        <v>0</v>
      </c>
      <c r="BI144" s="12">
        <v>0</v>
      </c>
      <c r="BJ144">
        <v>0</v>
      </c>
      <c r="BK144" s="5" t="s">
        <v>66</v>
      </c>
      <c r="BL144">
        <v>0</v>
      </c>
      <c r="BM144">
        <v>0</v>
      </c>
    </row>
    <row r="145" spans="1:65" x14ac:dyDescent="0.2">
      <c r="A145" s="1">
        <v>92126132</v>
      </c>
      <c r="B145" s="1">
        <v>2</v>
      </c>
      <c r="C145" s="1">
        <v>2</v>
      </c>
      <c r="D145" s="1">
        <v>76</v>
      </c>
      <c r="E145" s="1">
        <v>0</v>
      </c>
      <c r="F145" s="4">
        <v>2</v>
      </c>
      <c r="G145" s="1">
        <v>48</v>
      </c>
      <c r="H145" s="1">
        <v>7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143</v>
      </c>
      <c r="R145" s="1">
        <v>140</v>
      </c>
      <c r="S145" s="1">
        <v>127</v>
      </c>
      <c r="T145" s="4">
        <v>2.4700000000000002</v>
      </c>
      <c r="U145" s="4">
        <v>330.3</v>
      </c>
      <c r="V145" s="4">
        <v>150</v>
      </c>
      <c r="W145" s="5">
        <v>42534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1</v>
      </c>
      <c r="AM145">
        <v>0</v>
      </c>
      <c r="AN145">
        <v>0</v>
      </c>
      <c r="AO145" s="15">
        <v>0</v>
      </c>
      <c r="AP145">
        <v>0</v>
      </c>
      <c r="AQ145">
        <v>0</v>
      </c>
      <c r="AR145">
        <v>0</v>
      </c>
      <c r="AS145">
        <v>0</v>
      </c>
      <c r="AT145" s="16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1">
        <v>0</v>
      </c>
      <c r="BG145" s="1">
        <v>0</v>
      </c>
      <c r="BH145" s="1">
        <v>0</v>
      </c>
      <c r="BI145" s="12">
        <v>0</v>
      </c>
      <c r="BJ145">
        <v>0</v>
      </c>
      <c r="BK145" s="5" t="s">
        <v>66</v>
      </c>
      <c r="BL145">
        <v>1</v>
      </c>
      <c r="BM145">
        <v>0</v>
      </c>
    </row>
    <row r="146" spans="1:65" x14ac:dyDescent="0.2">
      <c r="A146" s="1">
        <v>92093305</v>
      </c>
      <c r="B146" s="1">
        <v>2</v>
      </c>
      <c r="C146" s="1">
        <v>2</v>
      </c>
      <c r="D146" s="1">
        <v>52</v>
      </c>
      <c r="E146" s="1">
        <v>1</v>
      </c>
      <c r="F146" s="4">
        <v>2</v>
      </c>
      <c r="G146" s="1">
        <v>48</v>
      </c>
      <c r="H146" s="1">
        <v>6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114</v>
      </c>
      <c r="R146" s="1">
        <v>140</v>
      </c>
      <c r="S146" s="1">
        <v>38</v>
      </c>
      <c r="T146" s="4">
        <v>1.01</v>
      </c>
      <c r="U146" s="4">
        <v>299</v>
      </c>
      <c r="V146" s="4">
        <v>108</v>
      </c>
      <c r="W146" s="5">
        <v>42563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s="15">
        <v>0</v>
      </c>
      <c r="AP146">
        <v>0</v>
      </c>
      <c r="AQ146">
        <v>0</v>
      </c>
      <c r="AR146">
        <v>0</v>
      </c>
      <c r="AS146">
        <v>0</v>
      </c>
      <c r="AT146" s="16">
        <v>0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1">
        <v>0</v>
      </c>
      <c r="BG146" s="1">
        <v>0</v>
      </c>
      <c r="BH146" s="1">
        <v>0</v>
      </c>
      <c r="BI146" s="12">
        <v>0</v>
      </c>
      <c r="BJ146">
        <v>0</v>
      </c>
      <c r="BK146" s="5" t="s">
        <v>66</v>
      </c>
      <c r="BL146">
        <v>1</v>
      </c>
      <c r="BM146">
        <v>1</v>
      </c>
    </row>
    <row r="147" spans="1:65" x14ac:dyDescent="0.2">
      <c r="A147" s="1">
        <v>40033229</v>
      </c>
      <c r="B147" s="1">
        <v>2</v>
      </c>
      <c r="C147" s="1">
        <v>2</v>
      </c>
      <c r="D147" s="1">
        <v>61</v>
      </c>
      <c r="E147" s="1">
        <v>0</v>
      </c>
      <c r="F147" s="4">
        <v>3</v>
      </c>
      <c r="G147" s="1">
        <v>72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110</v>
      </c>
      <c r="R147" s="1">
        <v>127</v>
      </c>
      <c r="S147" s="1">
        <v>218</v>
      </c>
      <c r="T147" s="4">
        <v>9.5399999999999991</v>
      </c>
      <c r="U147" s="4">
        <v>332.8</v>
      </c>
      <c r="V147" s="4">
        <v>300</v>
      </c>
      <c r="W147" s="5">
        <v>42465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s="15">
        <v>0</v>
      </c>
      <c r="AP147">
        <v>0</v>
      </c>
      <c r="AQ147">
        <v>0</v>
      </c>
      <c r="AR147">
        <v>0</v>
      </c>
      <c r="AS147">
        <v>0</v>
      </c>
      <c r="AT147" s="16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1">
        <v>0</v>
      </c>
      <c r="BG147" s="1">
        <v>0</v>
      </c>
      <c r="BH147" s="1">
        <v>0</v>
      </c>
      <c r="BI147" s="12">
        <v>0</v>
      </c>
      <c r="BJ147">
        <v>0</v>
      </c>
      <c r="BK147" s="5">
        <v>42595</v>
      </c>
      <c r="BL147">
        <v>0</v>
      </c>
      <c r="BM147">
        <v>0</v>
      </c>
    </row>
    <row r="148" spans="1:65" x14ac:dyDescent="0.2">
      <c r="A148" s="1">
        <v>22001181</v>
      </c>
      <c r="B148" s="1">
        <v>2</v>
      </c>
      <c r="C148" s="1">
        <v>2</v>
      </c>
      <c r="D148" s="1">
        <v>78</v>
      </c>
      <c r="E148" s="1">
        <v>0</v>
      </c>
      <c r="F148" s="4">
        <v>3</v>
      </c>
      <c r="G148" s="1">
        <v>72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126</v>
      </c>
      <c r="R148" s="1">
        <v>135</v>
      </c>
      <c r="S148" s="1">
        <v>51</v>
      </c>
      <c r="T148" s="4">
        <v>0.8</v>
      </c>
      <c r="U148" s="4">
        <v>294</v>
      </c>
      <c r="V148" s="4">
        <v>164</v>
      </c>
      <c r="W148" s="5">
        <v>41886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s="15">
        <v>0</v>
      </c>
      <c r="AP148">
        <v>0</v>
      </c>
      <c r="AQ148">
        <v>0</v>
      </c>
      <c r="AR148">
        <v>0</v>
      </c>
      <c r="AS148">
        <v>0</v>
      </c>
      <c r="AT148" s="16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1">
        <v>0</v>
      </c>
      <c r="BG148" s="1">
        <v>0</v>
      </c>
      <c r="BH148" s="1">
        <v>0</v>
      </c>
      <c r="BI148" s="12">
        <v>0</v>
      </c>
      <c r="BJ148">
        <v>0</v>
      </c>
      <c r="BK148" s="5">
        <v>41889</v>
      </c>
      <c r="BL148">
        <v>0</v>
      </c>
      <c r="BM148">
        <v>0</v>
      </c>
    </row>
    <row r="149" spans="1:65" x14ac:dyDescent="0.2">
      <c r="A149" s="1">
        <v>40026692</v>
      </c>
      <c r="B149" s="1">
        <v>2</v>
      </c>
      <c r="C149" s="1">
        <v>2</v>
      </c>
      <c r="D149" s="1">
        <v>95</v>
      </c>
      <c r="E149" s="1">
        <v>0</v>
      </c>
      <c r="F149" s="4">
        <v>1</v>
      </c>
      <c r="G149" s="1">
        <v>24</v>
      </c>
      <c r="H149" s="1">
        <v>3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744</v>
      </c>
      <c r="R149" s="1">
        <v>137</v>
      </c>
      <c r="S149" s="1">
        <v>196</v>
      </c>
      <c r="T149" s="4">
        <v>4</v>
      </c>
      <c r="U149" s="4">
        <v>380.7</v>
      </c>
      <c r="V149" s="4">
        <v>148</v>
      </c>
      <c r="W149" s="5">
        <v>41878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 s="15">
        <v>0</v>
      </c>
      <c r="AP149">
        <v>0</v>
      </c>
      <c r="AQ149">
        <v>0</v>
      </c>
      <c r="AR149">
        <v>0</v>
      </c>
      <c r="AS149">
        <v>0</v>
      </c>
      <c r="AT149" s="16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1">
        <v>0</v>
      </c>
      <c r="BG149" s="1">
        <v>0</v>
      </c>
      <c r="BH149" s="1">
        <v>0</v>
      </c>
      <c r="BI149" s="12">
        <v>0</v>
      </c>
      <c r="BJ149">
        <v>0</v>
      </c>
      <c r="BK149" s="5">
        <v>42119</v>
      </c>
      <c r="BL149">
        <v>0</v>
      </c>
      <c r="BM149">
        <v>0</v>
      </c>
    </row>
    <row r="150" spans="1:65" x14ac:dyDescent="0.2">
      <c r="A150" s="1">
        <v>40200110</v>
      </c>
      <c r="B150" s="1">
        <v>2</v>
      </c>
      <c r="C150" s="1">
        <v>2</v>
      </c>
      <c r="D150" s="1">
        <v>19</v>
      </c>
      <c r="E150" s="1">
        <v>1</v>
      </c>
      <c r="F150" s="4">
        <v>3</v>
      </c>
      <c r="G150" s="1">
        <v>72</v>
      </c>
      <c r="H150" s="1">
        <v>4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96</v>
      </c>
      <c r="R150" s="1">
        <v>140</v>
      </c>
      <c r="S150" s="1">
        <v>8</v>
      </c>
      <c r="T150" s="4">
        <v>0.4</v>
      </c>
      <c r="U150" s="4">
        <v>288</v>
      </c>
      <c r="V150" s="4">
        <v>161</v>
      </c>
      <c r="W150" s="5">
        <v>41878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s="15">
        <v>0</v>
      </c>
      <c r="AP150">
        <v>0</v>
      </c>
      <c r="AQ150">
        <v>0</v>
      </c>
      <c r="AR150">
        <v>0</v>
      </c>
      <c r="AS150">
        <v>0</v>
      </c>
      <c r="AT150" s="16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1">
        <v>0</v>
      </c>
      <c r="BG150" s="1">
        <v>0</v>
      </c>
      <c r="BH150" s="1">
        <v>0</v>
      </c>
      <c r="BI150" s="12">
        <v>0</v>
      </c>
      <c r="BJ150">
        <v>0</v>
      </c>
      <c r="BK150" s="5" t="s">
        <v>66</v>
      </c>
      <c r="BL150">
        <v>0</v>
      </c>
      <c r="BM150">
        <v>0</v>
      </c>
    </row>
    <row r="151" spans="1:65" x14ac:dyDescent="0.2">
      <c r="A151" s="1">
        <v>40210108</v>
      </c>
      <c r="B151" s="1">
        <v>2</v>
      </c>
      <c r="C151" s="1">
        <v>2</v>
      </c>
      <c r="D151" s="1">
        <v>47</v>
      </c>
      <c r="E151" s="1">
        <v>0</v>
      </c>
      <c r="F151" s="4">
        <v>1</v>
      </c>
      <c r="G151" s="1">
        <v>24</v>
      </c>
      <c r="H151" s="1">
        <v>5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154</v>
      </c>
      <c r="R151" s="1">
        <v>141</v>
      </c>
      <c r="S151" s="1">
        <v>59</v>
      </c>
      <c r="T151" s="4">
        <v>1.2</v>
      </c>
      <c r="U151" s="4">
        <v>310.2</v>
      </c>
      <c r="V151" s="4">
        <v>499</v>
      </c>
      <c r="W151" s="5">
        <v>41878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s="15">
        <v>0</v>
      </c>
      <c r="AP151">
        <v>0</v>
      </c>
      <c r="AQ151">
        <v>0</v>
      </c>
      <c r="AR151">
        <v>0</v>
      </c>
      <c r="AS151">
        <v>0</v>
      </c>
      <c r="AT151" s="16">
        <v>0</v>
      </c>
      <c r="AU151">
        <v>0</v>
      </c>
      <c r="AV151">
        <v>0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1">
        <v>0</v>
      </c>
      <c r="BG151" s="1">
        <v>0</v>
      </c>
      <c r="BH151" s="1">
        <v>0</v>
      </c>
      <c r="BI151" s="12">
        <v>0</v>
      </c>
      <c r="BJ151">
        <v>0</v>
      </c>
      <c r="BK151" s="5" t="s">
        <v>66</v>
      </c>
      <c r="BL151">
        <v>0</v>
      </c>
      <c r="BM151">
        <v>0</v>
      </c>
    </row>
    <row r="152" spans="1:65" x14ac:dyDescent="0.2">
      <c r="A152" s="1">
        <v>21001292</v>
      </c>
      <c r="B152" s="1">
        <v>1</v>
      </c>
      <c r="C152" s="1">
        <v>2</v>
      </c>
      <c r="D152" s="1">
        <v>81</v>
      </c>
      <c r="E152" s="1">
        <v>1</v>
      </c>
      <c r="F152" s="4">
        <v>1</v>
      </c>
      <c r="G152" s="1">
        <v>24</v>
      </c>
      <c r="H152" s="1">
        <v>8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211</v>
      </c>
      <c r="R152" s="1">
        <v>138</v>
      </c>
      <c r="S152" s="1">
        <v>65</v>
      </c>
      <c r="T152" s="4">
        <v>1.3</v>
      </c>
      <c r="U152" s="4">
        <v>309.39999999999998</v>
      </c>
      <c r="V152" s="4">
        <v>36.200000000000003</v>
      </c>
      <c r="W152" s="5">
        <v>42669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1</v>
      </c>
      <c r="AM152">
        <v>0</v>
      </c>
      <c r="AN152">
        <v>0</v>
      </c>
      <c r="AO152" s="15">
        <v>0</v>
      </c>
      <c r="AP152">
        <v>0</v>
      </c>
      <c r="AQ152">
        <v>0</v>
      </c>
      <c r="AR152">
        <v>0</v>
      </c>
      <c r="AS152">
        <v>0</v>
      </c>
      <c r="AT152" s="16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1</v>
      </c>
      <c r="BD152">
        <v>0</v>
      </c>
      <c r="BE152">
        <v>0</v>
      </c>
      <c r="BF152" s="1">
        <v>0</v>
      </c>
      <c r="BG152" s="1">
        <v>0</v>
      </c>
      <c r="BH152" s="1">
        <v>0</v>
      </c>
      <c r="BI152" s="12">
        <v>0</v>
      </c>
      <c r="BJ152">
        <v>0</v>
      </c>
      <c r="BK152" s="5">
        <v>43422</v>
      </c>
      <c r="BL152">
        <v>0</v>
      </c>
      <c r="BM152">
        <v>0</v>
      </c>
    </row>
    <row r="153" spans="1:65" x14ac:dyDescent="0.2">
      <c r="A153" s="1">
        <v>98012318</v>
      </c>
      <c r="B153" s="1">
        <v>1</v>
      </c>
      <c r="C153" s="1">
        <v>2</v>
      </c>
      <c r="D153" s="1">
        <v>62</v>
      </c>
      <c r="E153" s="1">
        <v>0</v>
      </c>
      <c r="F153" s="4">
        <v>1</v>
      </c>
      <c r="G153" s="1">
        <v>24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144</v>
      </c>
      <c r="R153" s="1">
        <v>138</v>
      </c>
      <c r="S153" s="1">
        <v>40</v>
      </c>
      <c r="T153" s="4">
        <v>0.98699999999999999</v>
      </c>
      <c r="U153" s="4">
        <v>297.3</v>
      </c>
      <c r="V153" s="4">
        <v>39.799999999999997</v>
      </c>
      <c r="W153" s="5">
        <v>42465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 s="15">
        <v>0</v>
      </c>
      <c r="AP153">
        <v>0</v>
      </c>
      <c r="AQ153">
        <v>0</v>
      </c>
      <c r="AR153">
        <v>0</v>
      </c>
      <c r="AS153">
        <v>0</v>
      </c>
      <c r="AT153" s="16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1">
        <v>0</v>
      </c>
      <c r="BG153" s="1">
        <v>0</v>
      </c>
      <c r="BH153" s="1">
        <v>0</v>
      </c>
      <c r="BI153" s="12">
        <v>0</v>
      </c>
      <c r="BJ153">
        <v>0</v>
      </c>
      <c r="BK153" s="5">
        <v>43211</v>
      </c>
      <c r="BL153">
        <v>0</v>
      </c>
      <c r="BM153">
        <v>0</v>
      </c>
    </row>
    <row r="154" spans="1:65" x14ac:dyDescent="0.2">
      <c r="A154" s="1">
        <v>94004800</v>
      </c>
      <c r="B154" s="1">
        <v>0</v>
      </c>
      <c r="C154" s="1">
        <v>2</v>
      </c>
      <c r="D154" s="1">
        <v>85</v>
      </c>
      <c r="E154" s="1">
        <v>1</v>
      </c>
      <c r="F154" s="4">
        <v>3</v>
      </c>
      <c r="G154" s="1">
        <v>72</v>
      </c>
      <c r="H154" s="1">
        <v>4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158</v>
      </c>
      <c r="R154" s="1">
        <v>133</v>
      </c>
      <c r="S154" s="1">
        <v>129</v>
      </c>
      <c r="T154" s="4">
        <v>1.68</v>
      </c>
      <c r="U154" s="4">
        <v>317.8</v>
      </c>
      <c r="V154" s="4">
        <v>60.5</v>
      </c>
      <c r="W154" s="5">
        <v>42524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1</v>
      </c>
      <c r="AM154">
        <v>0</v>
      </c>
      <c r="AN154">
        <v>0</v>
      </c>
      <c r="AO154" s="15">
        <v>0</v>
      </c>
      <c r="AP154">
        <v>0</v>
      </c>
      <c r="AQ154">
        <v>0</v>
      </c>
      <c r="AR154">
        <v>0</v>
      </c>
      <c r="AS154">
        <v>0</v>
      </c>
      <c r="AT154" s="16">
        <v>1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1">
        <v>0</v>
      </c>
      <c r="BG154" s="1">
        <v>0</v>
      </c>
      <c r="BH154" s="1">
        <v>0</v>
      </c>
      <c r="BI154" s="12">
        <v>0</v>
      </c>
      <c r="BJ154">
        <v>0</v>
      </c>
      <c r="BK154" s="5">
        <v>42551</v>
      </c>
      <c r="BL154">
        <v>0</v>
      </c>
      <c r="BM154">
        <v>1</v>
      </c>
    </row>
    <row r="155" spans="1:65" x14ac:dyDescent="0.2">
      <c r="A155" s="1">
        <v>92126680</v>
      </c>
      <c r="B155" s="1">
        <v>0</v>
      </c>
      <c r="C155" s="1">
        <v>2</v>
      </c>
      <c r="D155" s="1">
        <v>88</v>
      </c>
      <c r="E155" s="1">
        <v>1</v>
      </c>
      <c r="F155" s="4">
        <v>2</v>
      </c>
      <c r="G155" s="1">
        <v>48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121</v>
      </c>
      <c r="R155" s="1">
        <v>145</v>
      </c>
      <c r="S155" s="1">
        <v>107</v>
      </c>
      <c r="T155" s="4">
        <v>1.48</v>
      </c>
      <c r="U155" s="4">
        <v>332.4</v>
      </c>
      <c r="V155" s="4">
        <v>3.7</v>
      </c>
      <c r="W155" s="5">
        <v>42466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</v>
      </c>
      <c r="AM155">
        <v>0</v>
      </c>
      <c r="AN155">
        <v>0</v>
      </c>
      <c r="AO155" s="15">
        <v>0</v>
      </c>
      <c r="AP155">
        <v>0</v>
      </c>
      <c r="AQ155">
        <v>0</v>
      </c>
      <c r="AR155">
        <v>0</v>
      </c>
      <c r="AS155">
        <v>0</v>
      </c>
      <c r="AT155" s="16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1">
        <v>0</v>
      </c>
      <c r="BG155" s="1">
        <v>0</v>
      </c>
      <c r="BH155" s="1">
        <v>0</v>
      </c>
      <c r="BI155" s="12">
        <v>0</v>
      </c>
      <c r="BJ155">
        <v>0</v>
      </c>
      <c r="BK155" s="5">
        <v>42808</v>
      </c>
      <c r="BL155">
        <v>0</v>
      </c>
      <c r="BM155">
        <v>0</v>
      </c>
    </row>
    <row r="156" spans="1:65" x14ac:dyDescent="0.2">
      <c r="A156" s="1">
        <v>40270778</v>
      </c>
      <c r="B156" s="1">
        <v>0</v>
      </c>
      <c r="C156" s="1">
        <v>2</v>
      </c>
      <c r="D156" s="1">
        <v>36</v>
      </c>
      <c r="E156" s="1">
        <v>0</v>
      </c>
      <c r="F156" s="4">
        <v>1</v>
      </c>
      <c r="G156" s="1">
        <v>24</v>
      </c>
      <c r="H156" s="1">
        <v>6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83</v>
      </c>
      <c r="R156" s="1">
        <v>141</v>
      </c>
      <c r="S156" s="1">
        <v>16</v>
      </c>
      <c r="T156" s="4">
        <v>0.69699999999999995</v>
      </c>
      <c r="U156" s="4">
        <v>291.89999999999998</v>
      </c>
      <c r="V156" s="4">
        <v>2.9</v>
      </c>
      <c r="W156" s="5">
        <v>42468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 s="15">
        <v>0</v>
      </c>
      <c r="AP156">
        <v>0</v>
      </c>
      <c r="AQ156">
        <v>0</v>
      </c>
      <c r="AR156">
        <v>0</v>
      </c>
      <c r="AS156">
        <v>0</v>
      </c>
      <c r="AT156" s="1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0</v>
      </c>
      <c r="BF156" s="1">
        <v>0</v>
      </c>
      <c r="BG156" s="1">
        <v>0</v>
      </c>
      <c r="BH156" s="1">
        <v>0</v>
      </c>
      <c r="BI156" s="12">
        <v>0</v>
      </c>
      <c r="BJ156">
        <v>0</v>
      </c>
      <c r="BK156" s="5" t="s">
        <v>66</v>
      </c>
      <c r="BL156">
        <v>0</v>
      </c>
      <c r="BM156">
        <v>0</v>
      </c>
    </row>
    <row r="157" spans="1:65" x14ac:dyDescent="0.2">
      <c r="A157" s="1">
        <v>40277702</v>
      </c>
      <c r="B157" s="1">
        <v>0</v>
      </c>
      <c r="C157" s="1">
        <v>2</v>
      </c>
      <c r="D157" s="1">
        <v>32</v>
      </c>
      <c r="E157" s="1">
        <v>0</v>
      </c>
      <c r="F157" s="4">
        <v>1</v>
      </c>
      <c r="G157" s="1">
        <v>24</v>
      </c>
      <c r="H157" s="1">
        <v>7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111</v>
      </c>
      <c r="R157" s="1">
        <v>136</v>
      </c>
      <c r="S157" s="1">
        <v>40</v>
      </c>
      <c r="T157" s="4">
        <v>1.35</v>
      </c>
      <c r="U157" s="4">
        <v>291.5</v>
      </c>
      <c r="V157" s="4">
        <v>90.9</v>
      </c>
      <c r="W157" s="5">
        <v>42537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 s="15">
        <v>0</v>
      </c>
      <c r="AP157">
        <v>0</v>
      </c>
      <c r="AQ157">
        <v>0</v>
      </c>
      <c r="AR157">
        <v>0</v>
      </c>
      <c r="AS157">
        <v>0</v>
      </c>
      <c r="AT157" s="16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1">
        <v>0</v>
      </c>
      <c r="BG157" s="1">
        <v>0</v>
      </c>
      <c r="BH157" s="1">
        <v>0</v>
      </c>
      <c r="BI157" s="12">
        <v>0</v>
      </c>
      <c r="BJ157">
        <v>0</v>
      </c>
      <c r="BK157" s="5" t="s">
        <v>66</v>
      </c>
      <c r="BL157">
        <v>0</v>
      </c>
      <c r="BM157">
        <v>0</v>
      </c>
    </row>
    <row r="158" spans="1:65" x14ac:dyDescent="0.2">
      <c r="A158" s="1">
        <v>92129917</v>
      </c>
      <c r="B158" s="1">
        <v>0</v>
      </c>
      <c r="C158" s="1">
        <v>2</v>
      </c>
      <c r="D158" s="1">
        <v>78</v>
      </c>
      <c r="E158" s="1">
        <v>0</v>
      </c>
      <c r="F158" s="4">
        <v>1</v>
      </c>
      <c r="G158" s="1">
        <v>24</v>
      </c>
      <c r="H158" s="1">
        <v>5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226</v>
      </c>
      <c r="R158" s="1">
        <v>145</v>
      </c>
      <c r="S158" s="1">
        <v>49</v>
      </c>
      <c r="T158" s="4">
        <v>1.1599999999999999</v>
      </c>
      <c r="U158" s="4">
        <v>318.89999999999998</v>
      </c>
      <c r="V158" s="4">
        <v>62.3</v>
      </c>
      <c r="W158" s="5">
        <v>42537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 s="15">
        <v>0</v>
      </c>
      <c r="AP158">
        <v>0</v>
      </c>
      <c r="AQ158">
        <v>0</v>
      </c>
      <c r="AR158">
        <v>0</v>
      </c>
      <c r="AS158">
        <v>0</v>
      </c>
      <c r="AT158" s="16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1">
        <v>0</v>
      </c>
      <c r="BG158" s="1">
        <v>0</v>
      </c>
      <c r="BH158" s="1">
        <v>0</v>
      </c>
      <c r="BI158" s="12">
        <v>0</v>
      </c>
      <c r="BJ158">
        <v>0</v>
      </c>
      <c r="BK158" s="5">
        <v>42539</v>
      </c>
      <c r="BL158">
        <v>0</v>
      </c>
      <c r="BM158">
        <v>0</v>
      </c>
    </row>
    <row r="159" spans="1:65" x14ac:dyDescent="0.2">
      <c r="A159" s="1">
        <v>92049926</v>
      </c>
      <c r="B159" s="1">
        <v>0</v>
      </c>
      <c r="C159" s="1">
        <v>2</v>
      </c>
      <c r="D159" s="1">
        <v>44</v>
      </c>
      <c r="E159" s="1">
        <v>1</v>
      </c>
      <c r="F159" s="4">
        <v>1</v>
      </c>
      <c r="G159" s="1">
        <v>24</v>
      </c>
      <c r="H159" s="1">
        <v>6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259</v>
      </c>
      <c r="R159" s="1">
        <v>141</v>
      </c>
      <c r="S159" s="1">
        <v>20</v>
      </c>
      <c r="T159" s="4">
        <v>0.436</v>
      </c>
      <c r="U159" s="4">
        <v>303.10000000000002</v>
      </c>
      <c r="V159" s="4">
        <v>8.69</v>
      </c>
      <c r="W159" s="5">
        <v>42542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1</v>
      </c>
      <c r="AO159" s="15">
        <v>0</v>
      </c>
      <c r="AP159">
        <v>0</v>
      </c>
      <c r="AQ159">
        <v>0</v>
      </c>
      <c r="AR159">
        <v>0</v>
      </c>
      <c r="AS159">
        <v>0</v>
      </c>
      <c r="AT159" s="16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1">
        <v>0</v>
      </c>
      <c r="BG159" s="1">
        <v>1</v>
      </c>
      <c r="BH159" s="1">
        <v>0</v>
      </c>
      <c r="BI159" s="12">
        <v>0</v>
      </c>
      <c r="BJ159">
        <v>0</v>
      </c>
      <c r="BK159" s="5" t="s">
        <v>66</v>
      </c>
      <c r="BL159">
        <v>0</v>
      </c>
      <c r="BM159">
        <v>0</v>
      </c>
    </row>
    <row r="160" spans="1:65" x14ac:dyDescent="0.2">
      <c r="A160" s="1">
        <v>40270479</v>
      </c>
      <c r="B160" s="1">
        <v>0</v>
      </c>
      <c r="C160" s="1">
        <v>2</v>
      </c>
      <c r="D160" s="1">
        <v>19</v>
      </c>
      <c r="E160" s="1">
        <v>0</v>
      </c>
      <c r="F160" s="4">
        <v>0.5</v>
      </c>
      <c r="G160" s="1">
        <v>12</v>
      </c>
      <c r="H160" s="1">
        <v>7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53</v>
      </c>
      <c r="R160" s="1">
        <v>138</v>
      </c>
      <c r="S160" s="1">
        <v>30</v>
      </c>
      <c r="T160" s="4">
        <v>0.86</v>
      </c>
      <c r="U160" s="4">
        <v>288.89999999999998</v>
      </c>
      <c r="V160" s="4">
        <v>180</v>
      </c>
      <c r="W160" s="5">
        <v>42465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s="15">
        <v>0</v>
      </c>
      <c r="AP160">
        <v>0</v>
      </c>
      <c r="AQ160">
        <v>0</v>
      </c>
      <c r="AR160">
        <v>0</v>
      </c>
      <c r="AS160">
        <v>0</v>
      </c>
      <c r="AT160" s="16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1">
        <v>0</v>
      </c>
      <c r="BG160" s="1">
        <v>0</v>
      </c>
      <c r="BH160" s="1">
        <v>0</v>
      </c>
      <c r="BI160" s="12">
        <v>0</v>
      </c>
      <c r="BJ160">
        <v>0</v>
      </c>
      <c r="BK160" s="5" t="s">
        <v>66</v>
      </c>
      <c r="BL160">
        <v>0</v>
      </c>
      <c r="BM160">
        <v>0</v>
      </c>
    </row>
    <row r="161" spans="1:65" x14ac:dyDescent="0.2">
      <c r="A161" s="1">
        <v>40231747</v>
      </c>
      <c r="B161" s="1">
        <v>0</v>
      </c>
      <c r="C161" s="1">
        <v>2</v>
      </c>
      <c r="D161" s="1">
        <v>59</v>
      </c>
      <c r="E161" s="1">
        <v>0</v>
      </c>
      <c r="F161" s="4">
        <v>1</v>
      </c>
      <c r="G161" s="1">
        <v>24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148</v>
      </c>
      <c r="R161" s="1">
        <v>138</v>
      </c>
      <c r="S161" s="1">
        <v>46</v>
      </c>
      <c r="T161" s="4">
        <v>0.79500000000000004</v>
      </c>
      <c r="U161" s="4">
        <v>299.60000000000002</v>
      </c>
      <c r="V161" s="4">
        <v>11.7</v>
      </c>
      <c r="W161" s="5">
        <v>42462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s="15">
        <v>0</v>
      </c>
      <c r="AP161">
        <v>0</v>
      </c>
      <c r="AQ161">
        <v>0</v>
      </c>
      <c r="AR161">
        <v>0</v>
      </c>
      <c r="AS161">
        <v>0</v>
      </c>
      <c r="AT161" s="16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1">
        <v>0</v>
      </c>
      <c r="BG161" s="1">
        <v>0</v>
      </c>
      <c r="BH161" s="1">
        <v>0</v>
      </c>
      <c r="BI161" s="12">
        <v>1</v>
      </c>
      <c r="BJ161">
        <v>0</v>
      </c>
      <c r="BK161" s="5" t="s">
        <v>66</v>
      </c>
      <c r="BL161">
        <v>0</v>
      </c>
      <c r="BM161">
        <v>0</v>
      </c>
    </row>
    <row r="162" spans="1:65" x14ac:dyDescent="0.2">
      <c r="A162" s="1">
        <v>92081135</v>
      </c>
      <c r="B162" s="1">
        <v>0</v>
      </c>
      <c r="C162" s="1">
        <v>2</v>
      </c>
      <c r="D162" s="1">
        <v>87</v>
      </c>
      <c r="E162" s="1">
        <v>1</v>
      </c>
      <c r="F162" s="4">
        <v>3</v>
      </c>
      <c r="G162" s="1">
        <v>72</v>
      </c>
      <c r="H162" s="1">
        <v>4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196</v>
      </c>
      <c r="R162" s="1">
        <v>129</v>
      </c>
      <c r="S162" s="1">
        <v>242</v>
      </c>
      <c r="T162" s="4">
        <v>5.13</v>
      </c>
      <c r="U162" s="4">
        <v>349.6</v>
      </c>
      <c r="V162" s="4">
        <v>10.9</v>
      </c>
      <c r="W162" s="5">
        <v>42540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 s="15">
        <v>0</v>
      </c>
      <c r="AP162">
        <v>0</v>
      </c>
      <c r="AQ162">
        <v>0</v>
      </c>
      <c r="AR162">
        <v>0</v>
      </c>
      <c r="AS162">
        <v>0</v>
      </c>
      <c r="AT162" s="16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1">
        <v>0</v>
      </c>
      <c r="BG162" s="1">
        <v>0</v>
      </c>
      <c r="BH162" s="1">
        <v>0</v>
      </c>
      <c r="BI162" s="12">
        <v>0</v>
      </c>
      <c r="BJ162">
        <v>0</v>
      </c>
      <c r="BK162" s="5">
        <v>43176</v>
      </c>
      <c r="BL162">
        <v>0</v>
      </c>
      <c r="BM162">
        <v>0</v>
      </c>
    </row>
    <row r="163" spans="1:65" x14ac:dyDescent="0.2">
      <c r="A163" s="1">
        <v>97011837</v>
      </c>
      <c r="B163" s="1">
        <v>0</v>
      </c>
      <c r="C163" s="1">
        <v>2</v>
      </c>
      <c r="D163" s="1">
        <v>62</v>
      </c>
      <c r="E163" s="1">
        <v>1</v>
      </c>
      <c r="F163" s="4">
        <v>1</v>
      </c>
      <c r="G163" s="1">
        <v>24</v>
      </c>
      <c r="H163" s="1">
        <v>6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271</v>
      </c>
      <c r="R163" s="1">
        <v>141</v>
      </c>
      <c r="S163" s="1">
        <v>28</v>
      </c>
      <c r="T163" s="4">
        <v>0.52900000000000003</v>
      </c>
      <c r="U163" s="4">
        <v>306.39999999999998</v>
      </c>
      <c r="V163" s="4">
        <v>42.3</v>
      </c>
      <c r="W163" s="5">
        <v>42545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 s="15">
        <v>0</v>
      </c>
      <c r="AP163">
        <v>0</v>
      </c>
      <c r="AQ163">
        <v>0</v>
      </c>
      <c r="AR163">
        <v>0</v>
      </c>
      <c r="AS163">
        <v>0</v>
      </c>
      <c r="AT163" s="16">
        <v>0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 s="1">
        <v>0</v>
      </c>
      <c r="BG163" s="1">
        <v>0</v>
      </c>
      <c r="BH163" s="1">
        <v>0</v>
      </c>
      <c r="BI163" s="12">
        <v>0</v>
      </c>
      <c r="BJ163">
        <v>0</v>
      </c>
      <c r="BK163" s="5" t="s">
        <v>66</v>
      </c>
      <c r="BL163">
        <v>0</v>
      </c>
      <c r="BM163">
        <v>0</v>
      </c>
    </row>
    <row r="164" spans="1:65" x14ac:dyDescent="0.2">
      <c r="A164" s="1">
        <v>429251</v>
      </c>
      <c r="B164" s="1">
        <v>0</v>
      </c>
      <c r="C164" s="1">
        <v>2</v>
      </c>
      <c r="D164" s="1">
        <v>40</v>
      </c>
      <c r="E164" s="1">
        <v>0</v>
      </c>
      <c r="F164" s="4">
        <v>6</v>
      </c>
      <c r="G164" s="1">
        <v>144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105</v>
      </c>
      <c r="R164" s="1">
        <v>142</v>
      </c>
      <c r="S164" s="1">
        <v>43</v>
      </c>
      <c r="T164" s="4">
        <v>0.9</v>
      </c>
      <c r="U164" s="4">
        <v>304.2</v>
      </c>
      <c r="V164" s="4">
        <v>78.599999999999994</v>
      </c>
      <c r="W164" s="5">
        <v>42539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 s="15">
        <v>0</v>
      </c>
      <c r="AP164">
        <v>0</v>
      </c>
      <c r="AQ164">
        <v>0</v>
      </c>
      <c r="AR164">
        <v>0</v>
      </c>
      <c r="AS164">
        <v>0</v>
      </c>
      <c r="AT164" s="16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1">
        <v>0</v>
      </c>
      <c r="BG164" s="1">
        <v>0</v>
      </c>
      <c r="BH164" s="1">
        <v>0</v>
      </c>
      <c r="BI164" s="12">
        <v>0</v>
      </c>
      <c r="BJ164">
        <v>0</v>
      </c>
      <c r="BK164" s="5" t="s">
        <v>66</v>
      </c>
      <c r="BL164">
        <v>0</v>
      </c>
      <c r="BM164">
        <v>0</v>
      </c>
    </row>
    <row r="165" spans="1:65" x14ac:dyDescent="0.2">
      <c r="A165" s="1">
        <v>22012919</v>
      </c>
      <c r="B165" s="1">
        <v>0</v>
      </c>
      <c r="C165" s="1">
        <v>2</v>
      </c>
      <c r="D165" s="1">
        <v>23</v>
      </c>
      <c r="E165" s="1">
        <v>1</v>
      </c>
      <c r="F165" s="4">
        <v>4</v>
      </c>
      <c r="G165" s="1">
        <v>96</v>
      </c>
      <c r="H165" s="1">
        <v>7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168</v>
      </c>
      <c r="R165" s="1">
        <v>146</v>
      </c>
      <c r="S165" s="1">
        <v>27</v>
      </c>
      <c r="T165" s="4">
        <v>0.69199999999999995</v>
      </c>
      <c r="U165" s="4">
        <v>310.3</v>
      </c>
      <c r="V165" s="4">
        <v>41.6</v>
      </c>
      <c r="W165" s="5">
        <v>42462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 s="15">
        <v>0</v>
      </c>
      <c r="AP165">
        <v>0</v>
      </c>
      <c r="AQ165">
        <v>0</v>
      </c>
      <c r="AR165">
        <v>0</v>
      </c>
      <c r="AS165">
        <v>0</v>
      </c>
      <c r="AT165" s="16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1">
        <v>0</v>
      </c>
      <c r="BG165" s="1">
        <v>0</v>
      </c>
      <c r="BH165" s="1">
        <v>0</v>
      </c>
      <c r="BI165" s="12">
        <v>0</v>
      </c>
      <c r="BJ165">
        <v>0</v>
      </c>
      <c r="BK165" s="5" t="s">
        <v>66</v>
      </c>
      <c r="BL165">
        <v>0</v>
      </c>
      <c r="BM165">
        <v>0</v>
      </c>
    </row>
    <row r="166" spans="1:65" x14ac:dyDescent="0.2">
      <c r="A166" s="1">
        <v>10000247</v>
      </c>
      <c r="B166" s="1">
        <v>2</v>
      </c>
      <c r="C166" s="1">
        <v>1</v>
      </c>
      <c r="D166" s="1">
        <v>85</v>
      </c>
      <c r="E166" s="1">
        <v>1</v>
      </c>
      <c r="F166" s="4">
        <v>0.91666666666666663</v>
      </c>
      <c r="G166" s="1">
        <v>22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155</v>
      </c>
      <c r="R166" s="1">
        <v>140</v>
      </c>
      <c r="S166" s="1">
        <v>63</v>
      </c>
      <c r="T166" s="4">
        <v>0.8</v>
      </c>
      <c r="U166" s="4">
        <v>286.61111111111131</v>
      </c>
      <c r="V166" s="26">
        <v>155</v>
      </c>
      <c r="W166" s="5">
        <v>41808</v>
      </c>
      <c r="X166">
        <v>1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 s="15">
        <v>0</v>
      </c>
      <c r="AP166">
        <v>0</v>
      </c>
      <c r="AQ166">
        <v>0</v>
      </c>
      <c r="AR166">
        <v>0</v>
      </c>
      <c r="AS166">
        <v>0</v>
      </c>
      <c r="AT166" s="1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1">
        <v>0</v>
      </c>
      <c r="BG166" s="1">
        <v>0</v>
      </c>
      <c r="BH166" s="1">
        <v>0</v>
      </c>
      <c r="BI166" s="12">
        <v>0</v>
      </c>
      <c r="BJ166">
        <v>0</v>
      </c>
      <c r="BK166" s="5" t="s">
        <v>66</v>
      </c>
      <c r="BL166">
        <v>0</v>
      </c>
      <c r="BM166">
        <v>1</v>
      </c>
    </row>
    <row r="167" spans="1:65" x14ac:dyDescent="0.2">
      <c r="A167" s="1">
        <v>40204132</v>
      </c>
      <c r="B167" s="1">
        <v>2</v>
      </c>
      <c r="C167" s="1">
        <v>1</v>
      </c>
      <c r="D167" s="1">
        <v>62</v>
      </c>
      <c r="E167" s="1">
        <v>1</v>
      </c>
      <c r="F167" s="4">
        <v>0.79166666666666663</v>
      </c>
      <c r="G167" s="13">
        <v>19</v>
      </c>
      <c r="H167" s="1">
        <v>3</v>
      </c>
      <c r="I167" s="1">
        <v>0</v>
      </c>
      <c r="J167" s="1">
        <v>1</v>
      </c>
      <c r="K167" s="1">
        <v>1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250</v>
      </c>
      <c r="R167" s="1">
        <v>134</v>
      </c>
      <c r="S167" s="1">
        <v>67</v>
      </c>
      <c r="T167" s="4">
        <v>1.2</v>
      </c>
      <c r="U167" s="4">
        <v>313.8</v>
      </c>
      <c r="V167" s="26">
        <v>250</v>
      </c>
      <c r="W167" s="5">
        <v>41815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 s="15">
        <v>0</v>
      </c>
      <c r="AP167">
        <v>0</v>
      </c>
      <c r="AQ167">
        <v>0</v>
      </c>
      <c r="AR167">
        <v>0</v>
      </c>
      <c r="AS167">
        <v>0</v>
      </c>
      <c r="AT167" s="16">
        <v>0</v>
      </c>
      <c r="AU167">
        <v>0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1">
        <v>0</v>
      </c>
      <c r="BG167" s="1">
        <v>1</v>
      </c>
      <c r="BH167" s="1">
        <v>0</v>
      </c>
      <c r="BI167" s="12">
        <v>0</v>
      </c>
      <c r="BJ167">
        <v>0</v>
      </c>
      <c r="BK167" s="5" t="s">
        <v>66</v>
      </c>
      <c r="BL167" s="39">
        <v>0</v>
      </c>
      <c r="BM167">
        <v>0</v>
      </c>
    </row>
    <row r="168" spans="1:65" x14ac:dyDescent="0.2">
      <c r="A168" s="56">
        <v>92095706</v>
      </c>
      <c r="B168" s="56">
        <v>1</v>
      </c>
      <c r="C168" s="56">
        <v>1</v>
      </c>
      <c r="D168" s="56">
        <v>87</v>
      </c>
      <c r="E168" s="56">
        <v>0</v>
      </c>
      <c r="F168" s="4">
        <v>0.91666666666666663</v>
      </c>
      <c r="G168" s="56">
        <v>22</v>
      </c>
      <c r="H168" s="56">
        <v>3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1">
        <v>106</v>
      </c>
      <c r="R168" s="1">
        <v>141</v>
      </c>
      <c r="S168" s="1">
        <v>98</v>
      </c>
      <c r="T168" s="4">
        <v>2.1</v>
      </c>
      <c r="U168" s="57">
        <v>322.88888888888891</v>
      </c>
      <c r="V168" s="4">
        <v>44.8</v>
      </c>
      <c r="W168" s="58">
        <v>42538</v>
      </c>
      <c r="X168" s="59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 s="15">
        <v>0</v>
      </c>
      <c r="AP168">
        <v>0</v>
      </c>
      <c r="AQ168">
        <v>0</v>
      </c>
      <c r="AR168">
        <v>0</v>
      </c>
      <c r="AS168">
        <v>0</v>
      </c>
      <c r="AT168" s="16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1">
        <v>0</v>
      </c>
      <c r="BG168" s="1">
        <v>0</v>
      </c>
      <c r="BH168" s="1">
        <v>0</v>
      </c>
      <c r="BI168" s="12">
        <v>0</v>
      </c>
      <c r="BJ168">
        <v>0</v>
      </c>
      <c r="BK168" s="58">
        <v>41991</v>
      </c>
      <c r="BL168" s="59">
        <v>0</v>
      </c>
      <c r="BM168" s="59">
        <v>0</v>
      </c>
    </row>
    <row r="169" spans="1:65" x14ac:dyDescent="0.2">
      <c r="A169" s="10">
        <v>99003721</v>
      </c>
      <c r="B169" s="1">
        <v>0</v>
      </c>
      <c r="C169" s="1">
        <v>1</v>
      </c>
      <c r="D169" s="1">
        <v>85</v>
      </c>
      <c r="E169" s="1">
        <v>1</v>
      </c>
      <c r="F169" s="4">
        <v>0.25</v>
      </c>
      <c r="G169" s="13">
        <v>6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136</v>
      </c>
      <c r="R169" s="1">
        <v>140</v>
      </c>
      <c r="S169" s="1">
        <v>48</v>
      </c>
      <c r="T169" s="4">
        <v>1.2</v>
      </c>
      <c r="U169" s="4">
        <v>303.55555555555554</v>
      </c>
      <c r="V169" s="26">
        <v>136</v>
      </c>
      <c r="W169" s="5">
        <v>41808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1</v>
      </c>
      <c r="AM169">
        <v>0</v>
      </c>
      <c r="AN169">
        <v>0</v>
      </c>
      <c r="AO169" s="15">
        <v>0</v>
      </c>
      <c r="AP169">
        <v>0</v>
      </c>
      <c r="AQ169">
        <v>0</v>
      </c>
      <c r="AR169">
        <v>0</v>
      </c>
      <c r="AS169">
        <v>0</v>
      </c>
      <c r="AT169" s="16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1">
        <v>0</v>
      </c>
      <c r="BG169" s="1">
        <v>0</v>
      </c>
      <c r="BH169" s="1">
        <v>0</v>
      </c>
      <c r="BI169" s="12">
        <v>0</v>
      </c>
      <c r="BJ169">
        <v>0</v>
      </c>
      <c r="BK169" s="5">
        <v>43040</v>
      </c>
      <c r="BL169" s="39">
        <v>0</v>
      </c>
      <c r="BM169">
        <v>2</v>
      </c>
    </row>
    <row r="170" spans="1:65" x14ac:dyDescent="0.2">
      <c r="A170" s="10">
        <v>27014377</v>
      </c>
      <c r="B170" s="1">
        <v>0</v>
      </c>
      <c r="C170" s="1">
        <v>1</v>
      </c>
      <c r="D170" s="1">
        <v>71</v>
      </c>
      <c r="E170" s="1">
        <v>1</v>
      </c>
      <c r="F170" s="4">
        <v>0.5</v>
      </c>
      <c r="G170" s="13">
        <v>12</v>
      </c>
      <c r="H170" s="1">
        <v>0</v>
      </c>
      <c r="I170" s="1">
        <v>0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169</v>
      </c>
      <c r="R170" s="1">
        <v>135</v>
      </c>
      <c r="S170" s="1">
        <v>27</v>
      </c>
      <c r="T170" s="4">
        <v>1.1000000000000001</v>
      </c>
      <c r="U170" s="4">
        <v>288.38888888888891</v>
      </c>
      <c r="V170" s="4">
        <v>17</v>
      </c>
      <c r="W170" s="5">
        <v>41810</v>
      </c>
      <c r="X170">
        <v>1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1</v>
      </c>
      <c r="AM170">
        <v>0</v>
      </c>
      <c r="AN170">
        <v>0</v>
      </c>
      <c r="AO170" s="15">
        <v>0</v>
      </c>
      <c r="AP170">
        <v>0</v>
      </c>
      <c r="AQ170">
        <v>0</v>
      </c>
      <c r="AR170">
        <v>0</v>
      </c>
      <c r="AS170">
        <v>0</v>
      </c>
      <c r="AT170" s="16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1">
        <v>0</v>
      </c>
      <c r="BG170" s="1">
        <v>0</v>
      </c>
      <c r="BH170" s="1">
        <v>0</v>
      </c>
      <c r="BI170" s="12">
        <v>0</v>
      </c>
      <c r="BJ170">
        <v>0</v>
      </c>
      <c r="BK170" s="5">
        <v>41815</v>
      </c>
      <c r="BL170" s="39">
        <v>0</v>
      </c>
      <c r="BM170">
        <v>1</v>
      </c>
    </row>
    <row r="171" spans="1:65" x14ac:dyDescent="0.2">
      <c r="A171" s="1">
        <v>95008521</v>
      </c>
      <c r="B171" s="1">
        <v>0</v>
      </c>
      <c r="C171" s="1">
        <v>1</v>
      </c>
      <c r="D171" s="1">
        <v>89</v>
      </c>
      <c r="E171" s="1">
        <v>1</v>
      </c>
      <c r="F171" s="4">
        <v>0.20833333333333334</v>
      </c>
      <c r="G171" s="1">
        <v>5</v>
      </c>
      <c r="H171" s="1">
        <v>7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165</v>
      </c>
      <c r="R171" s="1">
        <v>140</v>
      </c>
      <c r="S171" s="1">
        <v>58</v>
      </c>
      <c r="T171" s="4">
        <v>1.2</v>
      </c>
      <c r="U171" s="57">
        <v>309.88095238095241</v>
      </c>
      <c r="V171" s="4">
        <v>2.9</v>
      </c>
      <c r="W171" s="5">
        <v>42541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s="15">
        <v>0</v>
      </c>
      <c r="AP171">
        <v>0</v>
      </c>
      <c r="AQ171">
        <v>0</v>
      </c>
      <c r="AR171">
        <v>0</v>
      </c>
      <c r="AS171">
        <v>0</v>
      </c>
      <c r="AT171" s="16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1">
        <v>0</v>
      </c>
      <c r="BG171" s="1">
        <v>0</v>
      </c>
      <c r="BH171" s="1">
        <v>0</v>
      </c>
      <c r="BI171" s="12">
        <v>0</v>
      </c>
      <c r="BJ171">
        <v>0</v>
      </c>
      <c r="BK171" s="5">
        <v>43103</v>
      </c>
      <c r="BL171" s="39">
        <v>0</v>
      </c>
      <c r="BM171">
        <v>1</v>
      </c>
    </row>
    <row r="172" spans="1:65" x14ac:dyDescent="0.2">
      <c r="A172" s="1">
        <v>96018550</v>
      </c>
      <c r="B172" s="1">
        <v>0</v>
      </c>
      <c r="C172" s="1">
        <v>1</v>
      </c>
      <c r="D172" s="1">
        <v>76</v>
      </c>
      <c r="E172" s="1">
        <v>1</v>
      </c>
      <c r="F172" s="4">
        <v>0.33333333333333331</v>
      </c>
      <c r="G172" s="1">
        <v>8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215</v>
      </c>
      <c r="R172" s="1">
        <v>147</v>
      </c>
      <c r="S172" s="1">
        <v>67</v>
      </c>
      <c r="T172" s="4">
        <v>1.2</v>
      </c>
      <c r="U172" s="4">
        <v>329.8730158730159</v>
      </c>
      <c r="V172" s="4">
        <v>21.7</v>
      </c>
      <c r="W172" s="5">
        <v>42542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0</v>
      </c>
      <c r="AN172">
        <v>0</v>
      </c>
      <c r="AO172" s="15">
        <v>1</v>
      </c>
      <c r="AP172">
        <v>0</v>
      </c>
      <c r="AQ172">
        <v>0</v>
      </c>
      <c r="AR172">
        <v>0</v>
      </c>
      <c r="AS172">
        <v>0</v>
      </c>
      <c r="AT172" s="16">
        <v>1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1">
        <v>0</v>
      </c>
      <c r="BG172" s="1">
        <v>0</v>
      </c>
      <c r="BH172" s="1">
        <v>0</v>
      </c>
      <c r="BI172" s="12">
        <v>0</v>
      </c>
      <c r="BJ172">
        <v>0</v>
      </c>
      <c r="BK172" s="5" t="s">
        <v>66</v>
      </c>
      <c r="BL172">
        <v>0</v>
      </c>
      <c r="BM172">
        <v>1</v>
      </c>
    </row>
    <row r="173" spans="1:65" x14ac:dyDescent="0.2">
      <c r="A173" s="1">
        <v>25002508</v>
      </c>
      <c r="B173" s="1">
        <v>0</v>
      </c>
      <c r="C173" s="1">
        <v>1</v>
      </c>
      <c r="D173" s="1">
        <v>43</v>
      </c>
      <c r="E173" s="1">
        <v>0</v>
      </c>
      <c r="F173" s="4">
        <v>1</v>
      </c>
      <c r="G173" s="1">
        <v>24</v>
      </c>
      <c r="H173" s="1">
        <v>7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100</v>
      </c>
      <c r="R173" s="1">
        <v>138</v>
      </c>
      <c r="S173" s="1">
        <v>28</v>
      </c>
      <c r="T173" s="4">
        <v>0.9</v>
      </c>
      <c r="U173" s="57">
        <v>291.55555555555554</v>
      </c>
      <c r="V173" s="4">
        <v>2.9</v>
      </c>
      <c r="W173" s="5">
        <v>42537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1</v>
      </c>
      <c r="AO173" s="15">
        <v>0</v>
      </c>
      <c r="AP173">
        <v>0</v>
      </c>
      <c r="AQ173">
        <v>0</v>
      </c>
      <c r="AR173">
        <v>0</v>
      </c>
      <c r="AS173">
        <v>0</v>
      </c>
      <c r="AT173" s="16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1">
        <v>0</v>
      </c>
      <c r="BG173" s="1">
        <v>0</v>
      </c>
      <c r="BH173" s="1">
        <v>0</v>
      </c>
      <c r="BI173" s="12">
        <v>0</v>
      </c>
      <c r="BJ173">
        <v>0</v>
      </c>
      <c r="BK173" s="5" t="s">
        <v>66</v>
      </c>
      <c r="BL173" s="39">
        <v>1</v>
      </c>
      <c r="BM173">
        <v>1</v>
      </c>
    </row>
    <row r="174" spans="1:65" x14ac:dyDescent="0.2">
      <c r="A174" s="56">
        <v>40222490</v>
      </c>
      <c r="B174" s="56">
        <v>0</v>
      </c>
      <c r="C174" s="56">
        <v>1</v>
      </c>
      <c r="D174" s="56">
        <v>74</v>
      </c>
      <c r="E174" s="56">
        <v>0</v>
      </c>
      <c r="F174" s="57">
        <v>0.25</v>
      </c>
      <c r="G174" s="56">
        <v>6</v>
      </c>
      <c r="H174" s="56">
        <v>1</v>
      </c>
      <c r="I174" s="56">
        <v>0</v>
      </c>
      <c r="J174" s="56">
        <v>0</v>
      </c>
      <c r="K174" s="56">
        <v>0</v>
      </c>
      <c r="L174" s="56">
        <v>0</v>
      </c>
      <c r="M174" s="56">
        <v>0</v>
      </c>
      <c r="N174" s="56">
        <v>0</v>
      </c>
      <c r="O174" s="56">
        <v>0</v>
      </c>
      <c r="P174" s="56">
        <v>0</v>
      </c>
      <c r="Q174" s="1">
        <v>234</v>
      </c>
      <c r="R174" s="1">
        <v>130</v>
      </c>
      <c r="S174" s="1">
        <v>14</v>
      </c>
      <c r="T174" s="4">
        <v>0.7</v>
      </c>
      <c r="U174" s="57">
        <v>278</v>
      </c>
      <c r="V174" s="4">
        <v>3</v>
      </c>
      <c r="W174" s="58">
        <v>42537</v>
      </c>
      <c r="X174" s="59">
        <v>1</v>
      </c>
      <c r="Y174" s="59">
        <v>0</v>
      </c>
      <c r="Z174" s="59">
        <v>0</v>
      </c>
      <c r="AA174" s="59">
        <v>0</v>
      </c>
      <c r="AB174" s="59">
        <v>1</v>
      </c>
      <c r="AC174" s="59">
        <v>0</v>
      </c>
      <c r="AD174" s="59">
        <v>0</v>
      </c>
      <c r="AE174" s="59">
        <v>1</v>
      </c>
      <c r="AF174" s="59">
        <v>0</v>
      </c>
      <c r="AG174" s="59">
        <v>0</v>
      </c>
      <c r="AH174" s="59">
        <v>0</v>
      </c>
      <c r="AI174" s="59">
        <v>0</v>
      </c>
      <c r="AJ174" s="59">
        <v>0</v>
      </c>
      <c r="AK174" s="59">
        <v>0</v>
      </c>
      <c r="AL174" s="59">
        <v>0</v>
      </c>
      <c r="AM174" s="59">
        <v>0</v>
      </c>
      <c r="AN174" s="59">
        <v>0</v>
      </c>
      <c r="AO174" s="15">
        <v>0</v>
      </c>
      <c r="AP174" s="59">
        <v>0</v>
      </c>
      <c r="AQ174" s="59">
        <v>0</v>
      </c>
      <c r="AR174" s="59">
        <v>0</v>
      </c>
      <c r="AS174" s="59">
        <v>0</v>
      </c>
      <c r="AT174" s="16">
        <v>0</v>
      </c>
      <c r="AU174" s="59">
        <v>0</v>
      </c>
      <c r="AV174" s="59">
        <v>0</v>
      </c>
      <c r="AW174" s="59">
        <v>0</v>
      </c>
      <c r="AX174" s="59">
        <v>0</v>
      </c>
      <c r="AY174" s="59">
        <v>0</v>
      </c>
      <c r="AZ174" s="59">
        <v>0</v>
      </c>
      <c r="BA174" s="59">
        <v>0</v>
      </c>
      <c r="BB174" s="59">
        <v>0</v>
      </c>
      <c r="BC174" s="59">
        <v>0</v>
      </c>
      <c r="BD174" s="59">
        <v>0</v>
      </c>
      <c r="BE174" s="59">
        <v>0</v>
      </c>
      <c r="BF174" s="1">
        <v>0</v>
      </c>
      <c r="BG174" s="1">
        <v>0</v>
      </c>
      <c r="BH174" s="1">
        <v>0</v>
      </c>
      <c r="BI174" s="12">
        <v>0</v>
      </c>
      <c r="BJ174" s="59">
        <v>0</v>
      </c>
      <c r="BK174" s="58" t="s">
        <v>66</v>
      </c>
      <c r="BL174" s="59">
        <v>0</v>
      </c>
      <c r="BM174" s="59">
        <v>1</v>
      </c>
    </row>
    <row r="175" spans="1:65" x14ac:dyDescent="0.2">
      <c r="A175" s="10">
        <v>312969</v>
      </c>
      <c r="B175" s="1">
        <v>0</v>
      </c>
      <c r="C175" s="1">
        <v>1</v>
      </c>
      <c r="D175" s="1">
        <v>85</v>
      </c>
      <c r="E175" s="1">
        <v>0</v>
      </c>
      <c r="F175" s="4">
        <v>8.3333333333333329E-2</v>
      </c>
      <c r="G175" s="1">
        <v>2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120</v>
      </c>
      <c r="R175" s="1">
        <v>141</v>
      </c>
      <c r="S175" s="1">
        <v>57</v>
      </c>
      <c r="T175" s="4">
        <v>0.3</v>
      </c>
      <c r="U175" s="57">
        <v>309.02380952380952</v>
      </c>
      <c r="V175" s="4">
        <v>2.9</v>
      </c>
      <c r="W175" s="5">
        <v>42543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 s="15">
        <v>0</v>
      </c>
      <c r="AP175">
        <v>0</v>
      </c>
      <c r="AQ175">
        <v>0</v>
      </c>
      <c r="AR175">
        <v>0</v>
      </c>
      <c r="AS175">
        <v>0</v>
      </c>
      <c r="AT175" s="16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1">
        <v>0</v>
      </c>
      <c r="BG175" s="1">
        <v>0</v>
      </c>
      <c r="BH175" s="1">
        <v>0</v>
      </c>
      <c r="BI175" s="12">
        <v>0</v>
      </c>
      <c r="BJ175">
        <v>0</v>
      </c>
      <c r="BK175" s="5" t="s">
        <v>66</v>
      </c>
      <c r="BL175" s="39">
        <v>0</v>
      </c>
      <c r="BM175">
        <v>1</v>
      </c>
    </row>
    <row r="176" spans="1:65" x14ac:dyDescent="0.2">
      <c r="A176" s="10">
        <v>98014541</v>
      </c>
      <c r="B176" s="1">
        <v>0</v>
      </c>
      <c r="C176" s="1">
        <v>1</v>
      </c>
      <c r="D176" s="1">
        <v>85</v>
      </c>
      <c r="E176" s="1">
        <v>1</v>
      </c>
      <c r="F176" s="4">
        <v>0.41666666666666669</v>
      </c>
      <c r="G176" s="1">
        <v>10</v>
      </c>
      <c r="H176" s="1">
        <v>3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78</v>
      </c>
      <c r="R176" s="1">
        <v>142</v>
      </c>
      <c r="S176" s="1">
        <v>59</v>
      </c>
      <c r="T176" s="4">
        <v>0.9</v>
      </c>
      <c r="U176" s="57">
        <v>309.40476190476187</v>
      </c>
      <c r="V176" s="4">
        <v>2.9</v>
      </c>
      <c r="W176" s="5">
        <v>42543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 s="15">
        <v>0</v>
      </c>
      <c r="AP176">
        <v>0</v>
      </c>
      <c r="AQ176">
        <v>0</v>
      </c>
      <c r="AR176">
        <v>0</v>
      </c>
      <c r="AS176">
        <v>0</v>
      </c>
      <c r="AT176" s="16">
        <v>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1">
        <v>0</v>
      </c>
      <c r="BG176" s="1">
        <v>0</v>
      </c>
      <c r="BH176" s="1">
        <v>0</v>
      </c>
      <c r="BI176" s="12">
        <v>0</v>
      </c>
      <c r="BJ176">
        <v>0</v>
      </c>
      <c r="BK176" s="5" t="s">
        <v>66</v>
      </c>
      <c r="BL176" s="39">
        <v>0</v>
      </c>
      <c r="BM176">
        <v>1</v>
      </c>
    </row>
    <row r="177" spans="1:65" x14ac:dyDescent="0.2">
      <c r="A177" s="56">
        <v>40242260</v>
      </c>
      <c r="B177" s="56">
        <v>0</v>
      </c>
      <c r="C177" s="56">
        <v>1</v>
      </c>
      <c r="D177" s="56">
        <v>33</v>
      </c>
      <c r="E177" s="56">
        <v>0</v>
      </c>
      <c r="F177" s="57">
        <v>1</v>
      </c>
      <c r="G177" s="56">
        <v>24</v>
      </c>
      <c r="H177" s="56">
        <v>2</v>
      </c>
      <c r="I177" s="56">
        <v>0</v>
      </c>
      <c r="J177" s="56">
        <v>0</v>
      </c>
      <c r="K177" s="56">
        <v>0</v>
      </c>
      <c r="L177" s="56">
        <v>0</v>
      </c>
      <c r="M177" s="56">
        <v>0</v>
      </c>
      <c r="N177" s="56">
        <v>0</v>
      </c>
      <c r="O177" s="56">
        <v>0</v>
      </c>
      <c r="P177" s="56">
        <v>0</v>
      </c>
      <c r="Q177" s="1">
        <v>146</v>
      </c>
      <c r="R177" s="1">
        <v>142</v>
      </c>
      <c r="S177" s="1">
        <v>76</v>
      </c>
      <c r="T177" s="4">
        <v>0.8</v>
      </c>
      <c r="U177" s="57">
        <v>319.25396825396825</v>
      </c>
      <c r="V177" s="4">
        <v>2.9</v>
      </c>
      <c r="W177" s="58">
        <v>42186</v>
      </c>
      <c r="X177" s="59">
        <v>0</v>
      </c>
      <c r="Y177" s="59">
        <v>0</v>
      </c>
      <c r="Z177" s="59">
        <v>0</v>
      </c>
      <c r="AA177" s="59">
        <v>0</v>
      </c>
      <c r="AB177" s="59">
        <v>0</v>
      </c>
      <c r="AC177" s="59">
        <v>0</v>
      </c>
      <c r="AD177" s="59">
        <v>0</v>
      </c>
      <c r="AE177" s="59">
        <v>0</v>
      </c>
      <c r="AF177" s="59">
        <v>0</v>
      </c>
      <c r="AG177" s="59">
        <v>0</v>
      </c>
      <c r="AH177" s="59">
        <v>0</v>
      </c>
      <c r="AI177" s="59">
        <v>0</v>
      </c>
      <c r="AJ177" s="59">
        <v>0</v>
      </c>
      <c r="AK177" s="59">
        <v>0</v>
      </c>
      <c r="AL177" s="59">
        <v>0</v>
      </c>
      <c r="AM177" s="59">
        <v>0</v>
      </c>
      <c r="AN177" s="59">
        <v>0</v>
      </c>
      <c r="AO177" s="15">
        <v>0</v>
      </c>
      <c r="AP177" s="59">
        <v>0</v>
      </c>
      <c r="AQ177" s="59">
        <v>0</v>
      </c>
      <c r="AR177" s="59">
        <v>0</v>
      </c>
      <c r="AS177" s="59">
        <v>0</v>
      </c>
      <c r="AT177" s="16">
        <v>0</v>
      </c>
      <c r="AU177" s="59">
        <v>0</v>
      </c>
      <c r="AV177" s="59">
        <v>0</v>
      </c>
      <c r="AW177" s="59">
        <v>0</v>
      </c>
      <c r="AX177" s="59">
        <v>0</v>
      </c>
      <c r="AY177" s="59">
        <v>0</v>
      </c>
      <c r="AZ177" s="59">
        <v>0</v>
      </c>
      <c r="BA177" s="59">
        <v>0</v>
      </c>
      <c r="BB177" s="59">
        <v>0</v>
      </c>
      <c r="BC177" s="59">
        <v>0</v>
      </c>
      <c r="BD177" s="59">
        <v>0</v>
      </c>
      <c r="BE177" s="59">
        <v>0</v>
      </c>
      <c r="BF177" s="1">
        <v>0</v>
      </c>
      <c r="BG177" s="1">
        <v>0</v>
      </c>
      <c r="BH177" s="1">
        <v>0</v>
      </c>
      <c r="BI177" s="12">
        <v>0</v>
      </c>
      <c r="BJ177" s="59">
        <v>0</v>
      </c>
      <c r="BK177" s="58" t="s">
        <v>66</v>
      </c>
      <c r="BL177" s="59">
        <v>0</v>
      </c>
      <c r="BM177" s="59">
        <v>0</v>
      </c>
    </row>
    <row r="178" spans="1:65" x14ac:dyDescent="0.2">
      <c r="A178" s="1">
        <v>482761</v>
      </c>
      <c r="B178" s="1">
        <v>0</v>
      </c>
      <c r="C178" s="1">
        <v>1</v>
      </c>
      <c r="D178" s="1">
        <v>83</v>
      </c>
      <c r="E178" s="1">
        <v>0</v>
      </c>
      <c r="F178" s="4">
        <v>0.16666666666666666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86</v>
      </c>
      <c r="R178" s="1">
        <v>143</v>
      </c>
      <c r="S178" s="1">
        <v>60</v>
      </c>
      <c r="T178" s="4">
        <v>1.5</v>
      </c>
      <c r="U178" s="4">
        <v>310.8</v>
      </c>
      <c r="V178" s="4">
        <v>22</v>
      </c>
      <c r="W178" s="5">
        <v>42184</v>
      </c>
      <c r="X178">
        <v>0</v>
      </c>
      <c r="Y178">
        <v>0</v>
      </c>
      <c r="Z178" s="55">
        <v>0</v>
      </c>
      <c r="AA178" s="55">
        <v>0</v>
      </c>
      <c r="AB178" s="55">
        <v>0</v>
      </c>
      <c r="AC178" s="55">
        <v>0</v>
      </c>
      <c r="AD178" s="55">
        <v>0</v>
      </c>
      <c r="AE178" s="55">
        <v>0</v>
      </c>
      <c r="AF178" s="55">
        <v>0</v>
      </c>
      <c r="AG178" s="55">
        <v>0</v>
      </c>
      <c r="AH178" s="55">
        <v>0</v>
      </c>
      <c r="AI178">
        <v>0</v>
      </c>
      <c r="AJ178" s="55">
        <v>0</v>
      </c>
      <c r="AK178" s="55">
        <v>0</v>
      </c>
      <c r="AL178" s="55">
        <v>0</v>
      </c>
      <c r="AM178" s="55">
        <v>0</v>
      </c>
      <c r="AN178" s="55">
        <v>0</v>
      </c>
      <c r="AO178" s="15">
        <v>0</v>
      </c>
      <c r="AP178" s="55">
        <v>0</v>
      </c>
      <c r="AQ178" s="55">
        <v>0</v>
      </c>
      <c r="AR178" s="55">
        <v>0</v>
      </c>
      <c r="AS178" s="55">
        <v>0</v>
      </c>
      <c r="AT178" s="16">
        <v>0</v>
      </c>
      <c r="AU178" s="55">
        <v>0</v>
      </c>
      <c r="AV178" s="55">
        <v>0</v>
      </c>
      <c r="AW178" s="55">
        <v>0</v>
      </c>
      <c r="AX178" s="55">
        <v>0</v>
      </c>
      <c r="AY178" s="55">
        <v>0</v>
      </c>
      <c r="AZ178" s="55">
        <v>0</v>
      </c>
      <c r="BA178" s="55">
        <v>0</v>
      </c>
      <c r="BB178" s="55">
        <v>0</v>
      </c>
      <c r="BC178" s="55">
        <v>0</v>
      </c>
      <c r="BD178" s="55">
        <v>0</v>
      </c>
      <c r="BE178" s="55">
        <v>0</v>
      </c>
      <c r="BF178" s="1">
        <v>0</v>
      </c>
      <c r="BG178" s="1">
        <v>0</v>
      </c>
      <c r="BH178" s="1">
        <v>0</v>
      </c>
      <c r="BI178" s="12">
        <v>0</v>
      </c>
      <c r="BJ178" s="55">
        <v>0</v>
      </c>
      <c r="BK178" s="5" t="s">
        <v>66</v>
      </c>
      <c r="BL178" s="39">
        <v>0</v>
      </c>
      <c r="BM178">
        <v>0</v>
      </c>
    </row>
    <row r="179" spans="1:65" x14ac:dyDescent="0.2">
      <c r="A179" s="1">
        <v>92045334</v>
      </c>
      <c r="B179" s="1">
        <v>0</v>
      </c>
      <c r="C179" s="1">
        <v>1</v>
      </c>
      <c r="D179" s="1">
        <v>59</v>
      </c>
      <c r="E179" s="1">
        <v>0</v>
      </c>
      <c r="F179" s="4">
        <v>8.3333333333333329E-2</v>
      </c>
      <c r="G179" s="13">
        <v>2</v>
      </c>
      <c r="H179" s="1">
        <v>4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116</v>
      </c>
      <c r="R179" s="1">
        <v>138</v>
      </c>
      <c r="S179" s="1">
        <v>53</v>
      </c>
      <c r="T179" s="4">
        <v>1.4</v>
      </c>
      <c r="U179" s="4">
        <v>300.11111111111114</v>
      </c>
      <c r="V179" s="4">
        <v>4.3600000000000003</v>
      </c>
      <c r="W179" s="5">
        <v>41810</v>
      </c>
      <c r="X179">
        <v>0</v>
      </c>
      <c r="Y179">
        <v>0</v>
      </c>
      <c r="Z179" s="55">
        <v>0</v>
      </c>
      <c r="AA179" s="55">
        <v>1</v>
      </c>
      <c r="AB179" s="55">
        <v>0</v>
      </c>
      <c r="AC179" s="55">
        <v>0</v>
      </c>
      <c r="AD179" s="55">
        <v>0</v>
      </c>
      <c r="AE179" s="55">
        <v>0</v>
      </c>
      <c r="AF179" s="55">
        <v>0</v>
      </c>
      <c r="AG179" s="55">
        <v>0</v>
      </c>
      <c r="AH179" s="55">
        <v>0</v>
      </c>
      <c r="AI179">
        <v>0</v>
      </c>
      <c r="AJ179" s="55">
        <v>0</v>
      </c>
      <c r="AK179" s="55">
        <v>0</v>
      </c>
      <c r="AL179" s="55">
        <v>0</v>
      </c>
      <c r="AM179" s="55">
        <v>0</v>
      </c>
      <c r="AN179" s="55">
        <v>0</v>
      </c>
      <c r="AO179" s="15">
        <v>0</v>
      </c>
      <c r="AP179" s="55">
        <v>0</v>
      </c>
      <c r="AQ179" s="55">
        <v>0</v>
      </c>
      <c r="AR179" s="55">
        <v>0</v>
      </c>
      <c r="AS179" s="55">
        <v>0</v>
      </c>
      <c r="AT179" s="16">
        <v>1</v>
      </c>
      <c r="AU179" s="55">
        <v>0</v>
      </c>
      <c r="AV179" s="55">
        <v>0</v>
      </c>
      <c r="AW179" s="55">
        <v>0</v>
      </c>
      <c r="AX179" s="55">
        <v>0</v>
      </c>
      <c r="AY179" s="55">
        <v>0</v>
      </c>
      <c r="AZ179" s="55">
        <v>0</v>
      </c>
      <c r="BA179" s="55">
        <v>0</v>
      </c>
      <c r="BB179" s="55">
        <v>0</v>
      </c>
      <c r="BC179" s="55">
        <v>0</v>
      </c>
      <c r="BD179" s="55">
        <v>0</v>
      </c>
      <c r="BE179" s="55">
        <v>0</v>
      </c>
      <c r="BF179" s="1">
        <v>0</v>
      </c>
      <c r="BG179" s="1">
        <v>0</v>
      </c>
      <c r="BH179" s="1">
        <v>0</v>
      </c>
      <c r="BI179" s="12">
        <v>0</v>
      </c>
      <c r="BJ179" s="55">
        <v>0</v>
      </c>
      <c r="BK179" s="5" t="s">
        <v>66</v>
      </c>
      <c r="BL179" s="39">
        <v>0</v>
      </c>
      <c r="BM179">
        <v>0</v>
      </c>
    </row>
    <row r="180" spans="1:65" x14ac:dyDescent="0.2">
      <c r="A180" s="1">
        <v>99015172</v>
      </c>
      <c r="B180" s="1">
        <v>0</v>
      </c>
      <c r="C180" s="1">
        <v>1</v>
      </c>
      <c r="D180" s="1">
        <v>27</v>
      </c>
      <c r="E180" s="1">
        <v>0</v>
      </c>
      <c r="F180" s="4">
        <v>0.33333333333333331</v>
      </c>
      <c r="G180" s="13">
        <v>8</v>
      </c>
      <c r="H180" s="1">
        <v>4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104</v>
      </c>
      <c r="R180" s="1">
        <v>141</v>
      </c>
      <c r="S180" s="1">
        <v>50</v>
      </c>
      <c r="T180" s="4">
        <v>0.9</v>
      </c>
      <c r="U180" s="4">
        <v>304.44444444444446</v>
      </c>
      <c r="V180" s="4">
        <v>2.89</v>
      </c>
      <c r="W180" s="5">
        <v>41808</v>
      </c>
      <c r="X180">
        <v>0</v>
      </c>
      <c r="Y180">
        <v>0</v>
      </c>
      <c r="Z180" s="55">
        <v>0</v>
      </c>
      <c r="AA180" s="55">
        <v>0</v>
      </c>
      <c r="AB180" s="55">
        <v>0</v>
      </c>
      <c r="AC180" s="55">
        <v>0</v>
      </c>
      <c r="AD180" s="55">
        <v>0</v>
      </c>
      <c r="AE180" s="55">
        <v>0</v>
      </c>
      <c r="AF180" s="55">
        <v>0</v>
      </c>
      <c r="AG180" s="55">
        <v>0</v>
      </c>
      <c r="AH180" s="55">
        <v>0</v>
      </c>
      <c r="AI180">
        <v>0</v>
      </c>
      <c r="AJ180" s="55">
        <v>0</v>
      </c>
      <c r="AK180" s="55">
        <v>0</v>
      </c>
      <c r="AL180" s="55">
        <v>0</v>
      </c>
      <c r="AM180" s="55">
        <v>0</v>
      </c>
      <c r="AN180" s="55">
        <v>0</v>
      </c>
      <c r="AO180" s="15">
        <v>0</v>
      </c>
      <c r="AP180" s="55">
        <v>0</v>
      </c>
      <c r="AQ180" s="55">
        <v>0</v>
      </c>
      <c r="AR180" s="55">
        <v>0</v>
      </c>
      <c r="AS180" s="55">
        <v>0</v>
      </c>
      <c r="AT180" s="16">
        <v>0</v>
      </c>
      <c r="AU180" s="55">
        <v>0</v>
      </c>
      <c r="AV180" s="55">
        <v>0</v>
      </c>
      <c r="AW180" s="55">
        <v>0</v>
      </c>
      <c r="AX180" s="55">
        <v>0</v>
      </c>
      <c r="AY180" s="55">
        <v>0</v>
      </c>
      <c r="AZ180" s="55">
        <v>0</v>
      </c>
      <c r="BA180" s="55">
        <v>0</v>
      </c>
      <c r="BB180" s="55">
        <v>0</v>
      </c>
      <c r="BC180" s="55">
        <v>0</v>
      </c>
      <c r="BD180" s="55">
        <v>0</v>
      </c>
      <c r="BE180" s="55">
        <v>0</v>
      </c>
      <c r="BF180" s="1">
        <v>0</v>
      </c>
      <c r="BG180" s="1">
        <v>0</v>
      </c>
      <c r="BH180" s="1">
        <v>0</v>
      </c>
      <c r="BI180" s="12">
        <v>0</v>
      </c>
      <c r="BJ180" s="55">
        <v>0</v>
      </c>
      <c r="BK180" s="5" t="s">
        <v>66</v>
      </c>
      <c r="BL180" s="39">
        <v>0</v>
      </c>
      <c r="BM180">
        <v>0</v>
      </c>
    </row>
    <row r="181" spans="1:65" x14ac:dyDescent="0.2">
      <c r="A181" s="10">
        <v>40203496</v>
      </c>
      <c r="B181" s="1">
        <v>0</v>
      </c>
      <c r="C181" s="1">
        <v>1</v>
      </c>
      <c r="D181" s="1">
        <v>47</v>
      </c>
      <c r="E181" s="1">
        <v>0</v>
      </c>
      <c r="F181" s="4">
        <v>0.5</v>
      </c>
      <c r="G181" s="13">
        <v>12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307</v>
      </c>
      <c r="R181" s="1">
        <v>137</v>
      </c>
      <c r="S181" s="1">
        <v>38</v>
      </c>
      <c r="T181" s="4">
        <v>0.9</v>
      </c>
      <c r="U181" s="4">
        <v>303.72222222222223</v>
      </c>
      <c r="V181" s="4">
        <v>4.8899999999999997</v>
      </c>
      <c r="W181" s="5">
        <v>41808</v>
      </c>
      <c r="X181">
        <v>0</v>
      </c>
      <c r="Y181">
        <v>0</v>
      </c>
      <c r="Z181" s="55">
        <v>0</v>
      </c>
      <c r="AA181" s="55">
        <v>0</v>
      </c>
      <c r="AB181" s="55">
        <v>0</v>
      </c>
      <c r="AC181" s="55">
        <v>0</v>
      </c>
      <c r="AD181" s="55">
        <v>0</v>
      </c>
      <c r="AE181" s="55">
        <v>0</v>
      </c>
      <c r="AF181" s="55">
        <v>0</v>
      </c>
      <c r="AG181" s="55">
        <v>0</v>
      </c>
      <c r="AH181" s="55">
        <v>0</v>
      </c>
      <c r="AI181">
        <v>0</v>
      </c>
      <c r="AJ181" s="55">
        <v>0</v>
      </c>
      <c r="AK181" s="55">
        <v>0</v>
      </c>
      <c r="AL181" s="55">
        <v>0</v>
      </c>
      <c r="AM181" s="55">
        <v>0</v>
      </c>
      <c r="AN181" s="55">
        <v>0</v>
      </c>
      <c r="AO181" s="15">
        <v>0</v>
      </c>
      <c r="AP181" s="55">
        <v>0</v>
      </c>
      <c r="AQ181" s="55">
        <v>0</v>
      </c>
      <c r="AR181" s="55">
        <v>0</v>
      </c>
      <c r="AS181" s="55">
        <v>0</v>
      </c>
      <c r="AT181" s="16">
        <v>0</v>
      </c>
      <c r="AU181" s="55">
        <v>0</v>
      </c>
      <c r="AV181" s="55">
        <v>0</v>
      </c>
      <c r="AW181" s="55">
        <v>0</v>
      </c>
      <c r="AX181" s="55">
        <v>0</v>
      </c>
      <c r="AY181" s="55">
        <v>0</v>
      </c>
      <c r="AZ181" s="55">
        <v>0</v>
      </c>
      <c r="BA181" s="55">
        <v>0</v>
      </c>
      <c r="BB181" s="55">
        <v>0</v>
      </c>
      <c r="BC181" s="55">
        <v>0</v>
      </c>
      <c r="BD181" s="55">
        <v>0</v>
      </c>
      <c r="BE181" s="55">
        <v>0</v>
      </c>
      <c r="BF181" s="1">
        <v>0</v>
      </c>
      <c r="BG181" s="1">
        <v>0</v>
      </c>
      <c r="BH181" s="1">
        <v>0</v>
      </c>
      <c r="BI181" s="12">
        <v>0</v>
      </c>
      <c r="BJ181" s="55">
        <v>0</v>
      </c>
      <c r="BK181" s="5" t="s">
        <v>66</v>
      </c>
      <c r="BL181" s="39">
        <v>0</v>
      </c>
      <c r="BM181">
        <v>0</v>
      </c>
    </row>
    <row r="182" spans="1:65" x14ac:dyDescent="0.2">
      <c r="A182" s="21">
        <v>25016250</v>
      </c>
      <c r="B182" s="21">
        <v>0</v>
      </c>
      <c r="C182" s="21">
        <v>1</v>
      </c>
      <c r="D182" s="21">
        <v>47</v>
      </c>
      <c r="E182" s="21">
        <v>1</v>
      </c>
      <c r="F182" s="46">
        <v>0.58333333333333337</v>
      </c>
      <c r="G182" s="21">
        <v>14</v>
      </c>
      <c r="H182" s="21">
        <v>2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1</v>
      </c>
      <c r="P182" s="21">
        <v>0</v>
      </c>
      <c r="Q182" s="1">
        <v>89</v>
      </c>
      <c r="R182" s="1">
        <v>142</v>
      </c>
      <c r="S182" s="1">
        <v>47</v>
      </c>
      <c r="T182" s="4">
        <v>0.8</v>
      </c>
      <c r="U182" s="46">
        <v>304.61111111111114</v>
      </c>
      <c r="V182" s="4">
        <v>2.9</v>
      </c>
      <c r="W182" s="47">
        <v>41817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15">
        <v>0</v>
      </c>
      <c r="AP182" s="44">
        <v>0</v>
      </c>
      <c r="AQ182" s="44">
        <v>0</v>
      </c>
      <c r="AR182" s="44">
        <v>0</v>
      </c>
      <c r="AS182" s="44">
        <v>0</v>
      </c>
      <c r="AT182" s="16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1">
        <v>0</v>
      </c>
      <c r="BG182" s="1">
        <v>0</v>
      </c>
      <c r="BH182" s="1">
        <v>0</v>
      </c>
      <c r="BI182" s="12">
        <v>0</v>
      </c>
      <c r="BJ182" s="44">
        <v>0</v>
      </c>
      <c r="BK182" s="47" t="s">
        <v>66</v>
      </c>
      <c r="BL182" s="44">
        <v>0</v>
      </c>
      <c r="BM182" s="44">
        <v>0</v>
      </c>
    </row>
    <row r="183" spans="1:65" x14ac:dyDescent="0.2">
      <c r="A183" s="1">
        <v>96014869</v>
      </c>
      <c r="B183" s="1">
        <v>0</v>
      </c>
      <c r="C183" s="1">
        <v>1</v>
      </c>
      <c r="D183" s="1">
        <v>66</v>
      </c>
      <c r="E183" s="1">
        <v>1</v>
      </c>
      <c r="F183" s="4">
        <v>0.33333333333333331</v>
      </c>
      <c r="G183" s="13">
        <v>8</v>
      </c>
      <c r="H183" s="1">
        <v>7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116</v>
      </c>
      <c r="R183" s="1">
        <v>138</v>
      </c>
      <c r="S183" s="1">
        <v>25</v>
      </c>
      <c r="T183" s="4">
        <v>0.8</v>
      </c>
      <c r="U183" s="4">
        <v>290.77777777777777</v>
      </c>
      <c r="V183" s="4">
        <v>2.9</v>
      </c>
      <c r="W183" s="5">
        <v>41810</v>
      </c>
      <c r="X183">
        <v>0</v>
      </c>
      <c r="Y183">
        <v>0</v>
      </c>
      <c r="Z183" s="55">
        <v>0</v>
      </c>
      <c r="AA183" s="55">
        <v>0</v>
      </c>
      <c r="AB183" s="55">
        <v>0</v>
      </c>
      <c r="AC183" s="55">
        <v>0</v>
      </c>
      <c r="AD183" s="55">
        <v>0</v>
      </c>
      <c r="AE183" s="55">
        <v>0</v>
      </c>
      <c r="AF183" s="55">
        <v>0</v>
      </c>
      <c r="AG183" s="55">
        <v>0</v>
      </c>
      <c r="AH183" s="55">
        <v>0</v>
      </c>
      <c r="AI183">
        <v>0</v>
      </c>
      <c r="AJ183" s="55">
        <v>0</v>
      </c>
      <c r="AK183" s="55">
        <v>0</v>
      </c>
      <c r="AL183" s="55">
        <v>0</v>
      </c>
      <c r="AM183" s="55">
        <v>0</v>
      </c>
      <c r="AN183" s="55">
        <v>0</v>
      </c>
      <c r="AO183" s="15">
        <v>0</v>
      </c>
      <c r="AP183" s="55">
        <v>0</v>
      </c>
      <c r="AQ183" s="55">
        <v>0</v>
      </c>
      <c r="AR183" s="55">
        <v>0</v>
      </c>
      <c r="AS183" s="55">
        <v>0</v>
      </c>
      <c r="AT183" s="16">
        <v>0</v>
      </c>
      <c r="AU183" s="55">
        <v>0</v>
      </c>
      <c r="AV183" s="55">
        <v>0</v>
      </c>
      <c r="AW183" s="55">
        <v>0</v>
      </c>
      <c r="AX183" s="55">
        <v>0</v>
      </c>
      <c r="AY183" s="55">
        <v>0</v>
      </c>
      <c r="AZ183" s="55">
        <v>0</v>
      </c>
      <c r="BA183" s="55">
        <v>0</v>
      </c>
      <c r="BB183" s="55">
        <v>0</v>
      </c>
      <c r="BC183" s="55">
        <v>0</v>
      </c>
      <c r="BD183" s="55">
        <v>0</v>
      </c>
      <c r="BE183" s="55">
        <v>0</v>
      </c>
      <c r="BF183" s="1">
        <v>0</v>
      </c>
      <c r="BG183" s="1">
        <v>0</v>
      </c>
      <c r="BH183" s="1">
        <v>0</v>
      </c>
      <c r="BI183" s="12">
        <v>0</v>
      </c>
      <c r="BJ183" s="55">
        <v>0</v>
      </c>
      <c r="BK183" s="5" t="s">
        <v>66</v>
      </c>
      <c r="BL183" s="39">
        <v>0</v>
      </c>
      <c r="BM183">
        <v>0</v>
      </c>
    </row>
    <row r="184" spans="1:65" x14ac:dyDescent="0.2">
      <c r="A184" s="1">
        <v>26005733</v>
      </c>
      <c r="B184" s="1">
        <v>0</v>
      </c>
      <c r="C184" s="1">
        <v>1</v>
      </c>
      <c r="D184" s="1">
        <v>80</v>
      </c>
      <c r="E184" s="1">
        <v>0</v>
      </c>
      <c r="F184" s="4">
        <v>1</v>
      </c>
      <c r="G184" s="13">
        <v>24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81</v>
      </c>
      <c r="R184" s="1">
        <v>140</v>
      </c>
      <c r="S184" s="1">
        <v>33</v>
      </c>
      <c r="T184" s="4">
        <v>1</v>
      </c>
      <c r="U184" s="4">
        <v>295.5</v>
      </c>
      <c r="V184" s="4">
        <v>44.4</v>
      </c>
      <c r="W184" s="5">
        <v>41820</v>
      </c>
      <c r="X184">
        <v>0</v>
      </c>
      <c r="Y184">
        <v>0</v>
      </c>
      <c r="Z184" s="55">
        <v>0</v>
      </c>
      <c r="AA184" s="55">
        <v>0</v>
      </c>
      <c r="AB184" s="55">
        <v>0</v>
      </c>
      <c r="AC184" s="55">
        <v>0</v>
      </c>
      <c r="AD184" s="55">
        <v>0</v>
      </c>
      <c r="AE184" s="55">
        <v>0</v>
      </c>
      <c r="AF184" s="55">
        <v>0</v>
      </c>
      <c r="AG184" s="55">
        <v>0</v>
      </c>
      <c r="AH184" s="55">
        <v>0</v>
      </c>
      <c r="AI184">
        <v>0</v>
      </c>
      <c r="AJ184" s="55">
        <v>1</v>
      </c>
      <c r="AK184" s="55">
        <v>0</v>
      </c>
      <c r="AL184" s="55">
        <v>1</v>
      </c>
      <c r="AM184" s="55">
        <v>0</v>
      </c>
      <c r="AN184" s="55">
        <v>0</v>
      </c>
      <c r="AO184" s="15">
        <v>0</v>
      </c>
      <c r="AP184" s="55">
        <v>0</v>
      </c>
      <c r="AQ184" s="55">
        <v>0</v>
      </c>
      <c r="AR184" s="55">
        <v>0</v>
      </c>
      <c r="AS184" s="55">
        <v>0</v>
      </c>
      <c r="AT184" s="16">
        <v>0</v>
      </c>
      <c r="AU184" s="55">
        <v>0</v>
      </c>
      <c r="AV184" s="55">
        <v>0</v>
      </c>
      <c r="AW184" s="55">
        <v>0</v>
      </c>
      <c r="AX184" s="55">
        <v>0</v>
      </c>
      <c r="AY184" s="55">
        <v>0</v>
      </c>
      <c r="AZ184" s="55">
        <v>0</v>
      </c>
      <c r="BA184" s="55">
        <v>0</v>
      </c>
      <c r="BB184" s="55">
        <v>0</v>
      </c>
      <c r="BC184" s="55">
        <v>0</v>
      </c>
      <c r="BD184" s="55">
        <v>0</v>
      </c>
      <c r="BE184" s="55">
        <v>0</v>
      </c>
      <c r="BF184" s="1">
        <v>0</v>
      </c>
      <c r="BG184" s="1">
        <v>0</v>
      </c>
      <c r="BH184" s="1">
        <v>0</v>
      </c>
      <c r="BI184" s="12">
        <v>0</v>
      </c>
      <c r="BJ184" s="55">
        <v>0</v>
      </c>
      <c r="BK184" s="5">
        <v>44111</v>
      </c>
      <c r="BL184" s="39">
        <v>0</v>
      </c>
      <c r="BM184">
        <v>0</v>
      </c>
    </row>
    <row r="185" spans="1:65" x14ac:dyDescent="0.2">
      <c r="A185" s="1">
        <v>462119</v>
      </c>
      <c r="B185" s="1">
        <v>0</v>
      </c>
      <c r="C185" s="1">
        <v>1</v>
      </c>
      <c r="D185" s="1">
        <v>64</v>
      </c>
      <c r="E185" s="1">
        <v>0</v>
      </c>
      <c r="F185" s="4">
        <v>1</v>
      </c>
      <c r="G185" s="13">
        <v>24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91</v>
      </c>
      <c r="R185" s="1">
        <v>141</v>
      </c>
      <c r="S185" s="1">
        <v>31</v>
      </c>
      <c r="T185" s="4">
        <v>0.5</v>
      </c>
      <c r="U185" s="4">
        <v>297.38888888888886</v>
      </c>
      <c r="V185" s="4">
        <v>32.6</v>
      </c>
      <c r="W185" s="5">
        <v>41811</v>
      </c>
      <c r="X185">
        <v>0</v>
      </c>
      <c r="Y185">
        <v>0</v>
      </c>
      <c r="Z185" s="55">
        <v>0</v>
      </c>
      <c r="AA185" s="55">
        <v>0</v>
      </c>
      <c r="AB185" s="55">
        <v>0</v>
      </c>
      <c r="AC185" s="55">
        <v>0</v>
      </c>
      <c r="AD185" s="55">
        <v>0</v>
      </c>
      <c r="AE185" s="55">
        <v>0</v>
      </c>
      <c r="AF185" s="55">
        <v>0</v>
      </c>
      <c r="AG185" s="55">
        <v>0</v>
      </c>
      <c r="AH185" s="55">
        <v>0</v>
      </c>
      <c r="AI185">
        <v>0</v>
      </c>
      <c r="AJ185" s="55">
        <v>0</v>
      </c>
      <c r="AK185" s="55">
        <v>0</v>
      </c>
      <c r="AL185" s="55">
        <v>0</v>
      </c>
      <c r="AM185" s="55">
        <v>0</v>
      </c>
      <c r="AN185" s="55">
        <v>0</v>
      </c>
      <c r="AO185" s="15">
        <v>0</v>
      </c>
      <c r="AP185" s="55">
        <v>0</v>
      </c>
      <c r="AQ185" s="55">
        <v>0</v>
      </c>
      <c r="AR185" s="55">
        <v>0</v>
      </c>
      <c r="AS185" s="55">
        <v>0</v>
      </c>
      <c r="AT185" s="16">
        <v>0</v>
      </c>
      <c r="AU185" s="55">
        <v>0</v>
      </c>
      <c r="AV185" s="55">
        <v>0</v>
      </c>
      <c r="AW185" s="55">
        <v>0</v>
      </c>
      <c r="AX185" s="55">
        <v>0</v>
      </c>
      <c r="AY185" s="55">
        <v>0</v>
      </c>
      <c r="AZ185" s="55">
        <v>0</v>
      </c>
      <c r="BA185" s="55">
        <v>0</v>
      </c>
      <c r="BB185" s="55">
        <v>0</v>
      </c>
      <c r="BC185" s="55">
        <v>0</v>
      </c>
      <c r="BD185" s="55">
        <v>0</v>
      </c>
      <c r="BE185" s="55">
        <v>0</v>
      </c>
      <c r="BF185" s="1">
        <v>0</v>
      </c>
      <c r="BG185" s="1">
        <v>0</v>
      </c>
      <c r="BH185" s="1">
        <v>0</v>
      </c>
      <c r="BI185" s="12">
        <v>0</v>
      </c>
      <c r="BJ185" s="55">
        <v>0</v>
      </c>
      <c r="BK185" s="5" t="s">
        <v>66</v>
      </c>
      <c r="BL185" s="39">
        <v>0</v>
      </c>
      <c r="BM185">
        <v>0</v>
      </c>
    </row>
    <row r="186" spans="1:65" x14ac:dyDescent="0.2">
      <c r="A186" s="1">
        <v>92057663</v>
      </c>
      <c r="B186" s="1">
        <v>0</v>
      </c>
      <c r="C186" s="1">
        <v>1</v>
      </c>
      <c r="D186" s="1">
        <v>75</v>
      </c>
      <c r="E186" s="1">
        <v>1</v>
      </c>
      <c r="F186" s="4">
        <v>0.5</v>
      </c>
      <c r="G186" s="13">
        <v>12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95</v>
      </c>
      <c r="R186" s="1">
        <v>139</v>
      </c>
      <c r="S186" s="1">
        <v>54</v>
      </c>
      <c r="T186" s="4">
        <v>1</v>
      </c>
      <c r="U186" s="4">
        <v>301.27777777777777</v>
      </c>
      <c r="V186" s="4">
        <v>2.89</v>
      </c>
      <c r="W186" s="5">
        <v>41808</v>
      </c>
      <c r="X186">
        <v>0</v>
      </c>
      <c r="Y186">
        <v>0</v>
      </c>
      <c r="Z186" s="55">
        <v>0</v>
      </c>
      <c r="AA186" s="55">
        <v>0</v>
      </c>
      <c r="AB186" s="55">
        <v>0</v>
      </c>
      <c r="AC186" s="55">
        <v>0</v>
      </c>
      <c r="AD186" s="55">
        <v>0</v>
      </c>
      <c r="AE186" s="55">
        <v>0</v>
      </c>
      <c r="AF186" s="55">
        <v>0</v>
      </c>
      <c r="AG186" s="55">
        <v>0</v>
      </c>
      <c r="AH186" s="55">
        <v>0</v>
      </c>
      <c r="AI186">
        <v>0</v>
      </c>
      <c r="AJ186" s="55">
        <v>0</v>
      </c>
      <c r="AK186" s="55">
        <v>0</v>
      </c>
      <c r="AL186" s="55">
        <v>0</v>
      </c>
      <c r="AM186" s="55">
        <v>0</v>
      </c>
      <c r="AN186" s="55">
        <v>0</v>
      </c>
      <c r="AO186" s="15">
        <v>0</v>
      </c>
      <c r="AP186" s="55">
        <v>0</v>
      </c>
      <c r="AQ186" s="55">
        <v>0</v>
      </c>
      <c r="AR186" s="55">
        <v>0</v>
      </c>
      <c r="AS186" s="55">
        <v>0</v>
      </c>
      <c r="AT186" s="16">
        <v>0</v>
      </c>
      <c r="AU186" s="55">
        <v>0</v>
      </c>
      <c r="AV186" s="55">
        <v>0</v>
      </c>
      <c r="AW186" s="55">
        <v>0</v>
      </c>
      <c r="AX186" s="55">
        <v>0</v>
      </c>
      <c r="AY186" s="55">
        <v>0</v>
      </c>
      <c r="AZ186" s="55">
        <v>0</v>
      </c>
      <c r="BA186" s="55">
        <v>0</v>
      </c>
      <c r="BB186" s="55">
        <v>0</v>
      </c>
      <c r="BC186" s="55">
        <v>0</v>
      </c>
      <c r="BD186" s="55">
        <v>0</v>
      </c>
      <c r="BE186" s="55">
        <v>0</v>
      </c>
      <c r="BF186" s="1">
        <v>0</v>
      </c>
      <c r="BG186" s="1">
        <v>0</v>
      </c>
      <c r="BH186" s="1">
        <v>0</v>
      </c>
      <c r="BI186" s="12">
        <v>0</v>
      </c>
      <c r="BJ186" s="55">
        <v>0</v>
      </c>
      <c r="BK186" s="5">
        <v>44275</v>
      </c>
      <c r="BL186" s="39">
        <v>0</v>
      </c>
      <c r="BM186">
        <v>0</v>
      </c>
    </row>
    <row r="187" spans="1:65" x14ac:dyDescent="0.2">
      <c r="A187" s="12">
        <v>24009146</v>
      </c>
      <c r="B187" s="12">
        <v>0</v>
      </c>
      <c r="C187" s="12">
        <v>1</v>
      </c>
      <c r="D187" s="12">
        <v>72</v>
      </c>
      <c r="E187" s="12">
        <v>1</v>
      </c>
      <c r="F187" s="8">
        <v>0.66666666666666663</v>
      </c>
      <c r="G187" s="12">
        <v>16</v>
      </c>
      <c r="H187" s="12">
        <v>1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">
        <v>104</v>
      </c>
      <c r="R187" s="1">
        <v>133</v>
      </c>
      <c r="S187" s="1">
        <v>71</v>
      </c>
      <c r="T187" s="4">
        <v>1.3</v>
      </c>
      <c r="U187" s="8">
        <v>295.44444444444446</v>
      </c>
      <c r="V187" s="4">
        <v>11.8</v>
      </c>
      <c r="W187" s="27">
        <v>41815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D187" s="28">
        <v>0</v>
      </c>
      <c r="AE187" s="28">
        <v>0</v>
      </c>
      <c r="AF187" s="28">
        <v>0</v>
      </c>
      <c r="AG187" s="28">
        <v>0</v>
      </c>
      <c r="AH187" s="28">
        <v>0</v>
      </c>
      <c r="AI187" s="28">
        <v>0</v>
      </c>
      <c r="AJ187" s="28">
        <v>1</v>
      </c>
      <c r="AK187" s="28">
        <v>0</v>
      </c>
      <c r="AL187" s="28">
        <v>0</v>
      </c>
      <c r="AM187" s="28">
        <v>0</v>
      </c>
      <c r="AN187" s="28">
        <v>0</v>
      </c>
      <c r="AO187" s="15">
        <v>0</v>
      </c>
      <c r="AP187" s="28">
        <v>0</v>
      </c>
      <c r="AQ187" s="28">
        <v>0</v>
      </c>
      <c r="AR187" s="28">
        <v>0</v>
      </c>
      <c r="AS187" s="28">
        <v>0</v>
      </c>
      <c r="AT187" s="16">
        <v>0</v>
      </c>
      <c r="AU187" s="28">
        <v>0</v>
      </c>
      <c r="AV187" s="28">
        <v>0</v>
      </c>
      <c r="AW187" s="28">
        <v>0</v>
      </c>
      <c r="AX187" s="28">
        <v>0</v>
      </c>
      <c r="AY187" s="28">
        <v>1</v>
      </c>
      <c r="AZ187" s="28">
        <v>0</v>
      </c>
      <c r="BA187" s="28">
        <v>0</v>
      </c>
      <c r="BB187" s="28">
        <v>0</v>
      </c>
      <c r="BC187" s="28">
        <v>0</v>
      </c>
      <c r="BD187" s="28">
        <v>0</v>
      </c>
      <c r="BE187" s="28">
        <v>0</v>
      </c>
      <c r="BF187" s="1">
        <v>0</v>
      </c>
      <c r="BG187" s="1">
        <v>0</v>
      </c>
      <c r="BH187" s="1">
        <v>0</v>
      </c>
      <c r="BI187" s="12">
        <v>0</v>
      </c>
      <c r="BJ187" s="28">
        <v>0</v>
      </c>
      <c r="BK187" s="27" t="s">
        <v>66</v>
      </c>
      <c r="BL187" s="28">
        <v>0</v>
      </c>
      <c r="BM187" s="28">
        <v>0</v>
      </c>
    </row>
    <row r="188" spans="1:65" x14ac:dyDescent="0.2">
      <c r="A188" s="1">
        <v>92121342</v>
      </c>
      <c r="B188" s="1">
        <v>0</v>
      </c>
      <c r="C188" s="1">
        <v>1</v>
      </c>
      <c r="D188" s="1">
        <v>21</v>
      </c>
      <c r="E188" s="1">
        <v>1</v>
      </c>
      <c r="F188" s="4">
        <v>0.5</v>
      </c>
      <c r="G188" s="13">
        <v>12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80</v>
      </c>
      <c r="R188" s="1">
        <v>141</v>
      </c>
      <c r="S188" s="1">
        <v>14</v>
      </c>
      <c r="T188" s="4">
        <v>0.4</v>
      </c>
      <c r="U188" s="4">
        <v>291.11111111111114</v>
      </c>
      <c r="V188" s="4">
        <v>26.6</v>
      </c>
      <c r="W188" s="5">
        <v>41808</v>
      </c>
      <c r="X188">
        <v>0</v>
      </c>
      <c r="Y188">
        <v>0</v>
      </c>
      <c r="Z188" s="55">
        <v>0</v>
      </c>
      <c r="AA188" s="55">
        <v>0</v>
      </c>
      <c r="AB188" s="55">
        <v>0</v>
      </c>
      <c r="AC188" s="55">
        <v>0</v>
      </c>
      <c r="AD188" s="55">
        <v>0</v>
      </c>
      <c r="AE188" s="55">
        <v>0</v>
      </c>
      <c r="AF188" s="55">
        <v>0</v>
      </c>
      <c r="AG188" s="55">
        <v>0</v>
      </c>
      <c r="AH188" s="55">
        <v>0</v>
      </c>
      <c r="AI188">
        <v>0</v>
      </c>
      <c r="AJ188" s="55">
        <v>0</v>
      </c>
      <c r="AK188" s="55">
        <v>0</v>
      </c>
      <c r="AL188" s="55">
        <v>0</v>
      </c>
      <c r="AM188" s="55">
        <v>0</v>
      </c>
      <c r="AN188" s="55">
        <v>0</v>
      </c>
      <c r="AO188" s="15">
        <v>0</v>
      </c>
      <c r="AP188" s="55">
        <v>0</v>
      </c>
      <c r="AQ188" s="55">
        <v>0</v>
      </c>
      <c r="AR188" s="55">
        <v>0</v>
      </c>
      <c r="AS188" s="55">
        <v>0</v>
      </c>
      <c r="AT188" s="16">
        <v>0</v>
      </c>
      <c r="AU188" s="55">
        <v>0</v>
      </c>
      <c r="AV188" s="55">
        <v>0</v>
      </c>
      <c r="AW188" s="55">
        <v>0</v>
      </c>
      <c r="AX188" s="55">
        <v>0</v>
      </c>
      <c r="AY188" s="55">
        <v>0</v>
      </c>
      <c r="AZ188" s="55">
        <v>0</v>
      </c>
      <c r="BA188" s="55">
        <v>0</v>
      </c>
      <c r="BB188" s="55">
        <v>0</v>
      </c>
      <c r="BC188" s="55">
        <v>0</v>
      </c>
      <c r="BD188" s="55">
        <v>0</v>
      </c>
      <c r="BE188" s="55">
        <v>0</v>
      </c>
      <c r="BF188" s="1">
        <v>0</v>
      </c>
      <c r="BG188" s="1">
        <v>0</v>
      </c>
      <c r="BH188" s="1">
        <v>0</v>
      </c>
      <c r="BI188" s="12">
        <v>0</v>
      </c>
      <c r="BJ188" s="55">
        <v>0</v>
      </c>
      <c r="BK188" s="5" t="s">
        <v>66</v>
      </c>
      <c r="BL188" s="39">
        <v>0</v>
      </c>
      <c r="BM188">
        <v>0</v>
      </c>
    </row>
    <row r="189" spans="1:65" x14ac:dyDescent="0.2">
      <c r="A189" s="60">
        <v>92018923</v>
      </c>
      <c r="B189" s="60">
        <v>0</v>
      </c>
      <c r="C189" s="60">
        <v>1</v>
      </c>
      <c r="D189" s="60">
        <v>77</v>
      </c>
      <c r="E189" s="60">
        <v>0</v>
      </c>
      <c r="F189" s="61">
        <v>1</v>
      </c>
      <c r="G189" s="60">
        <v>24</v>
      </c>
      <c r="H189" s="60">
        <v>0</v>
      </c>
      <c r="I189" s="60">
        <v>0</v>
      </c>
      <c r="J189" s="60">
        <v>0</v>
      </c>
      <c r="K189" s="60">
        <v>0</v>
      </c>
      <c r="L189" s="60">
        <v>1</v>
      </c>
      <c r="M189" s="60">
        <v>0</v>
      </c>
      <c r="N189" s="60">
        <v>0</v>
      </c>
      <c r="O189" s="60">
        <v>0</v>
      </c>
      <c r="P189" s="60">
        <v>0</v>
      </c>
      <c r="Q189" s="62">
        <v>159</v>
      </c>
      <c r="R189" s="62">
        <v>143</v>
      </c>
      <c r="S189" s="62">
        <v>143</v>
      </c>
      <c r="T189" s="63">
        <v>2</v>
      </c>
      <c r="U189" s="61">
        <v>342.5</v>
      </c>
      <c r="V189" s="63">
        <v>449</v>
      </c>
      <c r="W189" s="64">
        <v>41808</v>
      </c>
      <c r="X189" s="65">
        <v>1</v>
      </c>
      <c r="Y189" s="65">
        <v>0</v>
      </c>
      <c r="Z189" s="65">
        <v>0</v>
      </c>
      <c r="AA189" s="65">
        <v>0</v>
      </c>
      <c r="AB189" s="65">
        <v>0</v>
      </c>
      <c r="AC189" s="65">
        <v>0</v>
      </c>
      <c r="AD189" s="65">
        <v>0</v>
      </c>
      <c r="AE189" s="65">
        <v>0</v>
      </c>
      <c r="AF189" s="65">
        <v>0</v>
      </c>
      <c r="AG189" s="65">
        <v>0</v>
      </c>
      <c r="AH189" s="65">
        <v>0</v>
      </c>
      <c r="AI189" s="65">
        <v>0</v>
      </c>
      <c r="AJ189" s="65">
        <v>0</v>
      </c>
      <c r="AK189" s="65">
        <v>0</v>
      </c>
      <c r="AL189" s="65">
        <v>0</v>
      </c>
      <c r="AM189" s="65">
        <v>0</v>
      </c>
      <c r="AN189" s="65">
        <v>0</v>
      </c>
      <c r="AO189" s="66">
        <v>0</v>
      </c>
      <c r="AP189" s="65">
        <v>0</v>
      </c>
      <c r="AQ189" s="65">
        <v>0</v>
      </c>
      <c r="AR189" s="65">
        <v>0</v>
      </c>
      <c r="AS189" s="65">
        <v>0</v>
      </c>
      <c r="AT189" s="67">
        <v>0</v>
      </c>
      <c r="AU189" s="65">
        <v>0</v>
      </c>
      <c r="AV189" s="65">
        <v>0</v>
      </c>
      <c r="AW189" s="65">
        <v>0</v>
      </c>
      <c r="AX189" s="65">
        <v>0</v>
      </c>
      <c r="AY189" s="65">
        <v>0</v>
      </c>
      <c r="AZ189" s="65">
        <v>0</v>
      </c>
      <c r="BA189" s="65">
        <v>0</v>
      </c>
      <c r="BB189" s="65">
        <v>0</v>
      </c>
      <c r="BC189" s="65">
        <v>0</v>
      </c>
      <c r="BD189" s="65">
        <v>1</v>
      </c>
      <c r="BE189" s="65">
        <v>0</v>
      </c>
      <c r="BF189" s="1">
        <v>0</v>
      </c>
      <c r="BG189" s="1">
        <v>0</v>
      </c>
      <c r="BH189" s="1">
        <v>0</v>
      </c>
      <c r="BI189" s="12">
        <v>0</v>
      </c>
      <c r="BJ189" s="65">
        <v>0</v>
      </c>
      <c r="BK189" s="64">
        <v>41817</v>
      </c>
      <c r="BL189" s="65">
        <v>0</v>
      </c>
      <c r="BM189" s="65">
        <v>1</v>
      </c>
    </row>
    <row r="190" spans="1:65" x14ac:dyDescent="0.2">
      <c r="A190" s="60">
        <v>96006301</v>
      </c>
      <c r="B190" s="60">
        <v>0</v>
      </c>
      <c r="C190" s="60">
        <v>1</v>
      </c>
      <c r="D190" s="60">
        <v>88</v>
      </c>
      <c r="E190" s="60">
        <v>0</v>
      </c>
      <c r="F190" s="61">
        <v>0.5</v>
      </c>
      <c r="G190" s="60">
        <v>12</v>
      </c>
      <c r="H190" s="60">
        <v>3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2">
        <v>106</v>
      </c>
      <c r="R190" s="62">
        <v>138</v>
      </c>
      <c r="S190" s="62">
        <v>110</v>
      </c>
      <c r="T190" s="63">
        <v>1.1000000000000001</v>
      </c>
      <c r="U190" s="61">
        <v>318.5555555555556</v>
      </c>
      <c r="V190" s="63">
        <v>2.9</v>
      </c>
      <c r="W190" s="64">
        <v>41808</v>
      </c>
      <c r="X190" s="65">
        <v>1</v>
      </c>
      <c r="Y190" s="65">
        <v>0</v>
      </c>
      <c r="Z190" s="65">
        <v>0</v>
      </c>
      <c r="AA190" s="65">
        <v>0</v>
      </c>
      <c r="AB190" s="65">
        <v>0</v>
      </c>
      <c r="AC190" s="65">
        <v>0</v>
      </c>
      <c r="AD190" s="65">
        <v>0</v>
      </c>
      <c r="AE190" s="65">
        <v>0</v>
      </c>
      <c r="AF190" s="65">
        <v>0</v>
      </c>
      <c r="AG190" s="65">
        <v>0</v>
      </c>
      <c r="AH190" s="65">
        <v>0</v>
      </c>
      <c r="AI190" s="65">
        <v>0</v>
      </c>
      <c r="AJ190" s="65">
        <v>0</v>
      </c>
      <c r="AK190" s="65">
        <v>0</v>
      </c>
      <c r="AL190" s="65">
        <v>1</v>
      </c>
      <c r="AM190" s="65">
        <v>0</v>
      </c>
      <c r="AN190" s="65">
        <v>0</v>
      </c>
      <c r="AO190" s="66">
        <v>0</v>
      </c>
      <c r="AP190" s="65">
        <v>0</v>
      </c>
      <c r="AQ190" s="65">
        <v>0</v>
      </c>
      <c r="AR190" s="65">
        <v>0</v>
      </c>
      <c r="AS190" s="65">
        <v>0</v>
      </c>
      <c r="AT190" s="67">
        <v>0</v>
      </c>
      <c r="AU190" s="65">
        <v>0</v>
      </c>
      <c r="AV190" s="65">
        <v>0</v>
      </c>
      <c r="AW190" s="65">
        <v>0</v>
      </c>
      <c r="AX190" s="65">
        <v>0</v>
      </c>
      <c r="AY190" s="65">
        <v>1</v>
      </c>
      <c r="AZ190" s="65">
        <v>0</v>
      </c>
      <c r="BA190" s="65">
        <v>0</v>
      </c>
      <c r="BB190" s="65">
        <v>0</v>
      </c>
      <c r="BC190" s="65">
        <v>0</v>
      </c>
      <c r="BD190" s="65">
        <v>0</v>
      </c>
      <c r="BE190" s="65">
        <v>0</v>
      </c>
      <c r="BF190" s="1">
        <v>0</v>
      </c>
      <c r="BG190" s="1">
        <v>0</v>
      </c>
      <c r="BH190" s="1">
        <v>0</v>
      </c>
      <c r="BI190" s="12">
        <v>0</v>
      </c>
      <c r="BJ190" s="65">
        <v>0</v>
      </c>
      <c r="BK190" s="64">
        <v>41925</v>
      </c>
      <c r="BL190" s="65">
        <v>0</v>
      </c>
      <c r="BM190" s="65">
        <v>1</v>
      </c>
    </row>
    <row r="191" spans="1:65" x14ac:dyDescent="0.2">
      <c r="A191" s="1">
        <v>92020582</v>
      </c>
      <c r="B191" s="1">
        <v>0</v>
      </c>
      <c r="C191" s="1">
        <v>1</v>
      </c>
      <c r="D191" s="1">
        <v>68</v>
      </c>
      <c r="E191" s="1">
        <v>1</v>
      </c>
      <c r="F191" s="4">
        <v>0.5</v>
      </c>
      <c r="G191" s="13">
        <v>12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160</v>
      </c>
      <c r="R191" s="1">
        <v>144</v>
      </c>
      <c r="S191" s="1">
        <v>75</v>
      </c>
      <c r="T191" s="4">
        <v>1.1000000000000001</v>
      </c>
      <c r="U191" s="4">
        <v>321.88888888888891</v>
      </c>
      <c r="V191" s="4">
        <v>2.9</v>
      </c>
      <c r="W191" s="5">
        <v>41810</v>
      </c>
      <c r="X191">
        <v>0</v>
      </c>
      <c r="Y191">
        <v>0</v>
      </c>
      <c r="Z191" s="55">
        <v>0</v>
      </c>
      <c r="AA191" s="55">
        <v>0</v>
      </c>
      <c r="AB191" s="55">
        <v>0</v>
      </c>
      <c r="AC191" s="55">
        <v>0</v>
      </c>
      <c r="AD191" s="55">
        <v>0</v>
      </c>
      <c r="AE191" s="55">
        <v>0</v>
      </c>
      <c r="AF191" s="55">
        <v>0</v>
      </c>
      <c r="AG191" s="55">
        <v>0</v>
      </c>
      <c r="AH191" s="55">
        <v>0</v>
      </c>
      <c r="AI191">
        <v>0</v>
      </c>
      <c r="AJ191" s="55">
        <v>0</v>
      </c>
      <c r="AK191" s="55">
        <v>0</v>
      </c>
      <c r="AL191" s="55">
        <v>1</v>
      </c>
      <c r="AM191" s="55">
        <v>0</v>
      </c>
      <c r="AN191" s="55">
        <v>0</v>
      </c>
      <c r="AO191" s="15">
        <v>0</v>
      </c>
      <c r="AP191" s="55">
        <v>0</v>
      </c>
      <c r="AQ191" s="55">
        <v>0</v>
      </c>
      <c r="AR191" s="55">
        <v>0</v>
      </c>
      <c r="AS191" s="55">
        <v>0</v>
      </c>
      <c r="AT191" s="16">
        <v>0</v>
      </c>
      <c r="AU191" s="55">
        <v>0</v>
      </c>
      <c r="AV191" s="55">
        <v>0</v>
      </c>
      <c r="AW191" s="55">
        <v>0</v>
      </c>
      <c r="AX191" s="55">
        <v>0</v>
      </c>
      <c r="AY191" s="55">
        <v>1</v>
      </c>
      <c r="AZ191" s="55">
        <v>0</v>
      </c>
      <c r="BA191" s="55">
        <v>0</v>
      </c>
      <c r="BB191" s="55">
        <v>0</v>
      </c>
      <c r="BC191" s="55">
        <v>0</v>
      </c>
      <c r="BD191" s="55">
        <v>0</v>
      </c>
      <c r="BE191" s="55">
        <v>0</v>
      </c>
      <c r="BF191" s="1">
        <v>0</v>
      </c>
      <c r="BG191" s="1">
        <v>0</v>
      </c>
      <c r="BH191" s="1">
        <v>0</v>
      </c>
      <c r="BI191" s="12">
        <v>0</v>
      </c>
      <c r="BJ191" s="55">
        <v>0</v>
      </c>
      <c r="BK191" s="5" t="s">
        <v>66</v>
      </c>
      <c r="BL191" s="39">
        <v>0</v>
      </c>
      <c r="BM191">
        <v>0</v>
      </c>
    </row>
    <row r="192" spans="1:65" x14ac:dyDescent="0.2">
      <c r="A192" s="10">
        <v>26015917</v>
      </c>
      <c r="B192" s="10">
        <v>0</v>
      </c>
      <c r="C192" s="10">
        <v>1</v>
      </c>
      <c r="D192" s="10">
        <v>80</v>
      </c>
      <c r="E192" s="10">
        <v>0</v>
      </c>
      <c r="F192" s="6">
        <v>0.25</v>
      </c>
      <c r="G192" s="10">
        <v>6</v>
      </c>
      <c r="H192" s="10">
        <v>1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">
        <v>115</v>
      </c>
      <c r="R192" s="1">
        <v>140</v>
      </c>
      <c r="S192" s="1">
        <v>60</v>
      </c>
      <c r="T192" s="4">
        <v>1</v>
      </c>
      <c r="U192" s="6">
        <v>300</v>
      </c>
      <c r="V192" s="4">
        <v>6.77</v>
      </c>
      <c r="W192" s="25">
        <v>41810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1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6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1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">
        <v>0</v>
      </c>
      <c r="BG192" s="1">
        <v>0</v>
      </c>
      <c r="BH192" s="1">
        <v>0</v>
      </c>
      <c r="BI192" s="12">
        <v>0</v>
      </c>
      <c r="BJ192" s="15">
        <v>0</v>
      </c>
      <c r="BK192" s="25" t="s">
        <v>66</v>
      </c>
      <c r="BL192" s="15">
        <v>0</v>
      </c>
      <c r="BM192" s="15">
        <v>0</v>
      </c>
    </row>
    <row r="193" spans="1:65" x14ac:dyDescent="0.2">
      <c r="A193" s="10">
        <v>620373</v>
      </c>
      <c r="B193" s="1">
        <v>0</v>
      </c>
      <c r="C193" s="1">
        <v>1</v>
      </c>
      <c r="D193" s="1">
        <v>59</v>
      </c>
      <c r="E193" s="1">
        <v>0</v>
      </c>
      <c r="F193" s="4">
        <v>1</v>
      </c>
      <c r="G193" s="13">
        <v>24</v>
      </c>
      <c r="H193" s="1">
        <v>4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89</v>
      </c>
      <c r="R193" s="1">
        <v>138</v>
      </c>
      <c r="S193" s="1">
        <v>26</v>
      </c>
      <c r="T193" s="4">
        <v>0.9</v>
      </c>
      <c r="U193" s="4">
        <v>289.61111111111114</v>
      </c>
      <c r="V193" s="4">
        <v>6.2</v>
      </c>
      <c r="W193" s="5">
        <v>41817</v>
      </c>
      <c r="X193">
        <v>0</v>
      </c>
      <c r="Y193">
        <v>0</v>
      </c>
      <c r="Z193" s="55">
        <v>0</v>
      </c>
      <c r="AA193" s="55">
        <v>0</v>
      </c>
      <c r="AB193" s="55">
        <v>0</v>
      </c>
      <c r="AC193" s="55">
        <v>0</v>
      </c>
      <c r="AD193" s="55">
        <v>0</v>
      </c>
      <c r="AE193" s="55">
        <v>0</v>
      </c>
      <c r="AF193" s="55">
        <v>0</v>
      </c>
      <c r="AG193" s="55">
        <v>0</v>
      </c>
      <c r="AH193" s="55">
        <v>0</v>
      </c>
      <c r="AI193">
        <v>0</v>
      </c>
      <c r="AJ193" s="55">
        <v>0</v>
      </c>
      <c r="AK193" s="55">
        <v>0</v>
      </c>
      <c r="AL193" s="55">
        <v>0</v>
      </c>
      <c r="AM193" s="55">
        <v>0</v>
      </c>
      <c r="AN193" s="55">
        <v>0</v>
      </c>
      <c r="AO193" s="15">
        <v>0</v>
      </c>
      <c r="AP193" s="55">
        <v>0</v>
      </c>
      <c r="AQ193" s="55">
        <v>0</v>
      </c>
      <c r="AR193" s="55">
        <v>0</v>
      </c>
      <c r="AS193" s="55">
        <v>0</v>
      </c>
      <c r="AT193" s="16">
        <v>0</v>
      </c>
      <c r="AU193" s="55">
        <v>0</v>
      </c>
      <c r="AV193" s="55">
        <v>0</v>
      </c>
      <c r="AW193" s="55">
        <v>0</v>
      </c>
      <c r="AX193" s="55">
        <v>0</v>
      </c>
      <c r="AY193" s="55">
        <v>0</v>
      </c>
      <c r="AZ193" s="55">
        <v>0</v>
      </c>
      <c r="BA193" s="55">
        <v>0</v>
      </c>
      <c r="BB193" s="55">
        <v>0</v>
      </c>
      <c r="BC193" s="55">
        <v>0</v>
      </c>
      <c r="BD193" s="55">
        <v>0</v>
      </c>
      <c r="BE193" s="55">
        <v>0</v>
      </c>
      <c r="BF193" s="1">
        <v>0</v>
      </c>
      <c r="BG193" s="1">
        <v>0</v>
      </c>
      <c r="BH193" s="1">
        <v>0</v>
      </c>
      <c r="BI193" s="12">
        <v>0</v>
      </c>
      <c r="BJ193" s="55">
        <v>0</v>
      </c>
      <c r="BK193" s="5" t="s">
        <v>66</v>
      </c>
      <c r="BL193" s="39">
        <v>0</v>
      </c>
      <c r="BM193">
        <v>0</v>
      </c>
    </row>
    <row r="194" spans="1:65" x14ac:dyDescent="0.2">
      <c r="A194" s="1">
        <v>97004767</v>
      </c>
      <c r="B194" s="1">
        <v>0</v>
      </c>
      <c r="C194" s="1">
        <v>1</v>
      </c>
      <c r="D194" s="1">
        <v>50</v>
      </c>
      <c r="E194" s="1">
        <v>0</v>
      </c>
      <c r="F194" s="4">
        <v>0.41666666666666669</v>
      </c>
      <c r="G194" s="13">
        <v>10</v>
      </c>
      <c r="H194" s="1">
        <v>8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119</v>
      </c>
      <c r="R194" s="1">
        <v>141</v>
      </c>
      <c r="S194" s="1">
        <v>47</v>
      </c>
      <c r="T194" s="4">
        <v>0.5</v>
      </c>
      <c r="U194" s="4">
        <v>304.27777777777777</v>
      </c>
      <c r="V194" s="4">
        <v>6.02</v>
      </c>
      <c r="W194" s="5">
        <v>41811</v>
      </c>
      <c r="X194">
        <v>0</v>
      </c>
      <c r="Y194">
        <v>0</v>
      </c>
      <c r="Z194" s="55">
        <v>0</v>
      </c>
      <c r="AA194" s="55">
        <v>0</v>
      </c>
      <c r="AB194" s="55">
        <v>0</v>
      </c>
      <c r="AC194" s="55">
        <v>0</v>
      </c>
      <c r="AD194" s="55">
        <v>0</v>
      </c>
      <c r="AE194" s="55">
        <v>0</v>
      </c>
      <c r="AF194" s="55">
        <v>0</v>
      </c>
      <c r="AG194" s="55">
        <v>0</v>
      </c>
      <c r="AH194" s="55">
        <v>0</v>
      </c>
      <c r="AI194">
        <v>0</v>
      </c>
      <c r="AJ194" s="55">
        <v>1</v>
      </c>
      <c r="AK194" s="55">
        <v>0</v>
      </c>
      <c r="AL194" s="55">
        <v>0</v>
      </c>
      <c r="AM194" s="55">
        <v>0</v>
      </c>
      <c r="AN194" s="55">
        <v>0</v>
      </c>
      <c r="AO194" s="15">
        <v>0</v>
      </c>
      <c r="AP194" s="55">
        <v>0</v>
      </c>
      <c r="AQ194" s="55">
        <v>0</v>
      </c>
      <c r="AR194" s="55">
        <v>0</v>
      </c>
      <c r="AS194" s="55">
        <v>0</v>
      </c>
      <c r="AT194" s="16">
        <v>0</v>
      </c>
      <c r="AU194" s="55">
        <v>0</v>
      </c>
      <c r="AV194" s="55">
        <v>0</v>
      </c>
      <c r="AW194" s="55">
        <v>0</v>
      </c>
      <c r="AX194" s="55">
        <v>0</v>
      </c>
      <c r="AY194" s="55">
        <v>1</v>
      </c>
      <c r="AZ194" s="55">
        <v>0</v>
      </c>
      <c r="BA194" s="55">
        <v>0</v>
      </c>
      <c r="BB194" s="55">
        <v>0</v>
      </c>
      <c r="BC194" s="55">
        <v>0</v>
      </c>
      <c r="BD194" s="55">
        <v>0</v>
      </c>
      <c r="BE194" s="55">
        <v>0</v>
      </c>
      <c r="BF194" s="1">
        <v>0</v>
      </c>
      <c r="BG194" s="1">
        <v>0</v>
      </c>
      <c r="BH194" s="1">
        <v>0</v>
      </c>
      <c r="BI194" s="12">
        <v>0</v>
      </c>
      <c r="BJ194" s="55">
        <v>0</v>
      </c>
      <c r="BK194" s="5">
        <v>42381</v>
      </c>
      <c r="BL194" s="39">
        <v>0</v>
      </c>
      <c r="BM194">
        <v>0</v>
      </c>
    </row>
    <row r="195" spans="1:65" x14ac:dyDescent="0.2">
      <c r="A195" s="1">
        <v>644018</v>
      </c>
      <c r="B195" s="1">
        <v>0</v>
      </c>
      <c r="C195" s="1">
        <v>1</v>
      </c>
      <c r="D195" s="1">
        <v>49</v>
      </c>
      <c r="E195" s="1">
        <v>0</v>
      </c>
      <c r="F195" s="4">
        <v>0.16666666666666666</v>
      </c>
      <c r="G195" s="13">
        <v>4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</v>
      </c>
      <c r="P195" s="1">
        <v>0</v>
      </c>
      <c r="Q195" s="1">
        <v>133</v>
      </c>
      <c r="R195" s="1">
        <v>137</v>
      </c>
      <c r="S195" s="1">
        <v>42</v>
      </c>
      <c r="T195" s="4">
        <v>0.5</v>
      </c>
      <c r="U195" s="4">
        <v>295.38888888888891</v>
      </c>
      <c r="V195" s="4">
        <v>14</v>
      </c>
      <c r="W195" s="5">
        <v>41820</v>
      </c>
      <c r="X195">
        <v>0</v>
      </c>
      <c r="Y195">
        <v>0</v>
      </c>
      <c r="Z195" s="55">
        <v>0</v>
      </c>
      <c r="AA195" s="55">
        <v>0</v>
      </c>
      <c r="AB195" s="55">
        <v>0</v>
      </c>
      <c r="AC195" s="55">
        <v>0</v>
      </c>
      <c r="AD195" s="55">
        <v>0</v>
      </c>
      <c r="AE195" s="55">
        <v>0</v>
      </c>
      <c r="AF195" s="55">
        <v>0</v>
      </c>
      <c r="AG195" s="55">
        <v>0</v>
      </c>
      <c r="AH195" s="55">
        <v>0</v>
      </c>
      <c r="AI195">
        <v>0</v>
      </c>
      <c r="AJ195" s="55">
        <v>0</v>
      </c>
      <c r="AK195" s="55">
        <v>0</v>
      </c>
      <c r="AL195" s="55">
        <v>0</v>
      </c>
      <c r="AM195" s="55">
        <v>0</v>
      </c>
      <c r="AN195" s="55">
        <v>0</v>
      </c>
      <c r="AO195" s="15">
        <v>0</v>
      </c>
      <c r="AP195" s="55">
        <v>0</v>
      </c>
      <c r="AQ195" s="55">
        <v>0</v>
      </c>
      <c r="AR195" s="55">
        <v>0</v>
      </c>
      <c r="AS195" s="55">
        <v>0</v>
      </c>
      <c r="AT195" s="16">
        <v>0</v>
      </c>
      <c r="AU195" s="55">
        <v>0</v>
      </c>
      <c r="AV195" s="55">
        <v>0</v>
      </c>
      <c r="AW195" s="55">
        <v>0</v>
      </c>
      <c r="AX195" s="55">
        <v>0</v>
      </c>
      <c r="AY195" s="55">
        <v>0</v>
      </c>
      <c r="AZ195" s="55">
        <v>0</v>
      </c>
      <c r="BA195" s="55">
        <v>0</v>
      </c>
      <c r="BB195" s="55">
        <v>0</v>
      </c>
      <c r="BC195" s="55">
        <v>0</v>
      </c>
      <c r="BD195" s="55">
        <v>0</v>
      </c>
      <c r="BE195" s="55">
        <v>0</v>
      </c>
      <c r="BF195" s="1">
        <v>0</v>
      </c>
      <c r="BG195" s="1">
        <v>0</v>
      </c>
      <c r="BH195" s="1">
        <v>0</v>
      </c>
      <c r="BI195" s="12">
        <v>0</v>
      </c>
      <c r="BJ195" s="55">
        <v>0</v>
      </c>
      <c r="BK195" s="5" t="s">
        <v>66</v>
      </c>
      <c r="BL195" s="39">
        <v>0</v>
      </c>
      <c r="BM195">
        <v>0</v>
      </c>
    </row>
    <row r="196" spans="1:65" x14ac:dyDescent="0.2">
      <c r="A196" s="1">
        <v>23015795</v>
      </c>
      <c r="B196" s="1">
        <v>0</v>
      </c>
      <c r="C196" s="1">
        <v>1</v>
      </c>
      <c r="D196" s="1">
        <v>78</v>
      </c>
      <c r="E196" s="1">
        <v>1</v>
      </c>
      <c r="F196" s="4">
        <v>0.25</v>
      </c>
      <c r="G196" s="13">
        <v>6</v>
      </c>
      <c r="H196" s="1">
        <v>3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87</v>
      </c>
      <c r="R196" s="1">
        <v>131</v>
      </c>
      <c r="S196" s="1">
        <v>37</v>
      </c>
      <c r="T196" s="4">
        <v>1.2</v>
      </c>
      <c r="U196" s="4">
        <v>279.16666666666663</v>
      </c>
      <c r="V196" s="4">
        <v>21.1</v>
      </c>
      <c r="W196" s="5">
        <v>41816</v>
      </c>
      <c r="X196">
        <v>0</v>
      </c>
      <c r="Y196">
        <v>0</v>
      </c>
      <c r="Z196" s="55">
        <v>0</v>
      </c>
      <c r="AA196" s="55">
        <v>0</v>
      </c>
      <c r="AB196" s="55">
        <v>0</v>
      </c>
      <c r="AC196" s="55">
        <v>0</v>
      </c>
      <c r="AD196" s="55">
        <v>0</v>
      </c>
      <c r="AE196" s="55">
        <v>0</v>
      </c>
      <c r="AF196" s="55">
        <v>0</v>
      </c>
      <c r="AG196" s="55">
        <v>0</v>
      </c>
      <c r="AH196" s="55">
        <v>0</v>
      </c>
      <c r="AI196">
        <v>0</v>
      </c>
      <c r="AJ196" s="55">
        <v>1</v>
      </c>
      <c r="AK196" s="55">
        <v>0</v>
      </c>
      <c r="AL196" s="55">
        <v>1</v>
      </c>
      <c r="AM196" s="55">
        <v>0</v>
      </c>
      <c r="AN196" s="55">
        <v>0</v>
      </c>
      <c r="AO196" s="15">
        <v>0</v>
      </c>
      <c r="AP196" s="55">
        <v>0</v>
      </c>
      <c r="AQ196" s="55">
        <v>0</v>
      </c>
      <c r="AR196" s="55">
        <v>0</v>
      </c>
      <c r="AS196" s="55">
        <v>0</v>
      </c>
      <c r="AT196" s="16">
        <v>0</v>
      </c>
      <c r="AU196" s="55">
        <v>0</v>
      </c>
      <c r="AV196" s="55">
        <v>0</v>
      </c>
      <c r="AW196" s="55">
        <v>0</v>
      </c>
      <c r="AX196" s="55">
        <v>0</v>
      </c>
      <c r="AY196" s="55">
        <v>0</v>
      </c>
      <c r="AZ196" s="55">
        <v>0</v>
      </c>
      <c r="BA196" s="55">
        <v>0</v>
      </c>
      <c r="BB196" s="55">
        <v>0</v>
      </c>
      <c r="BC196" s="55">
        <v>0</v>
      </c>
      <c r="BD196" s="55">
        <v>0</v>
      </c>
      <c r="BE196" s="55">
        <v>0</v>
      </c>
      <c r="BF196" s="1">
        <v>0</v>
      </c>
      <c r="BG196" s="1">
        <v>0</v>
      </c>
      <c r="BH196" s="1">
        <v>0</v>
      </c>
      <c r="BI196" s="12">
        <v>0</v>
      </c>
      <c r="BJ196" s="55">
        <v>0</v>
      </c>
      <c r="BK196" s="5">
        <v>43329</v>
      </c>
      <c r="BL196" s="39">
        <v>0</v>
      </c>
      <c r="BM196">
        <v>0</v>
      </c>
    </row>
    <row r="197" spans="1:65" x14ac:dyDescent="0.2">
      <c r="A197" s="33">
        <v>92069685</v>
      </c>
      <c r="B197" s="33">
        <v>0</v>
      </c>
      <c r="C197" s="33">
        <v>1</v>
      </c>
      <c r="D197" s="33">
        <v>68</v>
      </c>
      <c r="E197" s="33">
        <v>1</v>
      </c>
      <c r="F197" s="34">
        <v>0.5</v>
      </c>
      <c r="G197" s="33">
        <v>12</v>
      </c>
      <c r="H197" s="33">
        <v>1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O197" s="33">
        <v>0</v>
      </c>
      <c r="P197" s="33">
        <v>0</v>
      </c>
      <c r="Q197" s="1">
        <v>141</v>
      </c>
      <c r="R197" s="1">
        <v>139</v>
      </c>
      <c r="S197" s="1">
        <v>136</v>
      </c>
      <c r="T197" s="4">
        <v>3.4</v>
      </c>
      <c r="U197" s="34">
        <v>331.16666666666663</v>
      </c>
      <c r="V197" s="4">
        <v>61.4</v>
      </c>
      <c r="W197" s="35">
        <v>41808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6">
        <v>0</v>
      </c>
      <c r="AJ197" s="36">
        <v>0</v>
      </c>
      <c r="AK197" s="36">
        <v>0</v>
      </c>
      <c r="AL197" s="36">
        <v>1</v>
      </c>
      <c r="AM197" s="36">
        <v>0</v>
      </c>
      <c r="AN197" s="36">
        <v>0</v>
      </c>
      <c r="AO197" s="15">
        <v>0</v>
      </c>
      <c r="AP197" s="36">
        <v>0</v>
      </c>
      <c r="AQ197" s="36">
        <v>0</v>
      </c>
      <c r="AR197" s="36">
        <v>0</v>
      </c>
      <c r="AS197" s="36">
        <v>0</v>
      </c>
      <c r="AT197" s="16">
        <v>0</v>
      </c>
      <c r="AU197" s="36">
        <v>0</v>
      </c>
      <c r="AV197" s="36">
        <v>0</v>
      </c>
      <c r="AW197" s="36">
        <v>0</v>
      </c>
      <c r="AX197" s="36">
        <v>0</v>
      </c>
      <c r="AY197" s="36">
        <v>0</v>
      </c>
      <c r="AZ197" s="36">
        <v>0</v>
      </c>
      <c r="BA197" s="36">
        <v>0</v>
      </c>
      <c r="BB197" s="36">
        <v>0</v>
      </c>
      <c r="BC197" s="36">
        <v>0</v>
      </c>
      <c r="BD197" s="36">
        <v>0</v>
      </c>
      <c r="BE197" s="36">
        <v>0</v>
      </c>
      <c r="BF197" s="1">
        <v>0</v>
      </c>
      <c r="BG197" s="1">
        <v>0</v>
      </c>
      <c r="BH197" s="1">
        <v>0</v>
      </c>
      <c r="BI197" s="12">
        <v>0</v>
      </c>
      <c r="BJ197" s="36">
        <v>0</v>
      </c>
      <c r="BK197" s="35">
        <v>42124</v>
      </c>
      <c r="BL197" s="36">
        <v>0</v>
      </c>
      <c r="BM197" s="36">
        <v>0</v>
      </c>
    </row>
    <row r="198" spans="1:65" x14ac:dyDescent="0.2">
      <c r="A198" s="1">
        <v>92016776</v>
      </c>
      <c r="B198" s="1">
        <v>0</v>
      </c>
      <c r="C198" s="1">
        <v>1</v>
      </c>
      <c r="D198" s="1">
        <v>47</v>
      </c>
      <c r="E198" s="1">
        <v>1</v>
      </c>
      <c r="F198" s="4">
        <v>0.25</v>
      </c>
      <c r="G198" s="13">
        <v>6</v>
      </c>
      <c r="H198" s="1">
        <v>5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391</v>
      </c>
      <c r="R198" s="1">
        <v>130</v>
      </c>
      <c r="S198" s="1">
        <v>41</v>
      </c>
      <c r="T198" s="4">
        <v>3.4</v>
      </c>
      <c r="U198" s="4">
        <v>295.38888888888891</v>
      </c>
      <c r="V198" s="4">
        <v>86.5</v>
      </c>
      <c r="W198" s="5">
        <v>41809</v>
      </c>
      <c r="X198">
        <v>0</v>
      </c>
      <c r="Y198">
        <v>1</v>
      </c>
      <c r="Z198" s="55">
        <v>0</v>
      </c>
      <c r="AA198" s="55">
        <v>0</v>
      </c>
      <c r="AB198" s="55">
        <v>0</v>
      </c>
      <c r="AC198" s="55">
        <v>0</v>
      </c>
      <c r="AD198" s="55">
        <v>0</v>
      </c>
      <c r="AE198" s="55">
        <v>0</v>
      </c>
      <c r="AF198" s="55">
        <v>0</v>
      </c>
      <c r="AG198" s="55">
        <v>0</v>
      </c>
      <c r="AH198" s="55">
        <v>0</v>
      </c>
      <c r="AI198">
        <v>0</v>
      </c>
      <c r="AJ198" s="55">
        <v>0</v>
      </c>
      <c r="AK198" s="55">
        <v>0</v>
      </c>
      <c r="AL198" s="55">
        <v>0</v>
      </c>
      <c r="AM198" s="55">
        <v>0</v>
      </c>
      <c r="AN198" s="55">
        <v>0</v>
      </c>
      <c r="AO198" s="15">
        <v>0</v>
      </c>
      <c r="AP198" s="55">
        <v>0</v>
      </c>
      <c r="AQ198" s="55">
        <v>0</v>
      </c>
      <c r="AR198" s="55">
        <v>0</v>
      </c>
      <c r="AS198" s="55">
        <v>0</v>
      </c>
      <c r="AT198" s="16">
        <v>0</v>
      </c>
      <c r="AU198" s="55">
        <v>0</v>
      </c>
      <c r="AV198" s="55">
        <v>0</v>
      </c>
      <c r="AW198" s="55">
        <v>0</v>
      </c>
      <c r="AX198" s="55">
        <v>0</v>
      </c>
      <c r="AY198" s="55">
        <v>0</v>
      </c>
      <c r="AZ198" s="55">
        <v>0</v>
      </c>
      <c r="BA198" s="55">
        <v>0</v>
      </c>
      <c r="BB198" s="55">
        <v>0</v>
      </c>
      <c r="BC198" s="55">
        <v>0</v>
      </c>
      <c r="BD198" s="55">
        <v>0</v>
      </c>
      <c r="BE198" s="55">
        <v>0</v>
      </c>
      <c r="BF198" s="1">
        <v>0</v>
      </c>
      <c r="BG198" s="1">
        <v>0</v>
      </c>
      <c r="BH198" s="1">
        <v>0</v>
      </c>
      <c r="BI198" s="12">
        <v>0</v>
      </c>
      <c r="BJ198" s="55">
        <v>0</v>
      </c>
      <c r="BK198" s="5">
        <v>42376</v>
      </c>
      <c r="BL198" s="39">
        <v>0</v>
      </c>
      <c r="BM198">
        <v>0</v>
      </c>
    </row>
    <row r="199" spans="1:65" x14ac:dyDescent="0.2">
      <c r="A199" s="1">
        <v>92110214</v>
      </c>
      <c r="B199" s="1">
        <v>0</v>
      </c>
      <c r="C199" s="1">
        <v>1</v>
      </c>
      <c r="D199" s="1">
        <v>72</v>
      </c>
      <c r="E199" s="1">
        <v>1</v>
      </c>
      <c r="F199" s="4">
        <v>0.5</v>
      </c>
      <c r="G199" s="13">
        <v>12</v>
      </c>
      <c r="H199" s="1">
        <v>7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267</v>
      </c>
      <c r="R199" s="1">
        <v>133</v>
      </c>
      <c r="S199" s="1">
        <v>47</v>
      </c>
      <c r="T199" s="4">
        <v>0.8</v>
      </c>
      <c r="U199" s="4">
        <v>296.5</v>
      </c>
      <c r="V199" s="4">
        <v>4.17</v>
      </c>
      <c r="W199" s="5">
        <v>41808</v>
      </c>
      <c r="X199">
        <v>0</v>
      </c>
      <c r="Y199">
        <v>0</v>
      </c>
      <c r="Z199" s="55">
        <v>0</v>
      </c>
      <c r="AA199" s="55">
        <v>0</v>
      </c>
      <c r="AB199" s="55">
        <v>0</v>
      </c>
      <c r="AC199" s="55">
        <v>0</v>
      </c>
      <c r="AD199" s="55">
        <v>0</v>
      </c>
      <c r="AE199" s="55">
        <v>0</v>
      </c>
      <c r="AF199" s="55">
        <v>0</v>
      </c>
      <c r="AG199" s="55">
        <v>0</v>
      </c>
      <c r="AH199" s="55">
        <v>0</v>
      </c>
      <c r="AI199">
        <v>0</v>
      </c>
      <c r="AJ199" s="55">
        <v>0</v>
      </c>
      <c r="AK199" s="55">
        <v>0</v>
      </c>
      <c r="AL199" s="55">
        <v>0</v>
      </c>
      <c r="AM199" s="55">
        <v>0</v>
      </c>
      <c r="AN199" s="55">
        <v>0</v>
      </c>
      <c r="AO199" s="15">
        <v>0</v>
      </c>
      <c r="AP199" s="55">
        <v>0</v>
      </c>
      <c r="AQ199" s="55">
        <v>0</v>
      </c>
      <c r="AR199" s="55">
        <v>0</v>
      </c>
      <c r="AS199" s="55">
        <v>0</v>
      </c>
      <c r="AT199" s="16">
        <v>0</v>
      </c>
      <c r="AU199" s="55">
        <v>0</v>
      </c>
      <c r="AV199" s="55">
        <v>0</v>
      </c>
      <c r="AW199" s="55">
        <v>0</v>
      </c>
      <c r="AX199" s="55">
        <v>0</v>
      </c>
      <c r="AY199" s="55">
        <v>0</v>
      </c>
      <c r="AZ199" s="55">
        <v>0</v>
      </c>
      <c r="BA199" s="55">
        <v>0</v>
      </c>
      <c r="BB199" s="55">
        <v>0</v>
      </c>
      <c r="BC199" s="55">
        <v>0</v>
      </c>
      <c r="BD199" s="55">
        <v>0</v>
      </c>
      <c r="BE199" s="55">
        <v>0</v>
      </c>
      <c r="BF199" s="1">
        <v>0</v>
      </c>
      <c r="BG199" s="1">
        <v>0</v>
      </c>
      <c r="BH199" s="1">
        <v>0</v>
      </c>
      <c r="BI199" s="12">
        <v>0</v>
      </c>
      <c r="BJ199" s="55">
        <v>0</v>
      </c>
      <c r="BK199" s="5" t="s">
        <v>66</v>
      </c>
      <c r="BL199" s="39">
        <v>0</v>
      </c>
      <c r="BM199">
        <v>0</v>
      </c>
    </row>
    <row r="200" spans="1:65" x14ac:dyDescent="0.2">
      <c r="A200" s="1">
        <v>40039004</v>
      </c>
      <c r="B200" s="1">
        <v>0</v>
      </c>
      <c r="C200" s="1">
        <v>1</v>
      </c>
      <c r="D200" s="1">
        <v>68</v>
      </c>
      <c r="E200" s="1">
        <v>1</v>
      </c>
      <c r="F200" s="4">
        <v>0.25</v>
      </c>
      <c r="G200" s="13">
        <v>6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89</v>
      </c>
      <c r="R200" s="1">
        <v>140</v>
      </c>
      <c r="S200" s="1">
        <v>70</v>
      </c>
      <c r="T200" s="4">
        <v>0.5</v>
      </c>
      <c r="U200" s="4">
        <v>308.27777777777777</v>
      </c>
      <c r="V200" s="4">
        <v>2.9</v>
      </c>
      <c r="W200" s="5">
        <v>41815</v>
      </c>
      <c r="X200">
        <v>0</v>
      </c>
      <c r="Y200">
        <v>0</v>
      </c>
      <c r="Z200" s="55">
        <v>0</v>
      </c>
      <c r="AA200" s="55">
        <v>0</v>
      </c>
      <c r="AB200" s="55">
        <v>0</v>
      </c>
      <c r="AC200" s="55">
        <v>0</v>
      </c>
      <c r="AD200" s="55">
        <v>0</v>
      </c>
      <c r="AE200" s="55">
        <v>0</v>
      </c>
      <c r="AF200" s="55">
        <v>0</v>
      </c>
      <c r="AG200" s="55">
        <v>0</v>
      </c>
      <c r="AH200" s="55">
        <v>0</v>
      </c>
      <c r="AI200">
        <v>0</v>
      </c>
      <c r="AJ200" s="55">
        <v>0</v>
      </c>
      <c r="AK200" s="55">
        <v>0</v>
      </c>
      <c r="AL200" s="55">
        <v>1</v>
      </c>
      <c r="AM200" s="55">
        <v>0</v>
      </c>
      <c r="AN200" s="55">
        <v>0</v>
      </c>
      <c r="AO200" s="15">
        <v>0</v>
      </c>
      <c r="AP200" s="55">
        <v>0</v>
      </c>
      <c r="AQ200" s="55">
        <v>0</v>
      </c>
      <c r="AR200" s="55">
        <v>0</v>
      </c>
      <c r="AS200" s="55">
        <v>0</v>
      </c>
      <c r="AT200" s="16">
        <v>0</v>
      </c>
      <c r="AU200" s="55">
        <v>0</v>
      </c>
      <c r="AV200" s="55">
        <v>0</v>
      </c>
      <c r="AW200" s="55">
        <v>0</v>
      </c>
      <c r="AX200" s="55">
        <v>0</v>
      </c>
      <c r="AY200" s="55">
        <v>1</v>
      </c>
      <c r="AZ200" s="55">
        <v>0</v>
      </c>
      <c r="BA200" s="55">
        <v>0</v>
      </c>
      <c r="BB200" s="55">
        <v>0</v>
      </c>
      <c r="BC200" s="55">
        <v>0</v>
      </c>
      <c r="BD200" s="55">
        <v>0</v>
      </c>
      <c r="BE200" s="55">
        <v>0</v>
      </c>
      <c r="BF200" s="1">
        <v>0</v>
      </c>
      <c r="BG200" s="1">
        <v>0</v>
      </c>
      <c r="BH200" s="1">
        <v>0</v>
      </c>
      <c r="BI200" s="12">
        <v>0</v>
      </c>
      <c r="BJ200" s="55">
        <v>0</v>
      </c>
      <c r="BK200" s="5" t="s">
        <v>66</v>
      </c>
      <c r="BL200" s="39">
        <v>0</v>
      </c>
      <c r="BM200">
        <v>0</v>
      </c>
    </row>
    <row r="201" spans="1:65" x14ac:dyDescent="0.2">
      <c r="A201" s="33">
        <v>21017776</v>
      </c>
      <c r="B201" s="33">
        <v>0</v>
      </c>
      <c r="C201" s="33">
        <v>1</v>
      </c>
      <c r="D201" s="33">
        <v>75</v>
      </c>
      <c r="E201" s="33">
        <v>0</v>
      </c>
      <c r="F201" s="34">
        <v>0.33333333333333331</v>
      </c>
      <c r="G201" s="33">
        <v>8</v>
      </c>
      <c r="H201" s="33">
        <v>3</v>
      </c>
      <c r="I201" s="33">
        <v>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  <c r="O201" s="33">
        <v>1</v>
      </c>
      <c r="P201" s="33">
        <v>0</v>
      </c>
      <c r="Q201" s="1">
        <v>144</v>
      </c>
      <c r="R201" s="1">
        <v>142</v>
      </c>
      <c r="S201" s="1">
        <v>57</v>
      </c>
      <c r="T201" s="4">
        <v>1</v>
      </c>
      <c r="U201" s="34">
        <v>311</v>
      </c>
      <c r="V201" s="4">
        <v>13.8</v>
      </c>
      <c r="W201" s="35">
        <v>41811</v>
      </c>
      <c r="X201" s="36">
        <v>0</v>
      </c>
      <c r="Y201" s="36">
        <v>0</v>
      </c>
      <c r="Z201" s="36">
        <v>1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6">
        <v>0</v>
      </c>
      <c r="AJ201" s="36">
        <v>0</v>
      </c>
      <c r="AK201" s="36">
        <v>0</v>
      </c>
      <c r="AL201" s="36">
        <v>1</v>
      </c>
      <c r="AM201" s="36">
        <v>0</v>
      </c>
      <c r="AN201" s="36">
        <v>0</v>
      </c>
      <c r="AO201" s="15">
        <v>0</v>
      </c>
      <c r="AP201" s="36">
        <v>0</v>
      </c>
      <c r="AQ201" s="36">
        <v>0</v>
      </c>
      <c r="AR201" s="36">
        <v>0</v>
      </c>
      <c r="AS201" s="36">
        <v>0</v>
      </c>
      <c r="AT201" s="16">
        <v>0</v>
      </c>
      <c r="AU201" s="36">
        <v>0</v>
      </c>
      <c r="AV201" s="36">
        <v>0</v>
      </c>
      <c r="AW201" s="36">
        <v>0</v>
      </c>
      <c r="AX201" s="36">
        <v>0</v>
      </c>
      <c r="AY201" s="36">
        <v>0</v>
      </c>
      <c r="AZ201" s="36">
        <v>0</v>
      </c>
      <c r="BA201" s="36">
        <v>0</v>
      </c>
      <c r="BB201" s="36">
        <v>0</v>
      </c>
      <c r="BC201" s="36">
        <v>0</v>
      </c>
      <c r="BD201" s="36">
        <v>0</v>
      </c>
      <c r="BE201" s="36">
        <v>0</v>
      </c>
      <c r="BF201" s="1">
        <v>0</v>
      </c>
      <c r="BG201" s="1">
        <v>0</v>
      </c>
      <c r="BH201" s="1">
        <v>1</v>
      </c>
      <c r="BI201" s="12">
        <v>0</v>
      </c>
      <c r="BJ201" s="36">
        <v>0</v>
      </c>
      <c r="BK201" s="35">
        <v>42449</v>
      </c>
      <c r="BL201" s="36">
        <v>0</v>
      </c>
      <c r="BM201" s="36">
        <v>0</v>
      </c>
    </row>
    <row r="202" spans="1:65" x14ac:dyDescent="0.2">
      <c r="A202" s="3">
        <v>93014574</v>
      </c>
      <c r="B202" s="3">
        <v>0</v>
      </c>
      <c r="C202" s="3">
        <v>1</v>
      </c>
      <c r="D202" s="3">
        <v>37</v>
      </c>
      <c r="E202" s="3">
        <v>0</v>
      </c>
      <c r="F202" s="68">
        <v>0.29166666666666669</v>
      </c>
      <c r="G202" s="3">
        <v>7</v>
      </c>
      <c r="H202" s="3">
        <v>2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1">
        <v>107</v>
      </c>
      <c r="R202" s="1">
        <v>137</v>
      </c>
      <c r="S202" s="1">
        <v>36</v>
      </c>
      <c r="T202" s="4">
        <v>6</v>
      </c>
      <c r="U202" s="68">
        <v>291.94444444444446</v>
      </c>
      <c r="V202" s="4">
        <v>17.5</v>
      </c>
      <c r="W202" s="69">
        <v>41815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15">
        <v>0</v>
      </c>
      <c r="AP202" s="70">
        <v>0</v>
      </c>
      <c r="AQ202" s="70">
        <v>0</v>
      </c>
      <c r="AR202" s="70">
        <v>0</v>
      </c>
      <c r="AS202" s="70">
        <v>0</v>
      </c>
      <c r="AT202" s="16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  <c r="BA202" s="70">
        <v>0</v>
      </c>
      <c r="BB202" s="70">
        <v>0</v>
      </c>
      <c r="BC202" s="70">
        <v>0</v>
      </c>
      <c r="BD202" s="70">
        <v>0</v>
      </c>
      <c r="BE202" s="70">
        <v>0</v>
      </c>
      <c r="BF202" s="70">
        <v>0</v>
      </c>
      <c r="BG202">
        <v>0</v>
      </c>
      <c r="BH202" s="70">
        <v>1</v>
      </c>
      <c r="BI202" s="12">
        <v>0</v>
      </c>
      <c r="BJ202" s="70">
        <v>0</v>
      </c>
      <c r="BK202" s="69">
        <v>44076</v>
      </c>
      <c r="BL202" s="70">
        <v>1</v>
      </c>
      <c r="BM202" s="70">
        <v>0</v>
      </c>
    </row>
    <row r="203" spans="1:65" x14ac:dyDescent="0.2">
      <c r="A203" s="1">
        <v>23005024</v>
      </c>
      <c r="B203" s="1">
        <v>0</v>
      </c>
      <c r="C203" s="1">
        <v>1</v>
      </c>
      <c r="D203" s="1">
        <v>69</v>
      </c>
      <c r="E203" s="1">
        <v>0</v>
      </c>
      <c r="F203" s="4">
        <v>0.66666666666666663</v>
      </c>
      <c r="G203" s="13">
        <v>16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157</v>
      </c>
      <c r="R203" s="1">
        <v>135</v>
      </c>
      <c r="S203" s="1">
        <v>37</v>
      </c>
      <c r="T203" s="4">
        <v>1</v>
      </c>
      <c r="U203" s="4">
        <v>291.05555555555554</v>
      </c>
      <c r="V203" s="4">
        <v>176</v>
      </c>
      <c r="W203" s="5">
        <v>41806</v>
      </c>
      <c r="X203">
        <v>0</v>
      </c>
      <c r="Y203">
        <v>0</v>
      </c>
      <c r="Z203" s="55">
        <v>0</v>
      </c>
      <c r="AA203" s="55">
        <v>1</v>
      </c>
      <c r="AB203" s="55">
        <v>0</v>
      </c>
      <c r="AC203" s="55">
        <v>0</v>
      </c>
      <c r="AD203" s="55">
        <v>0</v>
      </c>
      <c r="AE203" s="55">
        <v>0</v>
      </c>
      <c r="AF203" s="55">
        <v>0</v>
      </c>
      <c r="AG203" s="55">
        <v>0</v>
      </c>
      <c r="AH203" s="55">
        <v>0</v>
      </c>
      <c r="AI203">
        <v>0</v>
      </c>
      <c r="AJ203" s="55">
        <v>0</v>
      </c>
      <c r="AK203" s="55">
        <v>0</v>
      </c>
      <c r="AL203" s="55">
        <v>0</v>
      </c>
      <c r="AM203" s="55">
        <v>0</v>
      </c>
      <c r="AN203" s="55">
        <v>0</v>
      </c>
      <c r="AO203" s="15">
        <v>0</v>
      </c>
      <c r="AP203" s="55">
        <v>0</v>
      </c>
      <c r="AQ203" s="55">
        <v>0</v>
      </c>
      <c r="AR203" s="55">
        <v>0</v>
      </c>
      <c r="AS203" s="55">
        <v>0</v>
      </c>
      <c r="AT203" s="16">
        <v>0</v>
      </c>
      <c r="AU203" s="55">
        <v>0</v>
      </c>
      <c r="AV203" s="55">
        <v>0</v>
      </c>
      <c r="AW203" s="55">
        <v>0</v>
      </c>
      <c r="AX203" s="55">
        <v>0</v>
      </c>
      <c r="AY203" s="55">
        <v>0</v>
      </c>
      <c r="AZ203" s="55">
        <v>0</v>
      </c>
      <c r="BA203" s="55">
        <v>0</v>
      </c>
      <c r="BB203" s="55">
        <v>0</v>
      </c>
      <c r="BC203" s="55">
        <v>0</v>
      </c>
      <c r="BD203" s="55">
        <v>0</v>
      </c>
      <c r="BE203" s="55">
        <v>0</v>
      </c>
      <c r="BF203" s="70">
        <v>0</v>
      </c>
      <c r="BG203">
        <v>0</v>
      </c>
      <c r="BH203" s="70">
        <v>0</v>
      </c>
      <c r="BI203" s="12">
        <v>0</v>
      </c>
      <c r="BJ203" s="55">
        <v>0</v>
      </c>
      <c r="BK203" s="5">
        <v>42121</v>
      </c>
      <c r="BL203" s="39">
        <v>0</v>
      </c>
      <c r="BM203">
        <v>0</v>
      </c>
    </row>
    <row r="204" spans="1:65" x14ac:dyDescent="0.2">
      <c r="A204" s="1">
        <v>92119190</v>
      </c>
      <c r="B204" s="1">
        <v>0</v>
      </c>
      <c r="C204" s="1">
        <v>1</v>
      </c>
      <c r="D204" s="1">
        <v>67</v>
      </c>
      <c r="E204" s="1">
        <v>0</v>
      </c>
      <c r="F204" s="4">
        <v>0.5</v>
      </c>
      <c r="G204" s="13">
        <v>12</v>
      </c>
      <c r="H204" s="1">
        <v>3</v>
      </c>
      <c r="I204" s="1">
        <v>0</v>
      </c>
      <c r="J204" s="1">
        <v>1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144</v>
      </c>
      <c r="R204" s="1">
        <v>137</v>
      </c>
      <c r="S204" s="1">
        <v>32</v>
      </c>
      <c r="T204" s="4">
        <v>1</v>
      </c>
      <c r="U204" s="4">
        <v>282</v>
      </c>
      <c r="V204" s="4">
        <v>9.43</v>
      </c>
      <c r="W204" s="5">
        <v>41808</v>
      </c>
      <c r="X204">
        <v>0</v>
      </c>
      <c r="Y204">
        <v>0</v>
      </c>
      <c r="Z204" s="55">
        <v>0</v>
      </c>
      <c r="AA204" s="55">
        <v>0</v>
      </c>
      <c r="AB204" s="55">
        <v>0</v>
      </c>
      <c r="AC204" s="55">
        <v>0</v>
      </c>
      <c r="AD204" s="55">
        <v>0</v>
      </c>
      <c r="AE204" s="55">
        <v>0</v>
      </c>
      <c r="AF204" s="55">
        <v>0</v>
      </c>
      <c r="AG204" s="55">
        <v>0</v>
      </c>
      <c r="AH204" s="55">
        <v>0</v>
      </c>
      <c r="AI204">
        <v>1</v>
      </c>
      <c r="AJ204" s="55">
        <v>0</v>
      </c>
      <c r="AK204" s="55">
        <v>0</v>
      </c>
      <c r="AL204" s="55">
        <v>0</v>
      </c>
      <c r="AM204" s="55">
        <v>0</v>
      </c>
      <c r="AN204" s="55">
        <v>0</v>
      </c>
      <c r="AO204" s="15">
        <v>0</v>
      </c>
      <c r="AP204" s="55">
        <v>0</v>
      </c>
      <c r="AQ204" s="55">
        <v>0</v>
      </c>
      <c r="AR204" s="55">
        <v>0</v>
      </c>
      <c r="AS204" s="55">
        <v>0</v>
      </c>
      <c r="AT204" s="16">
        <v>0</v>
      </c>
      <c r="AU204" s="55">
        <v>0</v>
      </c>
      <c r="AV204" s="55">
        <v>0</v>
      </c>
      <c r="AW204" s="55">
        <v>0</v>
      </c>
      <c r="AX204" s="55">
        <v>0</v>
      </c>
      <c r="AY204" s="55">
        <v>1</v>
      </c>
      <c r="AZ204" s="55">
        <v>0</v>
      </c>
      <c r="BA204" s="55">
        <v>0</v>
      </c>
      <c r="BB204" s="55">
        <v>0</v>
      </c>
      <c r="BC204" s="55">
        <v>0</v>
      </c>
      <c r="BD204" s="55">
        <v>0</v>
      </c>
      <c r="BE204" s="55">
        <v>0</v>
      </c>
      <c r="BF204" s="70">
        <v>0</v>
      </c>
      <c r="BG204">
        <v>0</v>
      </c>
      <c r="BH204" s="70">
        <v>0</v>
      </c>
      <c r="BI204" s="12">
        <v>0</v>
      </c>
      <c r="BJ204" s="55">
        <v>0</v>
      </c>
      <c r="BK204" s="5" t="s">
        <v>66</v>
      </c>
      <c r="BL204" s="39">
        <v>0</v>
      </c>
      <c r="BM204">
        <v>0</v>
      </c>
    </row>
    <row r="205" spans="1:65" x14ac:dyDescent="0.2">
      <c r="A205" s="1">
        <v>94005783</v>
      </c>
      <c r="B205" s="1">
        <v>0</v>
      </c>
      <c r="C205" s="1">
        <v>1</v>
      </c>
      <c r="D205" s="1">
        <v>69</v>
      </c>
      <c r="E205" s="1">
        <v>0</v>
      </c>
      <c r="F205" s="4">
        <v>0.5</v>
      </c>
      <c r="G205" s="13">
        <v>12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120</v>
      </c>
      <c r="R205" s="1">
        <v>136</v>
      </c>
      <c r="S205" s="1">
        <v>99</v>
      </c>
      <c r="T205" s="4">
        <v>1.6</v>
      </c>
      <c r="U205" s="4">
        <v>311.66666666666669</v>
      </c>
      <c r="V205" s="4">
        <v>302</v>
      </c>
      <c r="W205" s="5">
        <v>41817</v>
      </c>
      <c r="X205">
        <v>0</v>
      </c>
      <c r="Y205">
        <v>0</v>
      </c>
      <c r="Z205" s="55">
        <v>0</v>
      </c>
      <c r="AA205" s="55">
        <v>0</v>
      </c>
      <c r="AB205" s="55">
        <v>0</v>
      </c>
      <c r="AC205" s="55">
        <v>0</v>
      </c>
      <c r="AD205" s="55">
        <v>0</v>
      </c>
      <c r="AE205" s="55">
        <v>0</v>
      </c>
      <c r="AF205" s="55">
        <v>0</v>
      </c>
      <c r="AG205" s="55">
        <v>0</v>
      </c>
      <c r="AH205" s="55">
        <v>0</v>
      </c>
      <c r="AI205">
        <v>0</v>
      </c>
      <c r="AJ205" s="55">
        <v>0</v>
      </c>
      <c r="AK205" s="55">
        <v>0</v>
      </c>
      <c r="AL205" s="55">
        <v>0</v>
      </c>
      <c r="AM205" s="55">
        <v>0</v>
      </c>
      <c r="AN205" s="55">
        <v>0</v>
      </c>
      <c r="AO205" s="15">
        <v>0</v>
      </c>
      <c r="AP205" s="55">
        <v>0</v>
      </c>
      <c r="AQ205" s="55">
        <v>0</v>
      </c>
      <c r="AR205" s="55">
        <v>0</v>
      </c>
      <c r="AS205" s="55">
        <v>0</v>
      </c>
      <c r="AT205" s="16">
        <v>0</v>
      </c>
      <c r="AU205" s="55">
        <v>0</v>
      </c>
      <c r="AV205" s="55">
        <v>0</v>
      </c>
      <c r="AW205" s="55">
        <v>0</v>
      </c>
      <c r="AX205" s="55">
        <v>0</v>
      </c>
      <c r="AY205" s="55">
        <v>0</v>
      </c>
      <c r="AZ205" s="55">
        <v>0</v>
      </c>
      <c r="BA205" s="55">
        <v>0</v>
      </c>
      <c r="BB205" s="55">
        <v>0</v>
      </c>
      <c r="BC205" s="55">
        <v>0</v>
      </c>
      <c r="BD205" s="55">
        <v>0</v>
      </c>
      <c r="BE205" s="55">
        <v>0</v>
      </c>
      <c r="BF205" s="70">
        <v>0</v>
      </c>
      <c r="BG205">
        <v>0</v>
      </c>
      <c r="BH205" s="70">
        <v>0</v>
      </c>
      <c r="BI205" s="12">
        <v>0</v>
      </c>
      <c r="BJ205" s="55">
        <v>0</v>
      </c>
      <c r="BK205" s="5" t="s">
        <v>66</v>
      </c>
      <c r="BL205" s="39">
        <v>0</v>
      </c>
      <c r="BM205">
        <v>0</v>
      </c>
    </row>
    <row r="206" spans="1:65" x14ac:dyDescent="0.2">
      <c r="A206" s="1">
        <v>22005492</v>
      </c>
      <c r="B206" s="1">
        <v>0</v>
      </c>
      <c r="C206" s="1">
        <v>1</v>
      </c>
      <c r="D206" s="1">
        <v>79</v>
      </c>
      <c r="E206" s="1">
        <v>1</v>
      </c>
      <c r="F206" s="4">
        <v>0.33333333333333331</v>
      </c>
      <c r="G206" s="13">
        <v>8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105</v>
      </c>
      <c r="R206" s="1">
        <v>134</v>
      </c>
      <c r="S206" s="1">
        <v>17</v>
      </c>
      <c r="T206" s="4">
        <v>1</v>
      </c>
      <c r="U206" s="4">
        <v>279.5</v>
      </c>
      <c r="V206" s="4">
        <v>18.3</v>
      </c>
      <c r="W206" s="5">
        <v>41808</v>
      </c>
      <c r="X206">
        <v>0</v>
      </c>
      <c r="Y206">
        <v>0</v>
      </c>
      <c r="Z206" s="55">
        <v>0</v>
      </c>
      <c r="AA206" s="55">
        <v>0</v>
      </c>
      <c r="AB206" s="55">
        <v>0</v>
      </c>
      <c r="AC206" s="55">
        <v>0</v>
      </c>
      <c r="AD206" s="55">
        <v>0</v>
      </c>
      <c r="AE206" s="55">
        <v>0</v>
      </c>
      <c r="AF206" s="55">
        <v>0</v>
      </c>
      <c r="AG206" s="55">
        <v>0</v>
      </c>
      <c r="AH206" s="55">
        <v>0</v>
      </c>
      <c r="AI206">
        <v>0</v>
      </c>
      <c r="AJ206" s="55">
        <v>0</v>
      </c>
      <c r="AK206" s="55">
        <v>0</v>
      </c>
      <c r="AL206" s="55">
        <v>1</v>
      </c>
      <c r="AM206" s="55">
        <v>0</v>
      </c>
      <c r="AN206" s="55">
        <v>0</v>
      </c>
      <c r="AO206" s="15">
        <v>0</v>
      </c>
      <c r="AP206" s="55">
        <v>0</v>
      </c>
      <c r="AQ206" s="55">
        <v>0</v>
      </c>
      <c r="AR206" s="55">
        <v>0</v>
      </c>
      <c r="AS206" s="55">
        <v>0</v>
      </c>
      <c r="AT206" s="16">
        <v>0</v>
      </c>
      <c r="AU206" s="55">
        <v>0</v>
      </c>
      <c r="AV206" s="55">
        <v>0</v>
      </c>
      <c r="AW206" s="55">
        <v>0</v>
      </c>
      <c r="AX206" s="55">
        <v>0</v>
      </c>
      <c r="AY206" s="55">
        <v>1</v>
      </c>
      <c r="AZ206" s="55">
        <v>0</v>
      </c>
      <c r="BA206" s="55">
        <v>0</v>
      </c>
      <c r="BB206" s="55">
        <v>0</v>
      </c>
      <c r="BC206" s="55">
        <v>0</v>
      </c>
      <c r="BD206" s="55">
        <v>0</v>
      </c>
      <c r="BE206" s="55">
        <v>0</v>
      </c>
      <c r="BF206" s="70">
        <v>0</v>
      </c>
      <c r="BG206">
        <v>0</v>
      </c>
      <c r="BH206" s="70">
        <v>0</v>
      </c>
      <c r="BI206" s="12">
        <v>0</v>
      </c>
      <c r="BJ206" s="55">
        <v>0</v>
      </c>
      <c r="BK206" s="5">
        <v>41977</v>
      </c>
      <c r="BL206" s="39">
        <v>0</v>
      </c>
      <c r="BM206">
        <v>0</v>
      </c>
    </row>
    <row r="207" spans="1:65" x14ac:dyDescent="0.2">
      <c r="A207" s="1">
        <v>94017645</v>
      </c>
      <c r="B207" s="1">
        <v>0</v>
      </c>
      <c r="C207" s="1">
        <v>1</v>
      </c>
      <c r="D207" s="1">
        <v>67</v>
      </c>
      <c r="E207" s="1">
        <v>0</v>
      </c>
      <c r="F207" s="4">
        <v>0.25</v>
      </c>
      <c r="G207" s="13">
        <v>6</v>
      </c>
      <c r="H207" s="1">
        <v>3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98</v>
      </c>
      <c r="R207" s="1">
        <v>140</v>
      </c>
      <c r="S207" s="1">
        <v>40</v>
      </c>
      <c r="T207" s="4">
        <v>0.8</v>
      </c>
      <c r="U207" s="4">
        <v>298.77777777777777</v>
      </c>
      <c r="V207" s="4">
        <v>2.9</v>
      </c>
      <c r="W207" s="5">
        <v>41815</v>
      </c>
      <c r="X207">
        <v>0</v>
      </c>
      <c r="Y207">
        <v>0</v>
      </c>
      <c r="Z207" s="55">
        <v>0</v>
      </c>
      <c r="AA207" s="55">
        <v>0</v>
      </c>
      <c r="AB207" s="55">
        <v>0</v>
      </c>
      <c r="AC207" s="55">
        <v>0</v>
      </c>
      <c r="AD207" s="55">
        <v>0</v>
      </c>
      <c r="AE207" s="55">
        <v>0</v>
      </c>
      <c r="AF207" s="55">
        <v>0</v>
      </c>
      <c r="AG207" s="55">
        <v>0</v>
      </c>
      <c r="AH207" s="55">
        <v>0</v>
      </c>
      <c r="AI207">
        <v>0</v>
      </c>
      <c r="AJ207" s="55">
        <v>0</v>
      </c>
      <c r="AK207" s="55">
        <v>0</v>
      </c>
      <c r="AL207" s="55">
        <v>0</v>
      </c>
      <c r="AM207" s="55">
        <v>0</v>
      </c>
      <c r="AN207" s="55">
        <v>0</v>
      </c>
      <c r="AO207" s="15">
        <v>0</v>
      </c>
      <c r="AP207" s="55">
        <v>0</v>
      </c>
      <c r="AQ207" s="55">
        <v>0</v>
      </c>
      <c r="AR207" s="55">
        <v>0</v>
      </c>
      <c r="AS207" s="55">
        <v>0</v>
      </c>
      <c r="AT207" s="16">
        <v>0</v>
      </c>
      <c r="AU207" s="55">
        <v>0</v>
      </c>
      <c r="AV207" s="55">
        <v>0</v>
      </c>
      <c r="AW207" s="55">
        <v>0</v>
      </c>
      <c r="AX207" s="55">
        <v>0</v>
      </c>
      <c r="AY207" s="55">
        <v>0</v>
      </c>
      <c r="AZ207" s="55">
        <v>0</v>
      </c>
      <c r="BA207" s="55">
        <v>0</v>
      </c>
      <c r="BB207" s="55">
        <v>0</v>
      </c>
      <c r="BC207" s="55">
        <v>0</v>
      </c>
      <c r="BD207" s="55">
        <v>0</v>
      </c>
      <c r="BE207" s="55">
        <v>0</v>
      </c>
      <c r="BF207" s="70">
        <v>0</v>
      </c>
      <c r="BG207">
        <v>0</v>
      </c>
      <c r="BH207" s="70">
        <v>0</v>
      </c>
      <c r="BI207" s="12">
        <v>0</v>
      </c>
      <c r="BJ207" s="55">
        <v>0</v>
      </c>
      <c r="BK207" s="5" t="s">
        <v>66</v>
      </c>
      <c r="BL207" s="39">
        <v>0</v>
      </c>
      <c r="BM207">
        <v>0</v>
      </c>
    </row>
    <row r="208" spans="1:65" x14ac:dyDescent="0.2">
      <c r="A208" s="1">
        <v>99011319</v>
      </c>
      <c r="B208" s="1">
        <v>0</v>
      </c>
      <c r="C208" s="1">
        <v>1</v>
      </c>
      <c r="D208" s="1">
        <v>26</v>
      </c>
      <c r="E208" s="1">
        <v>1</v>
      </c>
      <c r="F208" s="4">
        <v>0.41666666666666669</v>
      </c>
      <c r="G208" s="13">
        <v>10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84</v>
      </c>
      <c r="R208" s="1">
        <v>139</v>
      </c>
      <c r="S208" s="1">
        <v>28</v>
      </c>
      <c r="T208" s="4">
        <v>0.5</v>
      </c>
      <c r="U208" s="4">
        <v>292</v>
      </c>
      <c r="V208" s="4">
        <v>120</v>
      </c>
      <c r="W208" s="5">
        <v>41811</v>
      </c>
      <c r="X208">
        <v>0</v>
      </c>
      <c r="Y208">
        <v>0</v>
      </c>
      <c r="Z208" s="55">
        <v>0</v>
      </c>
      <c r="AA208" s="55">
        <v>0</v>
      </c>
      <c r="AB208" s="55">
        <v>0</v>
      </c>
      <c r="AC208" s="55">
        <v>0</v>
      </c>
      <c r="AD208" s="55">
        <v>0</v>
      </c>
      <c r="AE208" s="55">
        <v>0</v>
      </c>
      <c r="AF208" s="55">
        <v>0</v>
      </c>
      <c r="AG208" s="55">
        <v>0</v>
      </c>
      <c r="AH208" s="55">
        <v>0</v>
      </c>
      <c r="AI208">
        <v>0</v>
      </c>
      <c r="AJ208" s="55">
        <v>0</v>
      </c>
      <c r="AK208" s="55">
        <v>0</v>
      </c>
      <c r="AL208" s="55">
        <v>0</v>
      </c>
      <c r="AM208" s="55">
        <v>0</v>
      </c>
      <c r="AN208" s="55">
        <v>0</v>
      </c>
      <c r="AO208" s="15">
        <v>0</v>
      </c>
      <c r="AP208" s="55">
        <v>0</v>
      </c>
      <c r="AQ208" s="55">
        <v>0</v>
      </c>
      <c r="AR208" s="55">
        <v>0</v>
      </c>
      <c r="AS208" s="55">
        <v>0</v>
      </c>
      <c r="AT208" s="16">
        <v>0</v>
      </c>
      <c r="AU208" s="55">
        <v>0</v>
      </c>
      <c r="AV208" s="55">
        <v>0</v>
      </c>
      <c r="AW208" s="55">
        <v>0</v>
      </c>
      <c r="AX208" s="55">
        <v>0</v>
      </c>
      <c r="AY208" s="55">
        <v>0</v>
      </c>
      <c r="AZ208" s="55">
        <v>0</v>
      </c>
      <c r="BA208" s="55">
        <v>0</v>
      </c>
      <c r="BB208" s="55">
        <v>0</v>
      </c>
      <c r="BC208" s="55">
        <v>0</v>
      </c>
      <c r="BD208" s="55">
        <v>0</v>
      </c>
      <c r="BE208" s="55">
        <v>0</v>
      </c>
      <c r="BF208" s="70">
        <v>0</v>
      </c>
      <c r="BG208">
        <v>0</v>
      </c>
      <c r="BH208" s="70">
        <v>0</v>
      </c>
      <c r="BI208" s="12">
        <v>0</v>
      </c>
      <c r="BJ208" s="55">
        <v>0</v>
      </c>
      <c r="BK208" s="5" t="s">
        <v>66</v>
      </c>
      <c r="BL208" s="39">
        <v>0</v>
      </c>
      <c r="BM208">
        <v>0</v>
      </c>
    </row>
    <row r="209" spans="1:65" x14ac:dyDescent="0.2">
      <c r="A209" s="10">
        <v>436824</v>
      </c>
      <c r="B209" s="10">
        <v>0</v>
      </c>
      <c r="C209" s="10">
        <v>1</v>
      </c>
      <c r="D209" s="10">
        <v>42</v>
      </c>
      <c r="E209" s="10">
        <v>0</v>
      </c>
      <c r="F209" s="6">
        <v>1</v>
      </c>
      <c r="G209" s="10">
        <v>24</v>
      </c>
      <c r="H209" s="10">
        <v>2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">
        <v>82</v>
      </c>
      <c r="R209" s="1">
        <v>135</v>
      </c>
      <c r="S209" s="1">
        <v>231</v>
      </c>
      <c r="T209" s="4">
        <v>11.4</v>
      </c>
      <c r="U209" s="6">
        <v>351.55555555555554</v>
      </c>
      <c r="V209" s="4">
        <v>223</v>
      </c>
      <c r="W209" s="25">
        <v>41820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1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6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70">
        <v>1</v>
      </c>
      <c r="BG209">
        <v>0</v>
      </c>
      <c r="BH209" s="70">
        <v>0</v>
      </c>
      <c r="BI209" s="12">
        <v>0</v>
      </c>
      <c r="BJ209" s="15">
        <v>0</v>
      </c>
      <c r="BK209" s="25" t="s">
        <v>66</v>
      </c>
      <c r="BL209" s="15">
        <v>0</v>
      </c>
      <c r="BM209" s="15">
        <v>0</v>
      </c>
    </row>
    <row r="210" spans="1:65" x14ac:dyDescent="0.2">
      <c r="A210" s="1">
        <v>25010176</v>
      </c>
      <c r="B210" s="1">
        <v>0</v>
      </c>
      <c r="C210" s="1">
        <v>1</v>
      </c>
      <c r="D210" s="1">
        <v>39</v>
      </c>
      <c r="E210" s="1">
        <v>0</v>
      </c>
      <c r="F210" s="4">
        <v>0.25</v>
      </c>
      <c r="G210" s="13">
        <v>6</v>
      </c>
      <c r="H210" s="1">
        <v>4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91</v>
      </c>
      <c r="R210" s="1">
        <v>142</v>
      </c>
      <c r="S210" s="1">
        <v>29</v>
      </c>
      <c r="T210" s="4">
        <v>1.1000000000000001</v>
      </c>
      <c r="U210" s="4">
        <v>298.7</v>
      </c>
      <c r="V210" s="4">
        <v>2.9</v>
      </c>
      <c r="W210" s="5">
        <v>41872</v>
      </c>
      <c r="X210">
        <v>0</v>
      </c>
      <c r="Y210">
        <v>0</v>
      </c>
      <c r="Z210" s="55">
        <v>0</v>
      </c>
      <c r="AA210" s="55">
        <v>0</v>
      </c>
      <c r="AB210" s="55">
        <v>0</v>
      </c>
      <c r="AC210" s="55">
        <v>0</v>
      </c>
      <c r="AD210" s="55">
        <v>0</v>
      </c>
      <c r="AE210" s="55">
        <v>0</v>
      </c>
      <c r="AF210" s="55">
        <v>0</v>
      </c>
      <c r="AG210" s="55">
        <v>0</v>
      </c>
      <c r="AH210" s="55">
        <v>0</v>
      </c>
      <c r="AI210">
        <v>0</v>
      </c>
      <c r="AJ210" s="55">
        <v>0</v>
      </c>
      <c r="AK210" s="55">
        <v>0</v>
      </c>
      <c r="AL210" s="55">
        <v>0</v>
      </c>
      <c r="AM210" s="55">
        <v>0</v>
      </c>
      <c r="AN210" s="55">
        <v>0</v>
      </c>
      <c r="AO210" s="15">
        <v>0</v>
      </c>
      <c r="AP210" s="55">
        <v>0</v>
      </c>
      <c r="AQ210" s="55">
        <v>0</v>
      </c>
      <c r="AR210" s="55">
        <v>0</v>
      </c>
      <c r="AS210" s="55">
        <v>0</v>
      </c>
      <c r="AT210" s="16">
        <v>0</v>
      </c>
      <c r="AU210" s="55">
        <v>0</v>
      </c>
      <c r="AV210" s="55">
        <v>0</v>
      </c>
      <c r="AW210" s="55">
        <v>0</v>
      </c>
      <c r="AX210" s="55">
        <v>0</v>
      </c>
      <c r="AY210" s="55">
        <v>0</v>
      </c>
      <c r="AZ210" s="55">
        <v>0</v>
      </c>
      <c r="BA210" s="55">
        <v>0</v>
      </c>
      <c r="BB210" s="55">
        <v>0</v>
      </c>
      <c r="BC210" s="55">
        <v>0</v>
      </c>
      <c r="BD210" s="55">
        <v>0</v>
      </c>
      <c r="BE210" s="55">
        <v>0</v>
      </c>
      <c r="BF210" s="70">
        <v>0</v>
      </c>
      <c r="BG210">
        <v>0</v>
      </c>
      <c r="BH210" s="70">
        <v>0</v>
      </c>
      <c r="BI210" s="12">
        <v>0</v>
      </c>
      <c r="BJ210" s="55">
        <v>0</v>
      </c>
      <c r="BK210" s="5" t="s">
        <v>66</v>
      </c>
      <c r="BL210" s="39">
        <v>0</v>
      </c>
      <c r="BM210">
        <v>0</v>
      </c>
    </row>
    <row r="211" spans="1:65" x14ac:dyDescent="0.2">
      <c r="A211" s="1">
        <v>40162889</v>
      </c>
      <c r="B211" s="1">
        <v>0</v>
      </c>
      <c r="C211" s="1">
        <v>1</v>
      </c>
      <c r="D211" s="1">
        <v>67</v>
      </c>
      <c r="E211" s="1">
        <v>1</v>
      </c>
      <c r="F211" s="4">
        <v>0.83333333333333337</v>
      </c>
      <c r="G211" s="13">
        <v>20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136</v>
      </c>
      <c r="R211" s="1">
        <v>135</v>
      </c>
      <c r="S211" s="1">
        <v>94</v>
      </c>
      <c r="T211" s="4">
        <v>2.7</v>
      </c>
      <c r="U211" s="4">
        <v>308.88888888888886</v>
      </c>
      <c r="V211" s="4">
        <v>12</v>
      </c>
      <c r="W211" s="5">
        <v>41811</v>
      </c>
      <c r="X211">
        <v>0</v>
      </c>
      <c r="Y211">
        <v>0</v>
      </c>
      <c r="Z211" s="55">
        <v>0</v>
      </c>
      <c r="AA211" s="55">
        <v>0</v>
      </c>
      <c r="AB211" s="55">
        <v>0</v>
      </c>
      <c r="AC211" s="55">
        <v>0</v>
      </c>
      <c r="AD211" s="55">
        <v>0</v>
      </c>
      <c r="AE211" s="55">
        <v>0</v>
      </c>
      <c r="AF211" s="55">
        <v>0</v>
      </c>
      <c r="AG211" s="55">
        <v>0</v>
      </c>
      <c r="AH211" s="55">
        <v>0</v>
      </c>
      <c r="AI211">
        <v>0</v>
      </c>
      <c r="AJ211" s="55">
        <v>0</v>
      </c>
      <c r="AK211" s="55">
        <v>0</v>
      </c>
      <c r="AL211" s="55">
        <v>1</v>
      </c>
      <c r="AM211" s="55">
        <v>0</v>
      </c>
      <c r="AN211" s="55">
        <v>0</v>
      </c>
      <c r="AO211" s="15">
        <v>0</v>
      </c>
      <c r="AP211" s="55">
        <v>0</v>
      </c>
      <c r="AQ211" s="55">
        <v>0</v>
      </c>
      <c r="AR211" s="55">
        <v>0</v>
      </c>
      <c r="AS211" s="55">
        <v>0</v>
      </c>
      <c r="AT211" s="16">
        <v>0</v>
      </c>
      <c r="AU211" s="55">
        <v>0</v>
      </c>
      <c r="AV211" s="55">
        <v>0</v>
      </c>
      <c r="AW211" s="55">
        <v>0</v>
      </c>
      <c r="AX211" s="55">
        <v>0</v>
      </c>
      <c r="AY211" s="55">
        <v>0</v>
      </c>
      <c r="AZ211" s="55">
        <v>0</v>
      </c>
      <c r="BA211" s="55">
        <v>0</v>
      </c>
      <c r="BB211" s="55">
        <v>0</v>
      </c>
      <c r="BC211" s="55">
        <v>0</v>
      </c>
      <c r="BD211" s="55">
        <v>0</v>
      </c>
      <c r="BE211" s="55">
        <v>0</v>
      </c>
      <c r="BF211" s="70">
        <v>0</v>
      </c>
      <c r="BG211">
        <v>0</v>
      </c>
      <c r="BH211" s="70">
        <v>0</v>
      </c>
      <c r="BI211" s="12">
        <v>1</v>
      </c>
      <c r="BJ211" s="55">
        <v>0</v>
      </c>
      <c r="BK211" s="5" t="s">
        <v>66</v>
      </c>
      <c r="BL211" s="39">
        <v>0</v>
      </c>
      <c r="BM211">
        <v>0</v>
      </c>
    </row>
    <row r="212" spans="1:65" x14ac:dyDescent="0.2">
      <c r="A212" s="1">
        <v>23006823</v>
      </c>
      <c r="B212" s="1">
        <v>0</v>
      </c>
      <c r="C212" s="1">
        <v>1</v>
      </c>
      <c r="D212" s="1">
        <v>71</v>
      </c>
      <c r="E212" s="1">
        <v>0</v>
      </c>
      <c r="F212" s="4">
        <v>1</v>
      </c>
      <c r="G212" s="1">
        <v>24</v>
      </c>
      <c r="H212" s="1">
        <v>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98</v>
      </c>
      <c r="R212" s="1">
        <v>137</v>
      </c>
      <c r="S212" s="1">
        <v>32</v>
      </c>
      <c r="T212" s="4">
        <v>2.5</v>
      </c>
      <c r="U212" s="4">
        <v>290.10000000000002</v>
      </c>
      <c r="V212" s="4">
        <v>4.82</v>
      </c>
      <c r="W212" s="5">
        <v>42571</v>
      </c>
      <c r="X212">
        <v>0</v>
      </c>
      <c r="Y212">
        <v>0</v>
      </c>
      <c r="Z212" s="55">
        <v>0</v>
      </c>
      <c r="AA212" s="55">
        <v>0</v>
      </c>
      <c r="AB212" s="55">
        <v>0</v>
      </c>
      <c r="AC212" s="55">
        <v>0</v>
      </c>
      <c r="AD212" s="55">
        <v>0</v>
      </c>
      <c r="AE212" s="55">
        <v>0</v>
      </c>
      <c r="AF212" s="55">
        <v>0</v>
      </c>
      <c r="AG212" s="55">
        <v>0</v>
      </c>
      <c r="AH212" s="55">
        <v>0</v>
      </c>
      <c r="AI212">
        <v>0</v>
      </c>
      <c r="AJ212" s="55">
        <v>0</v>
      </c>
      <c r="AK212" s="55">
        <v>0</v>
      </c>
      <c r="AL212" s="55">
        <v>0</v>
      </c>
      <c r="AM212" s="55">
        <v>0</v>
      </c>
      <c r="AN212" s="55">
        <v>0</v>
      </c>
      <c r="AO212" s="15">
        <v>0</v>
      </c>
      <c r="AP212" s="55">
        <v>0</v>
      </c>
      <c r="AQ212" s="55">
        <v>0</v>
      </c>
      <c r="AR212" s="55">
        <v>0</v>
      </c>
      <c r="AS212" s="55">
        <v>0</v>
      </c>
      <c r="AT212" s="16">
        <v>0</v>
      </c>
      <c r="AU212" s="55">
        <v>0</v>
      </c>
      <c r="AV212" s="55">
        <v>0</v>
      </c>
      <c r="AW212" s="55">
        <v>0</v>
      </c>
      <c r="AX212" s="55">
        <v>0</v>
      </c>
      <c r="AY212" s="55">
        <v>0</v>
      </c>
      <c r="AZ212" s="55">
        <v>0</v>
      </c>
      <c r="BA212" s="55">
        <v>0</v>
      </c>
      <c r="BB212" s="55">
        <v>0</v>
      </c>
      <c r="BC212" s="55">
        <v>0</v>
      </c>
      <c r="BD212" s="55">
        <v>0</v>
      </c>
      <c r="BE212" s="55">
        <v>0</v>
      </c>
      <c r="BF212" s="70">
        <v>0</v>
      </c>
      <c r="BG212">
        <v>0</v>
      </c>
      <c r="BH212" s="70">
        <v>0</v>
      </c>
      <c r="BI212" s="12">
        <v>0</v>
      </c>
      <c r="BJ212" s="55">
        <v>0</v>
      </c>
      <c r="BK212" s="5">
        <v>42622</v>
      </c>
      <c r="BL212" s="39">
        <v>0</v>
      </c>
      <c r="BM212">
        <v>0</v>
      </c>
    </row>
    <row r="213" spans="1:65" x14ac:dyDescent="0.2">
      <c r="A213" s="1">
        <v>23009744</v>
      </c>
      <c r="B213" s="1">
        <v>0</v>
      </c>
      <c r="C213" s="1">
        <v>1</v>
      </c>
      <c r="D213" s="1">
        <v>45</v>
      </c>
      <c r="E213" s="1">
        <v>0</v>
      </c>
      <c r="F213" s="4">
        <v>0.33333333333333331</v>
      </c>
      <c r="G213" s="1">
        <v>8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72</v>
      </c>
      <c r="R213" s="1">
        <v>145</v>
      </c>
      <c r="S213" s="1">
        <v>32</v>
      </c>
      <c r="T213" s="4">
        <v>0.8</v>
      </c>
      <c r="U213" s="4">
        <v>304.7</v>
      </c>
      <c r="V213" s="4">
        <v>2.9</v>
      </c>
      <c r="W213" s="5">
        <v>41878</v>
      </c>
      <c r="X213">
        <v>0</v>
      </c>
      <c r="Y213">
        <v>0</v>
      </c>
      <c r="Z213" s="55">
        <v>0</v>
      </c>
      <c r="AA213" s="55">
        <v>0</v>
      </c>
      <c r="AB213" s="55">
        <v>1</v>
      </c>
      <c r="AC213" s="55">
        <v>0</v>
      </c>
      <c r="AD213" s="55">
        <v>0</v>
      </c>
      <c r="AE213" s="55">
        <v>0</v>
      </c>
      <c r="AF213" s="55">
        <v>0</v>
      </c>
      <c r="AG213" s="55">
        <v>0</v>
      </c>
      <c r="AH213" s="55">
        <v>0</v>
      </c>
      <c r="AI213">
        <v>0</v>
      </c>
      <c r="AJ213" s="55">
        <v>0</v>
      </c>
      <c r="AK213" s="55">
        <v>0</v>
      </c>
      <c r="AL213" s="55">
        <v>0</v>
      </c>
      <c r="AM213" s="55">
        <v>0</v>
      </c>
      <c r="AN213" s="55">
        <v>0</v>
      </c>
      <c r="AO213" s="15">
        <v>0</v>
      </c>
      <c r="AP213" s="55">
        <v>0</v>
      </c>
      <c r="AQ213" s="55">
        <v>0</v>
      </c>
      <c r="AR213" s="55">
        <v>0</v>
      </c>
      <c r="AS213" s="55">
        <v>0</v>
      </c>
      <c r="AT213" s="16">
        <v>0</v>
      </c>
      <c r="AU213" s="55">
        <v>0</v>
      </c>
      <c r="AV213" s="55">
        <v>0</v>
      </c>
      <c r="AW213" s="55">
        <v>0</v>
      </c>
      <c r="AX213" s="55">
        <v>0</v>
      </c>
      <c r="AY213" s="55">
        <v>0</v>
      </c>
      <c r="AZ213" s="55">
        <v>0</v>
      </c>
      <c r="BA213" s="55">
        <v>0</v>
      </c>
      <c r="BB213" s="55">
        <v>0</v>
      </c>
      <c r="BC213" s="55">
        <v>0</v>
      </c>
      <c r="BD213" s="55">
        <v>0</v>
      </c>
      <c r="BE213" s="55">
        <v>0</v>
      </c>
      <c r="BF213" s="70">
        <v>0</v>
      </c>
      <c r="BG213">
        <v>0</v>
      </c>
      <c r="BH213" s="70">
        <v>0</v>
      </c>
      <c r="BI213" s="12">
        <v>0</v>
      </c>
      <c r="BJ213" s="55">
        <v>0</v>
      </c>
      <c r="BK213" s="5" t="s">
        <v>66</v>
      </c>
      <c r="BL213" s="39">
        <v>0</v>
      </c>
      <c r="BM213">
        <v>0</v>
      </c>
    </row>
    <row r="214" spans="1:65" x14ac:dyDescent="0.2">
      <c r="A214" s="1">
        <v>40021621</v>
      </c>
      <c r="B214" s="1">
        <v>0</v>
      </c>
      <c r="C214" s="1">
        <v>1</v>
      </c>
      <c r="D214" s="1">
        <v>83</v>
      </c>
      <c r="E214" s="1">
        <v>1</v>
      </c>
      <c r="F214" s="4">
        <v>1.25</v>
      </c>
      <c r="G214" s="1">
        <v>30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130</v>
      </c>
      <c r="R214" s="1">
        <v>140</v>
      </c>
      <c r="S214" s="1">
        <v>49</v>
      </c>
      <c r="T214" s="4">
        <v>0.1</v>
      </c>
      <c r="U214" s="4">
        <v>287.22222222222223</v>
      </c>
      <c r="V214" s="4">
        <v>69.5</v>
      </c>
      <c r="W214" s="5">
        <v>41958</v>
      </c>
      <c r="X214">
        <v>0</v>
      </c>
      <c r="Y214">
        <v>0</v>
      </c>
      <c r="Z214" s="55">
        <v>0</v>
      </c>
      <c r="AA214" s="55">
        <v>0</v>
      </c>
      <c r="AB214" s="55">
        <v>0</v>
      </c>
      <c r="AC214" s="55">
        <v>0</v>
      </c>
      <c r="AD214" s="55">
        <v>0</v>
      </c>
      <c r="AE214" s="55">
        <v>0</v>
      </c>
      <c r="AF214" s="55">
        <v>0</v>
      </c>
      <c r="AG214" s="55">
        <v>0</v>
      </c>
      <c r="AH214" s="55">
        <v>0</v>
      </c>
      <c r="AI214">
        <v>0</v>
      </c>
      <c r="AJ214" s="55">
        <v>0</v>
      </c>
      <c r="AK214" s="55">
        <v>0</v>
      </c>
      <c r="AL214" s="55">
        <v>0</v>
      </c>
      <c r="AM214" s="55">
        <v>0</v>
      </c>
      <c r="AN214" s="55">
        <v>0</v>
      </c>
      <c r="AO214" s="15">
        <v>0</v>
      </c>
      <c r="AP214" s="55">
        <v>0</v>
      </c>
      <c r="AQ214" s="55">
        <v>0</v>
      </c>
      <c r="AR214" s="55">
        <v>0</v>
      </c>
      <c r="AS214" s="55">
        <v>0</v>
      </c>
      <c r="AT214" s="16">
        <v>0</v>
      </c>
      <c r="AU214" s="55">
        <v>0</v>
      </c>
      <c r="AV214" s="55">
        <v>0</v>
      </c>
      <c r="AW214" s="55">
        <v>0</v>
      </c>
      <c r="AX214" s="55">
        <v>0</v>
      </c>
      <c r="AY214" s="55">
        <v>0</v>
      </c>
      <c r="AZ214" s="55">
        <v>0</v>
      </c>
      <c r="BA214" s="55">
        <v>0</v>
      </c>
      <c r="BB214" s="55">
        <v>0</v>
      </c>
      <c r="BC214" s="55">
        <v>0</v>
      </c>
      <c r="BD214" s="55">
        <v>0</v>
      </c>
      <c r="BE214" s="55">
        <v>0</v>
      </c>
      <c r="BF214" s="70">
        <v>0</v>
      </c>
      <c r="BG214">
        <v>0</v>
      </c>
      <c r="BH214" s="70">
        <v>1</v>
      </c>
      <c r="BI214" s="12">
        <v>1</v>
      </c>
      <c r="BJ214" s="55">
        <v>0</v>
      </c>
      <c r="BK214" s="5">
        <v>43494</v>
      </c>
      <c r="BL214" s="39">
        <v>0</v>
      </c>
      <c r="BM214">
        <v>0</v>
      </c>
    </row>
    <row r="215" spans="1:65" x14ac:dyDescent="0.2">
      <c r="A215" s="1">
        <v>92116316</v>
      </c>
      <c r="B215" s="1">
        <v>0</v>
      </c>
      <c r="C215" s="1">
        <v>1</v>
      </c>
      <c r="D215" s="1">
        <v>63</v>
      </c>
      <c r="E215" s="1">
        <v>0</v>
      </c>
      <c r="F215" s="4">
        <v>0.41666666666666669</v>
      </c>
      <c r="G215" s="1">
        <v>10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139</v>
      </c>
      <c r="R215" s="1">
        <v>138</v>
      </c>
      <c r="S215" s="1">
        <v>36</v>
      </c>
      <c r="T215" s="4">
        <v>0.5</v>
      </c>
      <c r="U215" s="4">
        <v>295.7</v>
      </c>
      <c r="V215" s="4">
        <v>5.0999999999999996</v>
      </c>
      <c r="W215" s="5">
        <v>41870</v>
      </c>
      <c r="X215">
        <v>0</v>
      </c>
      <c r="Y215">
        <v>0</v>
      </c>
      <c r="Z215" s="55">
        <v>0</v>
      </c>
      <c r="AA215" s="55">
        <v>0</v>
      </c>
      <c r="AB215" s="55">
        <v>0</v>
      </c>
      <c r="AC215" s="55">
        <v>0</v>
      </c>
      <c r="AD215" s="55">
        <v>0</v>
      </c>
      <c r="AE215" s="55">
        <v>0</v>
      </c>
      <c r="AF215" s="55">
        <v>0</v>
      </c>
      <c r="AG215" s="55">
        <v>0</v>
      </c>
      <c r="AH215" s="55">
        <v>0</v>
      </c>
      <c r="AI215">
        <v>0</v>
      </c>
      <c r="AJ215" s="55">
        <v>0</v>
      </c>
      <c r="AK215" s="55">
        <v>0</v>
      </c>
      <c r="AL215" s="55">
        <v>1</v>
      </c>
      <c r="AM215" s="55">
        <v>0</v>
      </c>
      <c r="AN215" s="55">
        <v>0</v>
      </c>
      <c r="AO215" s="15">
        <v>0</v>
      </c>
      <c r="AP215" s="55">
        <v>0</v>
      </c>
      <c r="AQ215" s="55">
        <v>0</v>
      </c>
      <c r="AR215" s="55">
        <v>0</v>
      </c>
      <c r="AS215" s="55">
        <v>0</v>
      </c>
      <c r="AT215" s="16">
        <v>0</v>
      </c>
      <c r="AU215" s="55">
        <v>0</v>
      </c>
      <c r="AV215" s="55">
        <v>0</v>
      </c>
      <c r="AW215" s="55">
        <v>0</v>
      </c>
      <c r="AX215" s="55">
        <v>0</v>
      </c>
      <c r="AY215" s="55">
        <v>0</v>
      </c>
      <c r="AZ215" s="55">
        <v>0</v>
      </c>
      <c r="BA215" s="55">
        <v>0</v>
      </c>
      <c r="BB215" s="55">
        <v>0</v>
      </c>
      <c r="BC215" s="55">
        <v>0</v>
      </c>
      <c r="BD215" s="55">
        <v>0</v>
      </c>
      <c r="BE215" s="55">
        <v>0</v>
      </c>
      <c r="BF215" s="70">
        <v>0</v>
      </c>
      <c r="BG215">
        <v>0</v>
      </c>
      <c r="BH215" s="70">
        <v>0</v>
      </c>
      <c r="BI215" s="12">
        <v>0</v>
      </c>
      <c r="BJ215" s="55">
        <v>0</v>
      </c>
      <c r="BK215" s="5" t="s">
        <v>66</v>
      </c>
      <c r="BL215" s="39">
        <v>0</v>
      </c>
      <c r="BM215">
        <v>0</v>
      </c>
    </row>
    <row r="216" spans="1:65" x14ac:dyDescent="0.2">
      <c r="A216" s="10">
        <v>23005088</v>
      </c>
      <c r="B216" s="1">
        <v>0</v>
      </c>
      <c r="C216" s="1">
        <v>1</v>
      </c>
      <c r="D216" s="1">
        <v>77</v>
      </c>
      <c r="E216" s="1">
        <v>0</v>
      </c>
      <c r="F216" s="4">
        <v>0.16666666666666666</v>
      </c>
      <c r="G216" s="1">
        <v>4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120</v>
      </c>
      <c r="R216" s="1">
        <v>137</v>
      </c>
      <c r="S216" s="1">
        <v>29</v>
      </c>
      <c r="T216" s="4">
        <v>0.6</v>
      </c>
      <c r="U216" s="4">
        <v>280.66666666666669</v>
      </c>
      <c r="V216" s="4">
        <v>2.9</v>
      </c>
      <c r="W216" s="5">
        <v>42540</v>
      </c>
      <c r="X216">
        <v>0</v>
      </c>
      <c r="Y216">
        <v>0</v>
      </c>
      <c r="Z216" s="55">
        <v>0</v>
      </c>
      <c r="AA216" s="55">
        <v>0</v>
      </c>
      <c r="AB216" s="55">
        <v>1</v>
      </c>
      <c r="AC216" s="55">
        <v>0</v>
      </c>
      <c r="AD216" s="55">
        <v>0</v>
      </c>
      <c r="AE216" s="55">
        <v>0</v>
      </c>
      <c r="AF216" s="55">
        <v>0</v>
      </c>
      <c r="AG216" s="55">
        <v>0</v>
      </c>
      <c r="AH216" s="55">
        <v>0</v>
      </c>
      <c r="AI216">
        <v>1</v>
      </c>
      <c r="AJ216" s="55">
        <v>0</v>
      </c>
      <c r="AK216" s="55">
        <v>0</v>
      </c>
      <c r="AL216" s="55">
        <v>0</v>
      </c>
      <c r="AM216" s="55">
        <v>0</v>
      </c>
      <c r="AN216" s="55">
        <v>0</v>
      </c>
      <c r="AO216" s="15">
        <v>0</v>
      </c>
      <c r="AP216" s="55">
        <v>0</v>
      </c>
      <c r="AQ216" s="55">
        <v>0</v>
      </c>
      <c r="AR216" s="55">
        <v>0</v>
      </c>
      <c r="AS216" s="55">
        <v>0</v>
      </c>
      <c r="AT216" s="16">
        <v>0</v>
      </c>
      <c r="AU216" s="55">
        <v>0</v>
      </c>
      <c r="AV216" s="55">
        <v>0</v>
      </c>
      <c r="AW216" s="55">
        <v>0</v>
      </c>
      <c r="AX216" s="55">
        <v>0</v>
      </c>
      <c r="AY216" s="55">
        <v>0</v>
      </c>
      <c r="AZ216" s="55">
        <v>0</v>
      </c>
      <c r="BA216" s="55">
        <v>0</v>
      </c>
      <c r="BB216" s="55">
        <v>0</v>
      </c>
      <c r="BC216" s="55">
        <v>0</v>
      </c>
      <c r="BD216" s="55">
        <v>0</v>
      </c>
      <c r="BE216" s="55">
        <v>0</v>
      </c>
      <c r="BF216" s="70">
        <v>0</v>
      </c>
      <c r="BG216">
        <v>0</v>
      </c>
      <c r="BH216" s="70">
        <v>1</v>
      </c>
      <c r="BI216" s="12">
        <v>0</v>
      </c>
      <c r="BJ216" s="55">
        <v>0</v>
      </c>
      <c r="BK216" s="5" t="s">
        <v>66</v>
      </c>
      <c r="BL216" s="39">
        <v>0</v>
      </c>
      <c r="BM216">
        <v>0</v>
      </c>
    </row>
    <row r="217" spans="1:65" x14ac:dyDescent="0.2">
      <c r="A217" s="1">
        <v>92046466</v>
      </c>
      <c r="B217" s="1">
        <v>0</v>
      </c>
      <c r="C217" s="1">
        <v>1</v>
      </c>
      <c r="D217" s="1">
        <v>75</v>
      </c>
      <c r="E217" s="1">
        <v>0</v>
      </c>
      <c r="F217" s="4">
        <v>0.16666666666666666</v>
      </c>
      <c r="G217" s="1">
        <v>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106</v>
      </c>
      <c r="R217" s="1">
        <v>142</v>
      </c>
      <c r="S217" s="1">
        <v>43</v>
      </c>
      <c r="T217" s="4">
        <v>1</v>
      </c>
      <c r="U217" s="4">
        <v>289.88888888888891</v>
      </c>
      <c r="V217" s="4">
        <v>12.2</v>
      </c>
      <c r="W217" s="5">
        <v>42543</v>
      </c>
      <c r="X217">
        <v>0</v>
      </c>
      <c r="Y217">
        <v>0</v>
      </c>
      <c r="Z217" s="55">
        <v>1</v>
      </c>
      <c r="AA217" s="55">
        <v>0</v>
      </c>
      <c r="AB217" s="55">
        <v>0</v>
      </c>
      <c r="AC217" s="55">
        <v>0</v>
      </c>
      <c r="AD217" s="55">
        <v>0</v>
      </c>
      <c r="AE217" s="55">
        <v>0</v>
      </c>
      <c r="AF217" s="55">
        <v>0</v>
      </c>
      <c r="AG217" s="55">
        <v>0</v>
      </c>
      <c r="AH217" s="55">
        <v>0</v>
      </c>
      <c r="AI217">
        <v>0</v>
      </c>
      <c r="AJ217" s="55">
        <v>0</v>
      </c>
      <c r="AK217" s="55">
        <v>0</v>
      </c>
      <c r="AL217" s="55">
        <v>0</v>
      </c>
      <c r="AM217" s="55">
        <v>0</v>
      </c>
      <c r="AN217" s="55">
        <v>0</v>
      </c>
      <c r="AO217" s="15">
        <v>0</v>
      </c>
      <c r="AP217" s="55">
        <v>0</v>
      </c>
      <c r="AQ217" s="55">
        <v>0</v>
      </c>
      <c r="AR217" s="55">
        <v>0</v>
      </c>
      <c r="AS217" s="55">
        <v>0</v>
      </c>
      <c r="AT217" s="16">
        <v>0</v>
      </c>
      <c r="AU217" s="55">
        <v>0</v>
      </c>
      <c r="AV217" s="55">
        <v>0</v>
      </c>
      <c r="AW217" s="55">
        <v>0</v>
      </c>
      <c r="AX217" s="55">
        <v>0</v>
      </c>
      <c r="AY217" s="55">
        <v>1</v>
      </c>
      <c r="AZ217" s="55">
        <v>0</v>
      </c>
      <c r="BA217" s="55">
        <v>0</v>
      </c>
      <c r="BB217" s="55">
        <v>0</v>
      </c>
      <c r="BC217" s="55">
        <v>0</v>
      </c>
      <c r="BD217" s="55">
        <v>0</v>
      </c>
      <c r="BE217" s="55">
        <v>0</v>
      </c>
      <c r="BF217" s="70">
        <v>0</v>
      </c>
      <c r="BG217">
        <v>0</v>
      </c>
      <c r="BH217" s="70">
        <v>0</v>
      </c>
      <c r="BI217" s="12">
        <v>0</v>
      </c>
      <c r="BJ217" s="55">
        <v>0</v>
      </c>
      <c r="BK217" s="5" t="s">
        <v>66</v>
      </c>
      <c r="BL217" s="39">
        <v>0</v>
      </c>
      <c r="BM217">
        <v>0</v>
      </c>
    </row>
    <row r="218" spans="1:65" x14ac:dyDescent="0.2">
      <c r="A218" s="1">
        <v>92016632</v>
      </c>
      <c r="B218" s="1">
        <v>0</v>
      </c>
      <c r="C218" s="1">
        <v>1</v>
      </c>
      <c r="D218" s="1">
        <v>46</v>
      </c>
      <c r="E218" s="1">
        <v>1</v>
      </c>
      <c r="F218" s="4">
        <v>0.20833333333333334</v>
      </c>
      <c r="G218" s="1">
        <v>5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91</v>
      </c>
      <c r="R218" s="1">
        <v>139</v>
      </c>
      <c r="S218" s="1">
        <v>24</v>
      </c>
      <c r="T218" s="4">
        <v>0.7</v>
      </c>
      <c r="U218" s="4">
        <v>283.05555555555554</v>
      </c>
      <c r="V218" s="4">
        <v>2.9</v>
      </c>
      <c r="W218" s="5">
        <v>42537</v>
      </c>
      <c r="X218">
        <v>0</v>
      </c>
      <c r="Y218">
        <v>0</v>
      </c>
      <c r="Z218" s="55">
        <v>0</v>
      </c>
      <c r="AA218" s="55">
        <v>0</v>
      </c>
      <c r="AB218" s="55">
        <v>0</v>
      </c>
      <c r="AC218" s="55">
        <v>0</v>
      </c>
      <c r="AD218" s="55">
        <v>0</v>
      </c>
      <c r="AE218" s="55">
        <v>0</v>
      </c>
      <c r="AF218" s="55">
        <v>0</v>
      </c>
      <c r="AG218" s="55">
        <v>0</v>
      </c>
      <c r="AH218" s="55">
        <v>0</v>
      </c>
      <c r="AI218">
        <v>0</v>
      </c>
      <c r="AJ218" s="55">
        <v>0</v>
      </c>
      <c r="AK218" s="55">
        <v>0</v>
      </c>
      <c r="AL218" s="55">
        <v>0</v>
      </c>
      <c r="AM218" s="55">
        <v>0</v>
      </c>
      <c r="AN218" s="55">
        <v>0</v>
      </c>
      <c r="AO218" s="15">
        <v>0</v>
      </c>
      <c r="AP218" s="55">
        <v>0</v>
      </c>
      <c r="AQ218" s="55">
        <v>0</v>
      </c>
      <c r="AR218" s="55">
        <v>0</v>
      </c>
      <c r="AS218" s="55">
        <v>0</v>
      </c>
      <c r="AT218" s="16">
        <v>0</v>
      </c>
      <c r="AU218" s="55">
        <v>0</v>
      </c>
      <c r="AV218" s="55">
        <v>0</v>
      </c>
      <c r="AW218" s="55">
        <v>0</v>
      </c>
      <c r="AX218" s="55">
        <v>0</v>
      </c>
      <c r="AY218" s="55">
        <v>0</v>
      </c>
      <c r="AZ218" s="55">
        <v>0</v>
      </c>
      <c r="BA218" s="55">
        <v>0</v>
      </c>
      <c r="BB218" s="55">
        <v>0</v>
      </c>
      <c r="BC218" s="55">
        <v>0</v>
      </c>
      <c r="BD218" s="55">
        <v>0</v>
      </c>
      <c r="BE218" s="55">
        <v>0</v>
      </c>
      <c r="BF218" s="70">
        <v>0</v>
      </c>
      <c r="BG218">
        <v>0</v>
      </c>
      <c r="BH218" s="70">
        <v>0</v>
      </c>
      <c r="BI218" s="12">
        <v>0</v>
      </c>
      <c r="BJ218" s="55">
        <v>0</v>
      </c>
      <c r="BK218" s="5" t="s">
        <v>66</v>
      </c>
      <c r="BL218" s="39">
        <v>0</v>
      </c>
      <c r="BM218">
        <v>0</v>
      </c>
    </row>
    <row r="219" spans="1:65" x14ac:dyDescent="0.2">
      <c r="A219" s="1">
        <v>93006037</v>
      </c>
      <c r="B219" s="1">
        <v>0</v>
      </c>
      <c r="C219" s="1">
        <v>1</v>
      </c>
      <c r="D219" s="1">
        <v>76</v>
      </c>
      <c r="E219" s="1">
        <v>0</v>
      </c>
      <c r="F219" s="4">
        <v>0.25</v>
      </c>
      <c r="G219" s="1">
        <v>6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120</v>
      </c>
      <c r="R219" s="1">
        <v>142</v>
      </c>
      <c r="S219" s="1">
        <v>69</v>
      </c>
      <c r="T219" s="4">
        <v>1.5</v>
      </c>
      <c r="U219" s="4">
        <v>290.66666666666669</v>
      </c>
      <c r="V219" s="4">
        <v>10.199999999999999</v>
      </c>
      <c r="W219" s="5">
        <v>42539</v>
      </c>
      <c r="X219">
        <v>0</v>
      </c>
      <c r="Y219">
        <v>0</v>
      </c>
      <c r="Z219" s="55">
        <v>0</v>
      </c>
      <c r="AA219" s="55">
        <v>1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15">
        <v>0</v>
      </c>
      <c r="AP219" s="55">
        <v>0</v>
      </c>
      <c r="AQ219" s="55">
        <v>0</v>
      </c>
      <c r="AR219" s="55">
        <v>0</v>
      </c>
      <c r="AS219" s="55">
        <v>0</v>
      </c>
      <c r="AT219" s="16">
        <v>0</v>
      </c>
      <c r="AU219" s="55">
        <v>0</v>
      </c>
      <c r="AV219" s="55">
        <v>0</v>
      </c>
      <c r="AW219" s="55">
        <v>0</v>
      </c>
      <c r="AX219" s="55">
        <v>0</v>
      </c>
      <c r="AY219" s="55">
        <v>0</v>
      </c>
      <c r="AZ219" s="55">
        <v>0</v>
      </c>
      <c r="BA219" s="55">
        <v>0</v>
      </c>
      <c r="BB219" s="55">
        <v>0</v>
      </c>
      <c r="BC219" s="55">
        <v>0</v>
      </c>
      <c r="BD219" s="55">
        <v>0</v>
      </c>
      <c r="BE219" s="55">
        <v>0</v>
      </c>
      <c r="BF219" s="70">
        <v>0</v>
      </c>
      <c r="BG219">
        <v>0</v>
      </c>
      <c r="BH219" s="70">
        <v>0</v>
      </c>
      <c r="BI219" s="12">
        <v>0</v>
      </c>
      <c r="BJ219" s="55">
        <v>0</v>
      </c>
      <c r="BK219" s="5" t="s">
        <v>66</v>
      </c>
      <c r="BL219" s="39">
        <v>0</v>
      </c>
      <c r="BM219">
        <v>0</v>
      </c>
    </row>
    <row r="220" spans="1:65" x14ac:dyDescent="0.2">
      <c r="A220" s="1">
        <v>96011039</v>
      </c>
      <c r="B220" s="1">
        <v>0</v>
      </c>
      <c r="C220" s="1">
        <v>1</v>
      </c>
      <c r="D220" s="1">
        <v>88</v>
      </c>
      <c r="E220" s="1">
        <v>1</v>
      </c>
      <c r="F220" s="4">
        <v>0.83333333333333337</v>
      </c>
      <c r="G220" s="1">
        <v>20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120</v>
      </c>
      <c r="R220" s="1">
        <v>138</v>
      </c>
      <c r="S220" s="1">
        <v>99</v>
      </c>
      <c r="T220" s="4">
        <v>1.4</v>
      </c>
      <c r="U220" s="4">
        <v>282.66666666666669</v>
      </c>
      <c r="V220" s="4">
        <v>5.07</v>
      </c>
      <c r="W220" s="5">
        <v>42186</v>
      </c>
      <c r="X220">
        <v>0</v>
      </c>
      <c r="Y220">
        <v>0</v>
      </c>
      <c r="Z220" s="55">
        <v>0</v>
      </c>
      <c r="AA220" s="55">
        <v>0</v>
      </c>
      <c r="AB220" s="55">
        <v>0</v>
      </c>
      <c r="AC220" s="55">
        <v>0</v>
      </c>
      <c r="AD220" s="55">
        <v>0</v>
      </c>
      <c r="AE220" s="55">
        <v>0</v>
      </c>
      <c r="AF220" s="55">
        <v>0</v>
      </c>
      <c r="AG220" s="55">
        <v>0</v>
      </c>
      <c r="AH220" s="55">
        <v>0</v>
      </c>
      <c r="AI220">
        <v>0</v>
      </c>
      <c r="AJ220" s="55">
        <v>0</v>
      </c>
      <c r="AK220" s="55">
        <v>0</v>
      </c>
      <c r="AL220" s="55">
        <v>0</v>
      </c>
      <c r="AM220" s="55">
        <v>0</v>
      </c>
      <c r="AN220" s="55">
        <v>0</v>
      </c>
      <c r="AO220" s="15">
        <v>0</v>
      </c>
      <c r="AP220" s="55">
        <v>0</v>
      </c>
      <c r="AQ220" s="55">
        <v>0</v>
      </c>
      <c r="AR220" s="55">
        <v>0</v>
      </c>
      <c r="AS220" s="55">
        <v>0</v>
      </c>
      <c r="AT220" s="16">
        <v>0</v>
      </c>
      <c r="AU220" s="55">
        <v>0</v>
      </c>
      <c r="AV220" s="55">
        <v>0</v>
      </c>
      <c r="AW220" s="55">
        <v>0</v>
      </c>
      <c r="AX220" s="55">
        <v>0</v>
      </c>
      <c r="AY220" s="55">
        <v>0</v>
      </c>
      <c r="AZ220" s="55">
        <v>0</v>
      </c>
      <c r="BA220" s="55">
        <v>0</v>
      </c>
      <c r="BB220" s="55">
        <v>0</v>
      </c>
      <c r="BC220" s="55">
        <v>0</v>
      </c>
      <c r="BD220" s="55">
        <v>0</v>
      </c>
      <c r="BE220" s="55">
        <v>0</v>
      </c>
      <c r="BF220" s="70">
        <v>0</v>
      </c>
      <c r="BG220">
        <v>0</v>
      </c>
      <c r="BH220" s="70">
        <v>0</v>
      </c>
      <c r="BI220" s="12">
        <v>0</v>
      </c>
      <c r="BJ220" s="55">
        <v>0</v>
      </c>
      <c r="BK220" s="5">
        <v>44136</v>
      </c>
      <c r="BL220" s="39">
        <v>0</v>
      </c>
      <c r="BM220">
        <v>0</v>
      </c>
    </row>
    <row r="221" spans="1:65" x14ac:dyDescent="0.2">
      <c r="A221" s="1">
        <v>23006750</v>
      </c>
      <c r="B221" s="1">
        <v>0</v>
      </c>
      <c r="C221" s="1">
        <v>1</v>
      </c>
      <c r="D221" s="1">
        <v>76</v>
      </c>
      <c r="E221" s="1">
        <v>1</v>
      </c>
      <c r="F221" s="4">
        <v>0.33333333333333331</v>
      </c>
      <c r="G221" s="1">
        <v>8</v>
      </c>
      <c r="H221">
        <v>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146</v>
      </c>
      <c r="R221" s="1">
        <v>134</v>
      </c>
      <c r="S221" s="1">
        <v>70</v>
      </c>
      <c r="T221" s="4">
        <v>1.2</v>
      </c>
      <c r="U221" s="4">
        <v>276.11111111111109</v>
      </c>
      <c r="V221" s="4">
        <v>99.9</v>
      </c>
      <c r="W221" s="5">
        <v>42539</v>
      </c>
      <c r="X221">
        <v>0</v>
      </c>
      <c r="Y221">
        <v>0</v>
      </c>
      <c r="Z221" s="55">
        <v>0</v>
      </c>
      <c r="AA221" s="55">
        <v>0</v>
      </c>
      <c r="AB221" s="55">
        <v>0</v>
      </c>
      <c r="AC221" s="55">
        <v>0</v>
      </c>
      <c r="AD221" s="55">
        <v>1</v>
      </c>
      <c r="AE221" s="55">
        <v>0</v>
      </c>
      <c r="AF221" s="55">
        <v>0</v>
      </c>
      <c r="AG221" s="55">
        <v>0</v>
      </c>
      <c r="AH221" s="55">
        <v>0</v>
      </c>
      <c r="AI221">
        <v>0</v>
      </c>
      <c r="AJ221" s="55">
        <v>0</v>
      </c>
      <c r="AK221" s="55">
        <v>0</v>
      </c>
      <c r="AL221" s="55">
        <v>1</v>
      </c>
      <c r="AM221" s="55">
        <v>0</v>
      </c>
      <c r="AN221" s="55">
        <v>0</v>
      </c>
      <c r="AO221" s="15">
        <v>0</v>
      </c>
      <c r="AP221" s="55">
        <v>0</v>
      </c>
      <c r="AQ221" s="55">
        <v>0</v>
      </c>
      <c r="AR221" s="55">
        <v>0</v>
      </c>
      <c r="AS221" s="55">
        <v>0</v>
      </c>
      <c r="AT221" s="16">
        <v>0</v>
      </c>
      <c r="AU221" s="55">
        <v>0</v>
      </c>
      <c r="AV221" s="55">
        <v>0</v>
      </c>
      <c r="AW221" s="55">
        <v>0</v>
      </c>
      <c r="AX221" s="55">
        <v>0</v>
      </c>
      <c r="AY221" s="55">
        <v>0</v>
      </c>
      <c r="AZ221" s="55">
        <v>0</v>
      </c>
      <c r="BA221" s="55">
        <v>0</v>
      </c>
      <c r="BB221" s="55">
        <v>0</v>
      </c>
      <c r="BC221" s="55">
        <v>0</v>
      </c>
      <c r="BD221" s="55">
        <v>0</v>
      </c>
      <c r="BE221" s="55">
        <v>0</v>
      </c>
      <c r="BF221" s="70">
        <v>0</v>
      </c>
      <c r="BG221">
        <v>0</v>
      </c>
      <c r="BH221" s="70">
        <v>0</v>
      </c>
      <c r="BI221" s="12">
        <v>0</v>
      </c>
      <c r="BJ221" s="55">
        <v>0</v>
      </c>
      <c r="BK221" s="5">
        <v>42571</v>
      </c>
      <c r="BL221" s="39">
        <v>0</v>
      </c>
      <c r="BM221">
        <v>0</v>
      </c>
    </row>
    <row r="222" spans="1:65" x14ac:dyDescent="0.2">
      <c r="A222" s="1">
        <v>22004644</v>
      </c>
      <c r="B222" s="1">
        <v>0</v>
      </c>
      <c r="C222" s="1">
        <v>1</v>
      </c>
      <c r="D222" s="1">
        <v>32</v>
      </c>
      <c r="E222" s="1">
        <v>0</v>
      </c>
      <c r="F222" s="4">
        <v>0.16666666666666666</v>
      </c>
      <c r="G222" s="1">
        <v>4</v>
      </c>
      <c r="H222">
        <v>4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20">
        <v>156</v>
      </c>
      <c r="R222" s="20">
        <v>143</v>
      </c>
      <c r="S222" s="20">
        <v>26</v>
      </c>
      <c r="T222" s="20">
        <v>0.7</v>
      </c>
      <c r="U222" s="20">
        <v>294.66666666666669</v>
      </c>
      <c r="V222" s="20">
        <v>2.9</v>
      </c>
      <c r="W222" s="5">
        <v>42565</v>
      </c>
      <c r="X222">
        <v>0</v>
      </c>
      <c r="Y222">
        <v>0</v>
      </c>
      <c r="Z222" s="55">
        <v>0</v>
      </c>
      <c r="AA222" s="55">
        <v>0</v>
      </c>
      <c r="AB222" s="55">
        <v>0</v>
      </c>
      <c r="AC222" s="55">
        <v>0</v>
      </c>
      <c r="AD222" s="55">
        <v>0</v>
      </c>
      <c r="AE222" s="55">
        <v>0</v>
      </c>
      <c r="AF222" s="55">
        <v>0</v>
      </c>
      <c r="AG222" s="55">
        <v>0</v>
      </c>
      <c r="AH222" s="55">
        <v>0</v>
      </c>
      <c r="AI222">
        <v>0</v>
      </c>
      <c r="AJ222" s="55">
        <v>0</v>
      </c>
      <c r="AK222" s="55">
        <v>0</v>
      </c>
      <c r="AL222" s="55">
        <v>0</v>
      </c>
      <c r="AM222" s="55">
        <v>0</v>
      </c>
      <c r="AN222" s="55">
        <v>0</v>
      </c>
      <c r="AO222" s="55">
        <v>0</v>
      </c>
      <c r="AP222" s="55">
        <v>0</v>
      </c>
      <c r="AQ222" s="55">
        <v>0</v>
      </c>
      <c r="AR222" s="55">
        <v>0</v>
      </c>
      <c r="AS222" s="55">
        <v>0</v>
      </c>
      <c r="AT222" s="55">
        <v>0</v>
      </c>
      <c r="AU222" s="55">
        <v>0</v>
      </c>
      <c r="AV222" s="55">
        <v>0</v>
      </c>
      <c r="AW222" s="55">
        <v>0</v>
      </c>
      <c r="AX222" s="55">
        <v>0</v>
      </c>
      <c r="AY222" s="55">
        <v>0</v>
      </c>
      <c r="AZ222" s="55">
        <v>0</v>
      </c>
      <c r="BA222" s="55">
        <v>0</v>
      </c>
      <c r="BB222" s="55">
        <v>0</v>
      </c>
      <c r="BC222" s="55">
        <v>0</v>
      </c>
      <c r="BD222" s="55">
        <v>0</v>
      </c>
      <c r="BE222" s="55">
        <v>0</v>
      </c>
      <c r="BF222" s="70">
        <v>0</v>
      </c>
      <c r="BG222" s="70">
        <v>0</v>
      </c>
      <c r="BH222" s="70">
        <v>0</v>
      </c>
      <c r="BI222" s="71">
        <v>0</v>
      </c>
      <c r="BJ222" s="55">
        <v>0</v>
      </c>
      <c r="BK222" s="5" t="s">
        <v>66</v>
      </c>
      <c r="BL222" s="39">
        <v>0</v>
      </c>
      <c r="BM222">
        <v>0</v>
      </c>
    </row>
    <row r="223" spans="1:65" x14ac:dyDescent="0.2">
      <c r="A223" s="1">
        <v>40278021</v>
      </c>
      <c r="B223" s="1">
        <v>0</v>
      </c>
      <c r="C223" s="1">
        <v>1</v>
      </c>
      <c r="D223" s="1">
        <v>77</v>
      </c>
      <c r="E223" s="1">
        <v>0</v>
      </c>
      <c r="F223" s="4">
        <v>0.25</v>
      </c>
      <c r="G223" s="1">
        <v>6</v>
      </c>
      <c r="H223">
        <v>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20">
        <v>89</v>
      </c>
      <c r="R223" s="20">
        <v>141</v>
      </c>
      <c r="S223" s="20">
        <v>30</v>
      </c>
      <c r="T223" s="20">
        <v>0.78</v>
      </c>
      <c r="U223" s="20">
        <v>286.94444444444446</v>
      </c>
      <c r="V223" s="20">
        <v>30.1</v>
      </c>
      <c r="W223" s="5">
        <v>42539</v>
      </c>
      <c r="X223">
        <v>0</v>
      </c>
      <c r="Y223">
        <v>0</v>
      </c>
      <c r="Z223" s="55">
        <v>0</v>
      </c>
      <c r="AA223" s="55">
        <v>0</v>
      </c>
      <c r="AB223" s="55">
        <v>0</v>
      </c>
      <c r="AC223" s="55">
        <v>0</v>
      </c>
      <c r="AD223" s="55">
        <v>0</v>
      </c>
      <c r="AE223" s="55">
        <v>0</v>
      </c>
      <c r="AF223" s="55">
        <v>0</v>
      </c>
      <c r="AG223" s="55">
        <v>0</v>
      </c>
      <c r="AH223" s="55">
        <v>0</v>
      </c>
      <c r="AI223">
        <v>0</v>
      </c>
      <c r="AJ223" s="55">
        <v>0</v>
      </c>
      <c r="AK223" s="55">
        <v>0</v>
      </c>
      <c r="AL223" s="55">
        <v>0</v>
      </c>
      <c r="AM223" s="55">
        <v>0</v>
      </c>
      <c r="AN223" s="55">
        <v>0</v>
      </c>
      <c r="AO223" s="55">
        <v>0</v>
      </c>
      <c r="AP223" s="55">
        <v>0</v>
      </c>
      <c r="AQ223" s="55">
        <v>0</v>
      </c>
      <c r="AR223" s="55">
        <v>0</v>
      </c>
      <c r="AS223" s="55">
        <v>0</v>
      </c>
      <c r="AT223" s="55">
        <v>0</v>
      </c>
      <c r="AU223" s="55">
        <v>0</v>
      </c>
      <c r="AV223" s="55">
        <v>0</v>
      </c>
      <c r="AW223" s="55">
        <v>0</v>
      </c>
      <c r="AX223" s="55">
        <v>0</v>
      </c>
      <c r="AY223" s="55">
        <v>0</v>
      </c>
      <c r="AZ223" s="55">
        <v>0</v>
      </c>
      <c r="BA223" s="55">
        <v>0</v>
      </c>
      <c r="BB223" s="55">
        <v>0</v>
      </c>
      <c r="BC223" s="55">
        <v>0</v>
      </c>
      <c r="BD223" s="55">
        <v>0</v>
      </c>
      <c r="BE223" s="55">
        <v>0</v>
      </c>
      <c r="BF223" s="70">
        <v>0</v>
      </c>
      <c r="BG223" s="70">
        <v>0</v>
      </c>
      <c r="BH223" s="70">
        <v>0</v>
      </c>
      <c r="BI223" s="71">
        <v>0</v>
      </c>
      <c r="BJ223" s="55">
        <v>0</v>
      </c>
      <c r="BK223" s="5" t="s">
        <v>66</v>
      </c>
      <c r="BL223" s="39">
        <v>0</v>
      </c>
      <c r="BM223">
        <v>0</v>
      </c>
    </row>
    <row r="224" spans="1:65" x14ac:dyDescent="0.2">
      <c r="A224" s="10">
        <v>40278372</v>
      </c>
      <c r="B224" s="1">
        <v>0</v>
      </c>
      <c r="C224" s="1">
        <v>1</v>
      </c>
      <c r="D224" s="1">
        <v>54</v>
      </c>
      <c r="E224" s="1">
        <v>0</v>
      </c>
      <c r="F224" s="4">
        <v>0.25</v>
      </c>
      <c r="G224" s="1">
        <v>6</v>
      </c>
      <c r="H224" s="1">
        <v>4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20">
        <v>83</v>
      </c>
      <c r="R224" s="20">
        <v>42</v>
      </c>
      <c r="S224" s="4">
        <v>41</v>
      </c>
      <c r="T224" s="20">
        <v>0.5</v>
      </c>
      <c r="U224" s="20">
        <v>88.611111111111114</v>
      </c>
      <c r="V224" s="20">
        <v>18</v>
      </c>
      <c r="W224" s="5">
        <v>42543</v>
      </c>
      <c r="X224">
        <v>0</v>
      </c>
      <c r="Y224">
        <v>0</v>
      </c>
      <c r="Z224" s="55">
        <v>0</v>
      </c>
      <c r="AA224" s="55">
        <v>0</v>
      </c>
      <c r="AB224" s="55">
        <v>0</v>
      </c>
      <c r="AC224" s="55">
        <v>0</v>
      </c>
      <c r="AD224" s="55">
        <v>0</v>
      </c>
      <c r="AE224" s="55">
        <v>0</v>
      </c>
      <c r="AF224" s="55">
        <v>0</v>
      </c>
      <c r="AG224" s="55">
        <v>0</v>
      </c>
      <c r="AH224" s="55">
        <v>0</v>
      </c>
      <c r="AI224">
        <v>0</v>
      </c>
      <c r="AJ224" s="55">
        <v>0</v>
      </c>
      <c r="AK224" s="55">
        <v>0</v>
      </c>
      <c r="AL224" s="55">
        <v>0</v>
      </c>
      <c r="AM224" s="55">
        <v>0</v>
      </c>
      <c r="AN224" s="55">
        <v>0</v>
      </c>
      <c r="AO224" s="55">
        <v>0</v>
      </c>
      <c r="AP224" s="55">
        <v>0</v>
      </c>
      <c r="AQ224" s="55">
        <v>0</v>
      </c>
      <c r="AR224" s="55">
        <v>0</v>
      </c>
      <c r="AS224" s="55">
        <v>0</v>
      </c>
      <c r="AT224" s="55">
        <v>0</v>
      </c>
      <c r="AU224" s="55">
        <v>0</v>
      </c>
      <c r="AV224" s="55">
        <v>0</v>
      </c>
      <c r="AW224" s="55">
        <v>0</v>
      </c>
      <c r="AX224" s="55">
        <v>0</v>
      </c>
      <c r="AY224" s="55">
        <v>0</v>
      </c>
      <c r="AZ224" s="55">
        <v>0</v>
      </c>
      <c r="BA224" s="55">
        <v>0</v>
      </c>
      <c r="BB224" s="55">
        <v>0</v>
      </c>
      <c r="BC224" s="55">
        <v>0</v>
      </c>
      <c r="BD224" s="55">
        <v>0</v>
      </c>
      <c r="BE224" s="55">
        <v>0</v>
      </c>
      <c r="BF224" s="70">
        <v>0</v>
      </c>
      <c r="BG224" s="70">
        <v>0</v>
      </c>
      <c r="BH224" s="70">
        <v>0</v>
      </c>
      <c r="BI224" s="71">
        <v>0</v>
      </c>
      <c r="BJ224" s="55">
        <v>0</v>
      </c>
      <c r="BK224" s="5" t="s">
        <v>66</v>
      </c>
      <c r="BL224" s="39">
        <v>0</v>
      </c>
      <c r="BM224">
        <v>0</v>
      </c>
    </row>
    <row r="225" spans="1:65" x14ac:dyDescent="0.2">
      <c r="A225" s="1">
        <v>365536</v>
      </c>
      <c r="B225" s="1">
        <v>0</v>
      </c>
      <c r="C225" s="1">
        <v>1</v>
      </c>
      <c r="D225" s="1">
        <v>60</v>
      </c>
      <c r="E225" s="1">
        <v>0</v>
      </c>
      <c r="F225" s="4">
        <v>0.41666666666666669</v>
      </c>
      <c r="G225" s="1">
        <v>10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164</v>
      </c>
      <c r="R225" s="54">
        <v>137</v>
      </c>
      <c r="S225" s="4">
        <v>77</v>
      </c>
      <c r="T225" s="4">
        <v>1.8</v>
      </c>
      <c r="U225" s="4">
        <v>308.8</v>
      </c>
      <c r="V225" s="4">
        <v>2.9</v>
      </c>
      <c r="W225" s="5">
        <v>42545</v>
      </c>
      <c r="X225">
        <v>0</v>
      </c>
      <c r="Y225">
        <v>0</v>
      </c>
      <c r="Z225" s="55">
        <v>0</v>
      </c>
      <c r="AA225" s="55">
        <v>0</v>
      </c>
      <c r="AB225" s="55">
        <v>1</v>
      </c>
      <c r="AC225" s="55">
        <v>0</v>
      </c>
      <c r="AD225" s="55">
        <v>0</v>
      </c>
      <c r="AE225" s="55">
        <v>0</v>
      </c>
      <c r="AF225" s="55">
        <v>0</v>
      </c>
      <c r="AG225" s="55">
        <v>0</v>
      </c>
      <c r="AH225" s="55">
        <v>0</v>
      </c>
      <c r="AI225">
        <v>0</v>
      </c>
      <c r="AJ225" s="55">
        <v>0</v>
      </c>
      <c r="AK225" s="55">
        <v>0</v>
      </c>
      <c r="AL225" s="55">
        <v>0</v>
      </c>
      <c r="AM225" s="55">
        <v>0</v>
      </c>
      <c r="AN225" s="55">
        <v>0</v>
      </c>
      <c r="AO225" s="55">
        <v>0</v>
      </c>
      <c r="AP225" s="55">
        <v>0</v>
      </c>
      <c r="AQ225" s="55">
        <v>0</v>
      </c>
      <c r="AR225" s="55">
        <v>0</v>
      </c>
      <c r="AS225" s="55">
        <v>0</v>
      </c>
      <c r="AT225" s="55">
        <v>0</v>
      </c>
      <c r="AU225" s="55">
        <v>0</v>
      </c>
      <c r="AV225" s="55">
        <v>0</v>
      </c>
      <c r="AW225" s="55">
        <v>0</v>
      </c>
      <c r="AX225" s="55">
        <v>0</v>
      </c>
      <c r="AY225" s="55">
        <v>0</v>
      </c>
      <c r="AZ225" s="55">
        <v>0</v>
      </c>
      <c r="BA225" s="55">
        <v>0</v>
      </c>
      <c r="BB225" s="55">
        <v>0</v>
      </c>
      <c r="BC225" s="55">
        <v>0</v>
      </c>
      <c r="BD225" s="55">
        <v>0</v>
      </c>
      <c r="BE225" s="55">
        <v>0</v>
      </c>
      <c r="BF225" s="70">
        <v>0</v>
      </c>
      <c r="BG225" s="70">
        <v>0</v>
      </c>
      <c r="BH225" s="70">
        <v>0</v>
      </c>
      <c r="BI225" s="71">
        <v>0</v>
      </c>
      <c r="BJ225" s="55">
        <v>0</v>
      </c>
      <c r="BK225" s="5" t="s">
        <v>66</v>
      </c>
      <c r="BL225" s="39">
        <v>0</v>
      </c>
      <c r="BM225">
        <v>0</v>
      </c>
    </row>
    <row r="226" spans="1:65" x14ac:dyDescent="0.2">
      <c r="A226" s="1">
        <v>96003473</v>
      </c>
      <c r="B226" s="1">
        <v>0</v>
      </c>
      <c r="C226" s="1">
        <v>1</v>
      </c>
      <c r="D226" s="1">
        <v>81</v>
      </c>
      <c r="E226" s="1">
        <v>0</v>
      </c>
      <c r="F226" s="4">
        <v>0.41666666666666669</v>
      </c>
      <c r="G226" s="1">
        <v>10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113</v>
      </c>
      <c r="R226" s="54">
        <v>139</v>
      </c>
      <c r="S226" s="4">
        <v>63</v>
      </c>
      <c r="T226" s="4">
        <v>1.2</v>
      </c>
      <c r="U226" s="4">
        <v>305.3</v>
      </c>
      <c r="V226" s="4">
        <v>2.9</v>
      </c>
      <c r="W226" s="5">
        <v>42539</v>
      </c>
      <c r="X226">
        <v>0</v>
      </c>
      <c r="Y226">
        <v>0</v>
      </c>
      <c r="Z226" s="55">
        <v>1</v>
      </c>
      <c r="AA226" s="55">
        <v>0</v>
      </c>
      <c r="AB226" s="55">
        <v>0</v>
      </c>
      <c r="AC226" s="55">
        <v>0</v>
      </c>
      <c r="AD226" s="55">
        <v>0</v>
      </c>
      <c r="AE226" s="55">
        <v>0</v>
      </c>
      <c r="AF226" s="55">
        <v>0</v>
      </c>
      <c r="AG226" s="55">
        <v>0</v>
      </c>
      <c r="AH226" s="55">
        <v>0</v>
      </c>
      <c r="AI226">
        <v>0</v>
      </c>
      <c r="AJ226" s="55">
        <v>0</v>
      </c>
      <c r="AK226" s="55">
        <v>0</v>
      </c>
      <c r="AL226" s="55">
        <v>0</v>
      </c>
      <c r="AM226" s="55">
        <v>0</v>
      </c>
      <c r="AN226" s="55">
        <v>0</v>
      </c>
      <c r="AO226" s="55">
        <v>0</v>
      </c>
      <c r="AP226" s="55">
        <v>0</v>
      </c>
      <c r="AQ226" s="55">
        <v>0</v>
      </c>
      <c r="AR226" s="55">
        <v>0</v>
      </c>
      <c r="AS226" s="55">
        <v>0</v>
      </c>
      <c r="AT226" s="55">
        <v>0</v>
      </c>
      <c r="AU226" s="55">
        <v>0</v>
      </c>
      <c r="AV226" s="55">
        <v>0</v>
      </c>
      <c r="AW226" s="55">
        <v>0</v>
      </c>
      <c r="AX226" s="55">
        <v>0</v>
      </c>
      <c r="AY226" s="55">
        <v>0</v>
      </c>
      <c r="AZ226" s="55">
        <v>0</v>
      </c>
      <c r="BA226" s="55">
        <v>0</v>
      </c>
      <c r="BB226" s="55">
        <v>0</v>
      </c>
      <c r="BC226" s="55">
        <v>0</v>
      </c>
      <c r="BD226" s="55">
        <v>0</v>
      </c>
      <c r="BE226" s="55">
        <v>0</v>
      </c>
      <c r="BF226" s="70">
        <v>0</v>
      </c>
      <c r="BG226" s="70">
        <v>0</v>
      </c>
      <c r="BH226" s="70">
        <v>0</v>
      </c>
      <c r="BI226" s="71">
        <v>0</v>
      </c>
      <c r="BJ226" s="55">
        <v>0</v>
      </c>
      <c r="BK226" s="5" t="s">
        <v>66</v>
      </c>
      <c r="BL226" s="39">
        <v>0</v>
      </c>
      <c r="BM226">
        <v>0</v>
      </c>
    </row>
    <row r="227" spans="1:65" x14ac:dyDescent="0.2">
      <c r="A227" s="1">
        <v>27005848</v>
      </c>
      <c r="B227" s="1">
        <v>0</v>
      </c>
      <c r="C227" s="1">
        <v>1</v>
      </c>
      <c r="D227" s="1">
        <v>90</v>
      </c>
      <c r="E227" s="1">
        <v>0</v>
      </c>
      <c r="F227" s="4">
        <v>0.41666666666666669</v>
      </c>
      <c r="G227" s="1">
        <v>10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1</v>
      </c>
      <c r="P227" s="1">
        <v>0</v>
      </c>
      <c r="Q227" s="1">
        <v>97</v>
      </c>
      <c r="R227" s="54">
        <v>142</v>
      </c>
      <c r="S227" s="4">
        <v>58</v>
      </c>
      <c r="T227" s="4">
        <v>1.2</v>
      </c>
      <c r="U227" s="4">
        <v>308.7</v>
      </c>
      <c r="V227" s="4">
        <v>54.4</v>
      </c>
      <c r="W227" s="5">
        <v>42188</v>
      </c>
      <c r="X227">
        <v>0</v>
      </c>
      <c r="Y227">
        <v>0</v>
      </c>
      <c r="Z227" s="55">
        <v>0</v>
      </c>
      <c r="AA227" s="55">
        <v>0</v>
      </c>
      <c r="AB227" s="55">
        <v>1</v>
      </c>
      <c r="AC227" s="55">
        <v>0</v>
      </c>
      <c r="AD227" s="55">
        <v>0</v>
      </c>
      <c r="AE227" s="55">
        <v>0</v>
      </c>
      <c r="AF227" s="55">
        <v>0</v>
      </c>
      <c r="AG227" s="55">
        <v>0</v>
      </c>
      <c r="AH227" s="55">
        <v>0</v>
      </c>
      <c r="AI227">
        <v>0</v>
      </c>
      <c r="AJ227" s="55">
        <v>0</v>
      </c>
      <c r="AK227" s="55">
        <v>0</v>
      </c>
      <c r="AL227" s="55">
        <v>0</v>
      </c>
      <c r="AM227" s="55">
        <v>0</v>
      </c>
      <c r="AN227" s="55">
        <v>0</v>
      </c>
      <c r="AO227" s="55">
        <v>0</v>
      </c>
      <c r="AP227" s="55">
        <v>0</v>
      </c>
      <c r="AQ227" s="55">
        <v>0</v>
      </c>
      <c r="AR227" s="55">
        <v>0</v>
      </c>
      <c r="AS227" s="55">
        <v>0</v>
      </c>
      <c r="AT227" s="55">
        <v>0</v>
      </c>
      <c r="AU227" s="55">
        <v>0</v>
      </c>
      <c r="AV227" s="55">
        <v>0</v>
      </c>
      <c r="AW227" s="55">
        <v>0</v>
      </c>
      <c r="AX227" s="55">
        <v>0</v>
      </c>
      <c r="AY227" s="55">
        <v>0</v>
      </c>
      <c r="AZ227" s="55">
        <v>0</v>
      </c>
      <c r="BA227" s="55">
        <v>0</v>
      </c>
      <c r="BB227" s="55">
        <v>0</v>
      </c>
      <c r="BC227" s="55">
        <v>0</v>
      </c>
      <c r="BD227" s="55">
        <v>0</v>
      </c>
      <c r="BE227" s="55">
        <v>0</v>
      </c>
      <c r="BF227" s="70">
        <v>0</v>
      </c>
      <c r="BG227" s="70">
        <v>0</v>
      </c>
      <c r="BH227" s="70">
        <v>0</v>
      </c>
      <c r="BI227" s="71">
        <v>0</v>
      </c>
      <c r="BJ227" s="55">
        <v>0</v>
      </c>
      <c r="BK227" s="5" t="s">
        <v>66</v>
      </c>
      <c r="BL227" s="39">
        <v>0</v>
      </c>
      <c r="BM227">
        <v>0</v>
      </c>
    </row>
    <row r="228" spans="1:65" x14ac:dyDescent="0.2">
      <c r="A228" s="1">
        <v>40268518</v>
      </c>
      <c r="B228" s="1">
        <v>0</v>
      </c>
      <c r="C228" s="1">
        <v>1</v>
      </c>
      <c r="D228" s="1">
        <v>55</v>
      </c>
      <c r="E228" s="1">
        <v>0</v>
      </c>
      <c r="F228" s="4">
        <v>0.75</v>
      </c>
      <c r="G228" s="1">
        <v>18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91</v>
      </c>
      <c r="R228" s="54">
        <v>139</v>
      </c>
      <c r="S228" s="4">
        <v>52</v>
      </c>
      <c r="T228" s="4">
        <v>1.2</v>
      </c>
      <c r="U228" s="4">
        <v>300.39999999999998</v>
      </c>
      <c r="V228" s="4">
        <v>11</v>
      </c>
      <c r="W228" s="5">
        <v>42538</v>
      </c>
      <c r="X228">
        <v>0</v>
      </c>
      <c r="Y228">
        <v>0</v>
      </c>
      <c r="Z228" s="55">
        <v>0</v>
      </c>
      <c r="AA228" s="55">
        <v>0</v>
      </c>
      <c r="AB228" s="55">
        <v>0</v>
      </c>
      <c r="AC228" s="55">
        <v>0</v>
      </c>
      <c r="AD228" s="55">
        <v>0</v>
      </c>
      <c r="AE228" s="55">
        <v>0</v>
      </c>
      <c r="AF228" s="55">
        <v>0</v>
      </c>
      <c r="AG228" s="55">
        <v>0</v>
      </c>
      <c r="AH228" s="55">
        <v>0</v>
      </c>
      <c r="AI228">
        <v>0</v>
      </c>
      <c r="AJ228" s="55">
        <v>0</v>
      </c>
      <c r="AK228" s="55">
        <v>0</v>
      </c>
      <c r="AL228" s="55">
        <v>0</v>
      </c>
      <c r="AM228" s="55">
        <v>0</v>
      </c>
      <c r="AN228" s="55">
        <v>0</v>
      </c>
      <c r="AO228" s="55">
        <v>0</v>
      </c>
      <c r="AP228" s="55">
        <v>0</v>
      </c>
      <c r="AQ228" s="55">
        <v>0</v>
      </c>
      <c r="AR228" s="55">
        <v>0</v>
      </c>
      <c r="AS228" s="55">
        <v>0</v>
      </c>
      <c r="AT228" s="55">
        <v>0</v>
      </c>
      <c r="AU228" s="55">
        <v>0</v>
      </c>
      <c r="AV228" s="55">
        <v>0</v>
      </c>
      <c r="AW228" s="55">
        <v>0</v>
      </c>
      <c r="AX228" s="55">
        <v>0</v>
      </c>
      <c r="AY228" s="55">
        <v>0</v>
      </c>
      <c r="AZ228" s="55">
        <v>0</v>
      </c>
      <c r="BA228" s="55">
        <v>0</v>
      </c>
      <c r="BB228" s="55">
        <v>0</v>
      </c>
      <c r="BC228" s="55">
        <v>0</v>
      </c>
      <c r="BD228" s="55">
        <v>0</v>
      </c>
      <c r="BE228" s="55">
        <v>0</v>
      </c>
      <c r="BF228" s="70">
        <v>0</v>
      </c>
      <c r="BG228" s="70">
        <v>0</v>
      </c>
      <c r="BH228" s="70">
        <v>0</v>
      </c>
      <c r="BI228" s="71">
        <v>0</v>
      </c>
      <c r="BJ228" s="55">
        <v>0</v>
      </c>
      <c r="BK228" s="5" t="s">
        <v>66</v>
      </c>
      <c r="BL228" s="39">
        <v>0</v>
      </c>
      <c r="BM228">
        <v>0</v>
      </c>
    </row>
    <row r="229" spans="1:65" x14ac:dyDescent="0.2">
      <c r="A229" s="10">
        <v>10016448</v>
      </c>
      <c r="B229" s="10">
        <v>0</v>
      </c>
      <c r="C229" s="10">
        <v>1</v>
      </c>
      <c r="D229" s="10">
        <v>78</v>
      </c>
      <c r="E229" s="10">
        <v>1</v>
      </c>
      <c r="F229" s="6">
        <v>0.5</v>
      </c>
      <c r="G229" s="10">
        <v>12</v>
      </c>
      <c r="H229" s="10">
        <v>1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126</v>
      </c>
      <c r="R229" s="72">
        <v>140</v>
      </c>
      <c r="S229" s="6">
        <v>84</v>
      </c>
      <c r="T229" s="6">
        <v>1.1000000000000001</v>
      </c>
      <c r="U229" s="6">
        <v>315</v>
      </c>
      <c r="V229" s="6">
        <v>2.9</v>
      </c>
      <c r="W229" s="25">
        <v>42185</v>
      </c>
      <c r="X229" s="15">
        <v>0</v>
      </c>
      <c r="Y229" s="15">
        <v>0</v>
      </c>
      <c r="Z229" s="15">
        <v>0</v>
      </c>
      <c r="AA229" s="15">
        <v>0</v>
      </c>
      <c r="AB229" s="15">
        <v>1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1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1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70">
        <v>0</v>
      </c>
      <c r="BG229" s="70">
        <v>0</v>
      </c>
      <c r="BH229" s="70">
        <v>0</v>
      </c>
      <c r="BI229" s="71">
        <v>0</v>
      </c>
      <c r="BJ229" s="15">
        <v>0</v>
      </c>
      <c r="BK229" s="25" t="s">
        <v>66</v>
      </c>
      <c r="BL229" s="15">
        <v>0</v>
      </c>
      <c r="BM229" s="15">
        <v>0</v>
      </c>
    </row>
    <row r="230" spans="1:65" x14ac:dyDescent="0.2">
      <c r="A230" s="1">
        <v>92018733</v>
      </c>
      <c r="B230" s="1">
        <v>0</v>
      </c>
      <c r="C230" s="1">
        <v>1</v>
      </c>
      <c r="D230" s="1">
        <v>88</v>
      </c>
      <c r="E230" s="1">
        <v>1</v>
      </c>
      <c r="F230" s="4">
        <v>0.41666666666666669</v>
      </c>
      <c r="G230" s="1">
        <v>10</v>
      </c>
      <c r="H230" s="1">
        <v>4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273</v>
      </c>
      <c r="R230" s="73">
        <v>127</v>
      </c>
      <c r="S230" s="4">
        <v>24</v>
      </c>
      <c r="T230" s="4">
        <v>1.1000000000000001</v>
      </c>
      <c r="U230" s="20">
        <v>269.16666666666669</v>
      </c>
      <c r="V230" s="4">
        <v>2.9</v>
      </c>
      <c r="W230" s="5">
        <v>42186</v>
      </c>
      <c r="X230">
        <v>0</v>
      </c>
      <c r="Y230">
        <v>0</v>
      </c>
      <c r="Z230" s="55">
        <v>0</v>
      </c>
      <c r="AA230" s="55">
        <v>0</v>
      </c>
      <c r="AB230" s="55">
        <v>0</v>
      </c>
      <c r="AC230" s="55">
        <v>0</v>
      </c>
      <c r="AD230" s="55">
        <v>0</v>
      </c>
      <c r="AE230" s="55">
        <v>0</v>
      </c>
      <c r="AF230" s="55">
        <v>0</v>
      </c>
      <c r="AG230" s="55">
        <v>0</v>
      </c>
      <c r="AH230" s="55">
        <v>0</v>
      </c>
      <c r="AI230">
        <v>0</v>
      </c>
      <c r="AJ230" s="55">
        <v>1</v>
      </c>
      <c r="AK230" s="55">
        <v>0</v>
      </c>
      <c r="AL230" s="55">
        <v>1</v>
      </c>
      <c r="AM230" s="55">
        <v>0</v>
      </c>
      <c r="AN230" s="55">
        <v>0</v>
      </c>
      <c r="AO230" s="55">
        <v>0</v>
      </c>
      <c r="AP230" s="55">
        <v>0</v>
      </c>
      <c r="AQ230" s="55">
        <v>0</v>
      </c>
      <c r="AR230" s="55">
        <v>0</v>
      </c>
      <c r="AS230" s="55">
        <v>0</v>
      </c>
      <c r="AT230" s="55">
        <v>0</v>
      </c>
      <c r="AU230" s="55">
        <v>0</v>
      </c>
      <c r="AV230" s="55">
        <v>0</v>
      </c>
      <c r="AW230" s="55">
        <v>0</v>
      </c>
      <c r="AX230" s="55">
        <v>0</v>
      </c>
      <c r="AY230" s="55">
        <v>1</v>
      </c>
      <c r="AZ230" s="55">
        <v>0</v>
      </c>
      <c r="BA230" s="55">
        <v>0</v>
      </c>
      <c r="BB230" s="55">
        <v>0</v>
      </c>
      <c r="BC230" s="55">
        <v>0</v>
      </c>
      <c r="BD230" s="55">
        <v>0</v>
      </c>
      <c r="BE230" s="55">
        <v>0</v>
      </c>
      <c r="BF230" s="70">
        <v>0</v>
      </c>
      <c r="BG230" s="70">
        <v>0</v>
      </c>
      <c r="BH230" s="70">
        <v>0</v>
      </c>
      <c r="BI230" s="71">
        <v>0</v>
      </c>
      <c r="BJ230" s="55">
        <v>0</v>
      </c>
      <c r="BK230" s="5" t="s">
        <v>66</v>
      </c>
      <c r="BL230" s="39">
        <v>0</v>
      </c>
      <c r="BM230">
        <v>0</v>
      </c>
    </row>
    <row r="231" spans="1:65" x14ac:dyDescent="0.2">
      <c r="A231" s="1">
        <v>40154129</v>
      </c>
      <c r="B231" s="1">
        <v>0</v>
      </c>
      <c r="C231" s="1">
        <v>1</v>
      </c>
      <c r="D231" s="1">
        <v>65</v>
      </c>
      <c r="E231" s="1">
        <v>1</v>
      </c>
      <c r="F231" s="4">
        <v>0.125</v>
      </c>
      <c r="G231" s="1">
        <v>3</v>
      </c>
      <c r="H231" s="1">
        <v>7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139</v>
      </c>
      <c r="R231" s="54">
        <v>144</v>
      </c>
      <c r="S231" s="4">
        <v>50</v>
      </c>
      <c r="T231" s="4">
        <v>0.8</v>
      </c>
      <c r="U231" s="4">
        <v>312.39999999999998</v>
      </c>
      <c r="V231" s="4">
        <v>4.22</v>
      </c>
      <c r="W231" s="5">
        <v>42543</v>
      </c>
      <c r="X231">
        <v>0</v>
      </c>
      <c r="Y231">
        <v>0</v>
      </c>
      <c r="Z231" s="55">
        <v>0</v>
      </c>
      <c r="AA231" s="55">
        <v>0</v>
      </c>
      <c r="AB231" s="55">
        <v>1</v>
      </c>
      <c r="AC231" s="55">
        <v>0</v>
      </c>
      <c r="AD231" s="55">
        <v>0</v>
      </c>
      <c r="AE231" s="55">
        <v>0</v>
      </c>
      <c r="AF231" s="55">
        <v>0</v>
      </c>
      <c r="AG231" s="55">
        <v>0</v>
      </c>
      <c r="AH231" s="55">
        <v>0</v>
      </c>
      <c r="AI231">
        <v>0</v>
      </c>
      <c r="AJ231" s="55">
        <v>0</v>
      </c>
      <c r="AK231" s="55">
        <v>0</v>
      </c>
      <c r="AL231" s="55">
        <v>0</v>
      </c>
      <c r="AM231" s="55">
        <v>0</v>
      </c>
      <c r="AN231" s="55">
        <v>0</v>
      </c>
      <c r="AO231" s="55">
        <v>0</v>
      </c>
      <c r="AP231" s="55">
        <v>0</v>
      </c>
      <c r="AQ231" s="55">
        <v>0</v>
      </c>
      <c r="AR231" s="55">
        <v>0</v>
      </c>
      <c r="AS231" s="55">
        <v>0</v>
      </c>
      <c r="AT231" s="55">
        <v>0</v>
      </c>
      <c r="AU231" s="55">
        <v>0</v>
      </c>
      <c r="AV231" s="55">
        <v>0</v>
      </c>
      <c r="AW231" s="55">
        <v>0</v>
      </c>
      <c r="AX231" s="55">
        <v>0</v>
      </c>
      <c r="AY231" s="55">
        <v>0</v>
      </c>
      <c r="AZ231" s="55">
        <v>0</v>
      </c>
      <c r="BA231" s="55">
        <v>0</v>
      </c>
      <c r="BB231" s="55">
        <v>0</v>
      </c>
      <c r="BC231" s="55">
        <v>0</v>
      </c>
      <c r="BD231" s="55">
        <v>0</v>
      </c>
      <c r="BE231" s="55">
        <v>0</v>
      </c>
      <c r="BF231" s="70">
        <v>0</v>
      </c>
      <c r="BG231" s="70">
        <v>0</v>
      </c>
      <c r="BH231" s="70">
        <v>0</v>
      </c>
      <c r="BI231" s="71">
        <v>0</v>
      </c>
      <c r="BJ231" s="55">
        <v>0</v>
      </c>
      <c r="BK231" s="5" t="s">
        <v>66</v>
      </c>
      <c r="BL231" s="39">
        <v>0</v>
      </c>
      <c r="BM231">
        <v>0</v>
      </c>
    </row>
    <row r="232" spans="1:65" x14ac:dyDescent="0.2">
      <c r="A232" s="74">
        <v>26003858</v>
      </c>
      <c r="B232" s="74">
        <v>0</v>
      </c>
      <c r="C232" s="74">
        <v>1</v>
      </c>
      <c r="D232" s="74">
        <v>70</v>
      </c>
      <c r="E232" s="74">
        <v>0</v>
      </c>
      <c r="F232" s="26">
        <v>0.41666666666666669</v>
      </c>
      <c r="G232" s="74">
        <v>10</v>
      </c>
      <c r="H232" s="74">
        <v>1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  <c r="P232" s="74">
        <v>0</v>
      </c>
      <c r="Q232" s="74">
        <v>106</v>
      </c>
      <c r="R232" s="75">
        <v>139</v>
      </c>
      <c r="S232" s="26">
        <v>46</v>
      </c>
      <c r="T232" s="26">
        <v>0.8</v>
      </c>
      <c r="U232" s="26">
        <v>299.22222222222223</v>
      </c>
      <c r="V232" s="26">
        <v>2.9</v>
      </c>
      <c r="W232" s="76">
        <v>41807</v>
      </c>
      <c r="X232" s="77">
        <v>0</v>
      </c>
      <c r="Y232" s="77">
        <v>0</v>
      </c>
      <c r="Z232" s="77">
        <v>0</v>
      </c>
      <c r="AA232" s="77">
        <v>0</v>
      </c>
      <c r="AB232" s="77">
        <v>0</v>
      </c>
      <c r="AC232" s="77">
        <v>0</v>
      </c>
      <c r="AD232" s="77">
        <v>1</v>
      </c>
      <c r="AE232" s="77">
        <v>0</v>
      </c>
      <c r="AF232" s="77">
        <v>0</v>
      </c>
      <c r="AG232" s="77">
        <v>0</v>
      </c>
      <c r="AH232" s="77">
        <v>0</v>
      </c>
      <c r="AI232" s="77">
        <v>0</v>
      </c>
      <c r="AJ232" s="77">
        <v>0</v>
      </c>
      <c r="AK232" s="77">
        <v>0</v>
      </c>
      <c r="AL232" s="77">
        <v>0</v>
      </c>
      <c r="AM232" s="77">
        <v>0</v>
      </c>
      <c r="AN232" s="77">
        <v>0</v>
      </c>
      <c r="AO232" s="77">
        <v>0</v>
      </c>
      <c r="AP232" s="77">
        <v>0</v>
      </c>
      <c r="AQ232" s="77">
        <v>0</v>
      </c>
      <c r="AR232" s="77">
        <v>0</v>
      </c>
      <c r="AS232" s="77">
        <v>0</v>
      </c>
      <c r="AT232" s="77">
        <v>0</v>
      </c>
      <c r="AU232" s="77">
        <v>0</v>
      </c>
      <c r="AV232" s="77">
        <v>0</v>
      </c>
      <c r="AW232" s="77">
        <v>0</v>
      </c>
      <c r="AX232" s="77">
        <v>0</v>
      </c>
      <c r="AY232" s="77">
        <v>0</v>
      </c>
      <c r="AZ232" s="77">
        <v>0</v>
      </c>
      <c r="BA232" s="77">
        <v>0</v>
      </c>
      <c r="BB232" s="77">
        <v>0</v>
      </c>
      <c r="BC232" s="77">
        <v>0</v>
      </c>
      <c r="BD232" s="77">
        <v>0</v>
      </c>
      <c r="BE232" s="77">
        <v>0</v>
      </c>
      <c r="BF232" s="77">
        <v>0</v>
      </c>
      <c r="BG232" s="77">
        <v>0</v>
      </c>
      <c r="BH232" s="77">
        <v>0</v>
      </c>
      <c r="BI232" s="77">
        <v>0</v>
      </c>
      <c r="BJ232" s="77">
        <v>0</v>
      </c>
      <c r="BK232" s="76" t="s">
        <v>66</v>
      </c>
      <c r="BL232" s="77">
        <v>0</v>
      </c>
      <c r="BM232" s="77">
        <v>0</v>
      </c>
    </row>
    <row r="233" spans="1:65" x14ac:dyDescent="0.2">
      <c r="A233" s="1">
        <v>132434</v>
      </c>
      <c r="B233" s="1">
        <v>0</v>
      </c>
      <c r="C233" s="1">
        <v>1</v>
      </c>
      <c r="D233" s="1">
        <v>42</v>
      </c>
      <c r="E233" s="1">
        <v>0</v>
      </c>
      <c r="F233" s="4">
        <v>0.33333333333333331</v>
      </c>
      <c r="G233" s="1">
        <v>8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94</v>
      </c>
      <c r="R233" s="54">
        <v>138</v>
      </c>
      <c r="S233" s="4">
        <v>28</v>
      </c>
      <c r="T233" s="4">
        <v>0.8</v>
      </c>
      <c r="U233" s="4">
        <v>290.60000000000002</v>
      </c>
      <c r="V233" s="4">
        <v>2.9</v>
      </c>
      <c r="W233" s="5">
        <v>42538</v>
      </c>
      <c r="X233">
        <v>0</v>
      </c>
      <c r="Y233">
        <v>0</v>
      </c>
      <c r="Z233" s="55">
        <v>0</v>
      </c>
      <c r="AA233" s="55">
        <v>0</v>
      </c>
      <c r="AB233" s="55">
        <v>0</v>
      </c>
      <c r="AC233" s="55">
        <v>0</v>
      </c>
      <c r="AD233" s="55">
        <v>1</v>
      </c>
      <c r="AE233" s="55">
        <v>0</v>
      </c>
      <c r="AF233" s="55">
        <v>0</v>
      </c>
      <c r="AG233" s="55">
        <v>0</v>
      </c>
      <c r="AH233" s="55">
        <v>0</v>
      </c>
      <c r="AI233">
        <v>0</v>
      </c>
      <c r="AJ233" s="55">
        <v>0</v>
      </c>
      <c r="AK233" s="55">
        <v>0</v>
      </c>
      <c r="AL233" s="55">
        <v>0</v>
      </c>
      <c r="AM233" s="55">
        <v>0</v>
      </c>
      <c r="AN233" s="55">
        <v>0</v>
      </c>
      <c r="AO233" s="55">
        <v>0</v>
      </c>
      <c r="AP233" s="55">
        <v>0</v>
      </c>
      <c r="AQ233" s="55">
        <v>0</v>
      </c>
      <c r="AR233" s="55">
        <v>0</v>
      </c>
      <c r="AS233" s="55">
        <v>0</v>
      </c>
      <c r="AT233" s="55">
        <v>0</v>
      </c>
      <c r="AU233" s="55">
        <v>0</v>
      </c>
      <c r="AV233" s="55">
        <v>0</v>
      </c>
      <c r="AW233" s="55">
        <v>0</v>
      </c>
      <c r="AX233" s="55">
        <v>0</v>
      </c>
      <c r="AY233" s="55">
        <v>0</v>
      </c>
      <c r="AZ233" s="55">
        <v>0</v>
      </c>
      <c r="BA233" s="55">
        <v>0</v>
      </c>
      <c r="BB233" s="55">
        <v>0</v>
      </c>
      <c r="BC233" s="55">
        <v>0</v>
      </c>
      <c r="BD233" s="55">
        <v>0</v>
      </c>
      <c r="BE233" s="55">
        <v>0</v>
      </c>
      <c r="BF233" s="70">
        <v>0</v>
      </c>
      <c r="BG233" s="70">
        <v>0</v>
      </c>
      <c r="BH233" s="70">
        <v>0</v>
      </c>
      <c r="BI233" s="71">
        <v>0</v>
      </c>
      <c r="BJ233" s="55">
        <v>0</v>
      </c>
      <c r="BK233" s="5" t="s">
        <v>66</v>
      </c>
      <c r="BL233" s="39">
        <v>0</v>
      </c>
      <c r="BM233">
        <v>0</v>
      </c>
    </row>
    <row r="234" spans="1:65" x14ac:dyDescent="0.2">
      <c r="A234" s="9">
        <v>92099851</v>
      </c>
      <c r="B234" s="9">
        <v>0</v>
      </c>
      <c r="C234" s="9">
        <v>1</v>
      </c>
      <c r="D234" s="9">
        <v>47</v>
      </c>
      <c r="E234" s="9">
        <v>1</v>
      </c>
      <c r="F234" s="78">
        <v>8.3333333333333329E-2</v>
      </c>
      <c r="G234" s="9">
        <v>2</v>
      </c>
      <c r="H234" s="9">
        <v>4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78">
        <v>120</v>
      </c>
      <c r="R234" s="79">
        <v>142</v>
      </c>
      <c r="S234" s="78">
        <v>62</v>
      </c>
      <c r="T234" s="78">
        <v>0.7</v>
      </c>
      <c r="U234" s="20">
        <v>290.66666666666669</v>
      </c>
      <c r="V234" s="78">
        <v>2.9</v>
      </c>
      <c r="W234" s="80">
        <v>42543</v>
      </c>
      <c r="X234" s="81">
        <v>0</v>
      </c>
      <c r="Y234" s="81">
        <v>0</v>
      </c>
      <c r="Z234" s="81">
        <v>0</v>
      </c>
      <c r="AA234" s="81">
        <v>0</v>
      </c>
      <c r="AB234" s="81">
        <v>0</v>
      </c>
      <c r="AC234" s="81">
        <v>0</v>
      </c>
      <c r="AD234" s="81">
        <v>0</v>
      </c>
      <c r="AE234" s="81">
        <v>0</v>
      </c>
      <c r="AF234" s="81">
        <v>0</v>
      </c>
      <c r="AG234" s="81">
        <v>0</v>
      </c>
      <c r="AH234" s="81">
        <v>0</v>
      </c>
      <c r="AI234" s="81">
        <v>1</v>
      </c>
      <c r="AJ234" s="81">
        <v>0</v>
      </c>
      <c r="AK234" s="81">
        <v>0</v>
      </c>
      <c r="AL234" s="81">
        <v>0</v>
      </c>
      <c r="AM234" s="81">
        <v>0</v>
      </c>
      <c r="AN234" s="81">
        <v>0</v>
      </c>
      <c r="AO234" s="81">
        <v>0</v>
      </c>
      <c r="AP234" s="81">
        <v>0</v>
      </c>
      <c r="AQ234" s="81">
        <v>0</v>
      </c>
      <c r="AR234" s="81">
        <v>0</v>
      </c>
      <c r="AS234" s="81">
        <v>0</v>
      </c>
      <c r="AT234" s="81">
        <v>1</v>
      </c>
      <c r="AU234" s="81">
        <v>0</v>
      </c>
      <c r="AV234" s="81">
        <v>0</v>
      </c>
      <c r="AW234" s="81">
        <v>0</v>
      </c>
      <c r="AX234" s="81">
        <v>0</v>
      </c>
      <c r="AY234" s="81">
        <v>0</v>
      </c>
      <c r="AZ234" s="81">
        <v>0</v>
      </c>
      <c r="BA234" s="81">
        <v>0</v>
      </c>
      <c r="BB234" s="81">
        <v>0</v>
      </c>
      <c r="BC234" s="81">
        <v>0</v>
      </c>
      <c r="BD234" s="81">
        <v>0</v>
      </c>
      <c r="BE234" s="81">
        <v>0</v>
      </c>
      <c r="BF234" s="70">
        <v>0</v>
      </c>
      <c r="BG234" s="70">
        <v>0</v>
      </c>
      <c r="BH234" s="70">
        <v>0</v>
      </c>
      <c r="BI234" s="71">
        <v>0</v>
      </c>
      <c r="BJ234" s="81">
        <v>0</v>
      </c>
      <c r="BK234" s="80" t="s">
        <v>66</v>
      </c>
      <c r="BL234" s="81">
        <v>0</v>
      </c>
      <c r="BM234" s="81">
        <v>0</v>
      </c>
    </row>
    <row r="235" spans="1:65" x14ac:dyDescent="0.2">
      <c r="A235" s="1">
        <v>21006499</v>
      </c>
      <c r="B235" s="1">
        <v>0</v>
      </c>
      <c r="C235" s="1">
        <v>1</v>
      </c>
      <c r="D235" s="1">
        <v>65</v>
      </c>
      <c r="E235" s="1">
        <v>0</v>
      </c>
      <c r="F235" s="4">
        <v>0.33333333333333331</v>
      </c>
      <c r="G235" s="1">
        <v>8</v>
      </c>
      <c r="H235" s="1">
        <v>3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118</v>
      </c>
      <c r="R235" s="54">
        <v>138</v>
      </c>
      <c r="S235" s="4">
        <v>52</v>
      </c>
      <c r="T235" s="4">
        <v>0.7</v>
      </c>
      <c r="U235" s="4">
        <v>299.89999999999998</v>
      </c>
      <c r="V235" s="4">
        <v>25.2</v>
      </c>
      <c r="W235" s="5">
        <v>42578</v>
      </c>
      <c r="X235">
        <v>0</v>
      </c>
      <c r="Y23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>
        <v>0</v>
      </c>
      <c r="AJ235" s="55">
        <v>0</v>
      </c>
      <c r="AK235" s="55">
        <v>0</v>
      </c>
      <c r="AL235" s="55">
        <v>0</v>
      </c>
      <c r="AM235" s="55">
        <v>0</v>
      </c>
      <c r="AN235" s="55">
        <v>0</v>
      </c>
      <c r="AO235" s="55">
        <v>0</v>
      </c>
      <c r="AP235" s="55">
        <v>0</v>
      </c>
      <c r="AQ235" s="55">
        <v>0</v>
      </c>
      <c r="AR235" s="55">
        <v>0</v>
      </c>
      <c r="AS235" s="55">
        <v>0</v>
      </c>
      <c r="AT235" s="55">
        <v>1</v>
      </c>
      <c r="AU235" s="55">
        <v>0</v>
      </c>
      <c r="AV235" s="55">
        <v>0</v>
      </c>
      <c r="AW235" s="55">
        <v>0</v>
      </c>
      <c r="AX235" s="55">
        <v>0</v>
      </c>
      <c r="AY235" s="55">
        <v>0</v>
      </c>
      <c r="AZ235" s="55">
        <v>0</v>
      </c>
      <c r="BA235" s="55">
        <v>0</v>
      </c>
      <c r="BB235" s="55">
        <v>0</v>
      </c>
      <c r="BC235" s="55">
        <v>0</v>
      </c>
      <c r="BD235" s="55">
        <v>0</v>
      </c>
      <c r="BE235" s="55">
        <v>0</v>
      </c>
      <c r="BF235" s="70">
        <v>0</v>
      </c>
      <c r="BG235" s="70">
        <v>0</v>
      </c>
      <c r="BH235" s="70">
        <v>0</v>
      </c>
      <c r="BI235" s="71">
        <v>0</v>
      </c>
      <c r="BJ235" s="55">
        <v>0</v>
      </c>
      <c r="BK235" s="5">
        <v>42723</v>
      </c>
      <c r="BL235" s="39">
        <v>0</v>
      </c>
      <c r="BM235">
        <v>0</v>
      </c>
    </row>
    <row r="236" spans="1:65" x14ac:dyDescent="0.2">
      <c r="A236" s="1">
        <v>40278455</v>
      </c>
      <c r="B236" s="1">
        <v>0</v>
      </c>
      <c r="C236" s="1">
        <v>1</v>
      </c>
      <c r="D236" s="1">
        <v>39</v>
      </c>
      <c r="E236" s="1">
        <v>1</v>
      </c>
      <c r="F236" s="4">
        <v>0.5</v>
      </c>
      <c r="G236" s="1">
        <v>12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94</v>
      </c>
      <c r="R236" s="54">
        <v>141</v>
      </c>
      <c r="S236" s="4">
        <v>52</v>
      </c>
      <c r="T236" s="4">
        <v>0.6</v>
      </c>
      <c r="U236" s="4">
        <v>304.60000000000002</v>
      </c>
      <c r="V236" s="4">
        <v>2.9</v>
      </c>
      <c r="W236" s="5">
        <v>42544</v>
      </c>
      <c r="X236">
        <v>0</v>
      </c>
      <c r="Y236">
        <v>0</v>
      </c>
      <c r="Z236" s="55">
        <v>0</v>
      </c>
      <c r="AA236" s="55">
        <v>0</v>
      </c>
      <c r="AB236" s="55">
        <v>0</v>
      </c>
      <c r="AC236" s="55">
        <v>0</v>
      </c>
      <c r="AD236" s="55">
        <v>0</v>
      </c>
      <c r="AE236" s="55">
        <v>0</v>
      </c>
      <c r="AF236" s="55">
        <v>0</v>
      </c>
      <c r="AG236" s="55">
        <v>0</v>
      </c>
      <c r="AH236" s="55">
        <v>0</v>
      </c>
      <c r="AI236">
        <v>0</v>
      </c>
      <c r="AJ236" s="55">
        <v>0</v>
      </c>
      <c r="AK236" s="55">
        <v>0</v>
      </c>
      <c r="AL236" s="55">
        <v>0</v>
      </c>
      <c r="AM236" s="55">
        <v>0</v>
      </c>
      <c r="AN236" s="55">
        <v>0</v>
      </c>
      <c r="AO236" s="55">
        <v>1</v>
      </c>
      <c r="AP236" s="55">
        <v>0</v>
      </c>
      <c r="AQ236" s="55">
        <v>0</v>
      </c>
      <c r="AR236" s="55">
        <v>0</v>
      </c>
      <c r="AS236" s="55">
        <v>0</v>
      </c>
      <c r="AT236" s="55">
        <v>0</v>
      </c>
      <c r="AU236" s="55">
        <v>0</v>
      </c>
      <c r="AV236" s="55">
        <v>0</v>
      </c>
      <c r="AW236" s="55">
        <v>0</v>
      </c>
      <c r="AX236" s="55">
        <v>0</v>
      </c>
      <c r="AY236" s="55">
        <v>0</v>
      </c>
      <c r="AZ236" s="55">
        <v>0</v>
      </c>
      <c r="BA236" s="55">
        <v>0</v>
      </c>
      <c r="BB236" s="55">
        <v>0</v>
      </c>
      <c r="BC236" s="55">
        <v>0</v>
      </c>
      <c r="BD236" s="55">
        <v>0</v>
      </c>
      <c r="BE236" s="55">
        <v>0</v>
      </c>
      <c r="BF236" s="70">
        <v>0</v>
      </c>
      <c r="BG236" s="70">
        <v>0</v>
      </c>
      <c r="BH236" s="70">
        <v>0</v>
      </c>
      <c r="BI236" s="71">
        <v>0</v>
      </c>
      <c r="BJ236" s="55">
        <v>0</v>
      </c>
      <c r="BK236" s="5" t="s">
        <v>66</v>
      </c>
      <c r="BL236" s="39">
        <v>0</v>
      </c>
      <c r="BM236">
        <v>0</v>
      </c>
    </row>
    <row r="237" spans="1:65" x14ac:dyDescent="0.2">
      <c r="A237" s="1">
        <v>25013605</v>
      </c>
      <c r="B237" s="1">
        <v>0</v>
      </c>
      <c r="C237" s="1">
        <v>1</v>
      </c>
      <c r="D237" s="1">
        <v>60</v>
      </c>
      <c r="E237" s="1">
        <v>0</v>
      </c>
      <c r="F237" s="4">
        <v>0.66666666666666663</v>
      </c>
      <c r="G237" s="1">
        <v>16</v>
      </c>
      <c r="H237" s="1">
        <v>3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92</v>
      </c>
      <c r="R237" s="54">
        <v>140</v>
      </c>
      <c r="S237" s="4">
        <v>15</v>
      </c>
      <c r="T237" s="4">
        <v>0.6</v>
      </c>
      <c r="U237" s="4">
        <v>290.10000000000002</v>
      </c>
      <c r="V237" s="4">
        <v>138</v>
      </c>
      <c r="W237" s="5">
        <v>42186</v>
      </c>
      <c r="X237">
        <v>0</v>
      </c>
      <c r="Y237">
        <v>0</v>
      </c>
      <c r="Z237" s="55">
        <v>0</v>
      </c>
      <c r="AA237" s="55">
        <v>0</v>
      </c>
      <c r="AB237" s="55">
        <v>1</v>
      </c>
      <c r="AC237" s="55">
        <v>0</v>
      </c>
      <c r="AD237" s="55">
        <v>0</v>
      </c>
      <c r="AE237" s="55">
        <v>0</v>
      </c>
      <c r="AF237" s="55">
        <v>0</v>
      </c>
      <c r="AG237" s="55">
        <v>0</v>
      </c>
      <c r="AH237" s="55">
        <v>0</v>
      </c>
      <c r="AI237">
        <v>0</v>
      </c>
      <c r="AJ237" s="55">
        <v>0</v>
      </c>
      <c r="AK237" s="55">
        <v>0</v>
      </c>
      <c r="AL237" s="55">
        <v>0</v>
      </c>
      <c r="AM237" s="55">
        <v>0</v>
      </c>
      <c r="AN237" s="55">
        <v>0</v>
      </c>
      <c r="AO237" s="55">
        <v>0</v>
      </c>
      <c r="AP237" s="55">
        <v>0</v>
      </c>
      <c r="AQ237" s="55">
        <v>0</v>
      </c>
      <c r="AR237" s="55">
        <v>0</v>
      </c>
      <c r="AS237" s="55">
        <v>0</v>
      </c>
      <c r="AT237" s="55">
        <v>0</v>
      </c>
      <c r="AU237" s="55">
        <v>0</v>
      </c>
      <c r="AV237" s="55">
        <v>0</v>
      </c>
      <c r="AW237" s="55">
        <v>0</v>
      </c>
      <c r="AX237" s="55">
        <v>0</v>
      </c>
      <c r="AY237" s="55">
        <v>0</v>
      </c>
      <c r="AZ237" s="55">
        <v>0</v>
      </c>
      <c r="BA237" s="55">
        <v>0</v>
      </c>
      <c r="BB237" s="55">
        <v>0</v>
      </c>
      <c r="BC237" s="55">
        <v>0</v>
      </c>
      <c r="BD237" s="55">
        <v>0</v>
      </c>
      <c r="BE237" s="55">
        <v>0</v>
      </c>
      <c r="BF237" s="70">
        <v>0</v>
      </c>
      <c r="BG237" s="70">
        <v>0</v>
      </c>
      <c r="BH237" s="70">
        <v>0</v>
      </c>
      <c r="BI237" s="71">
        <v>0</v>
      </c>
      <c r="BJ237" s="55">
        <v>0</v>
      </c>
      <c r="BK237" s="5">
        <v>42190</v>
      </c>
      <c r="BL237" s="39">
        <v>0</v>
      </c>
      <c r="BM237">
        <v>0</v>
      </c>
    </row>
    <row r="238" spans="1:65" x14ac:dyDescent="0.2">
      <c r="A238" s="1">
        <v>92106018</v>
      </c>
      <c r="B238" s="1">
        <v>0</v>
      </c>
      <c r="C238" s="1">
        <v>1</v>
      </c>
      <c r="D238" s="1">
        <v>75</v>
      </c>
      <c r="E238" s="1">
        <v>1</v>
      </c>
      <c r="F238" s="4">
        <v>2</v>
      </c>
      <c r="G238" s="1">
        <v>48</v>
      </c>
      <c r="H238" s="1">
        <v>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103</v>
      </c>
      <c r="R238" s="73">
        <v>140</v>
      </c>
      <c r="S238" s="4">
        <v>22</v>
      </c>
      <c r="T238" s="4">
        <v>0.5</v>
      </c>
      <c r="U238" s="20">
        <v>285.72222222222223</v>
      </c>
      <c r="V238" s="4">
        <v>43.9</v>
      </c>
      <c r="W238" s="5">
        <v>42187</v>
      </c>
      <c r="X238">
        <v>0</v>
      </c>
      <c r="Y238">
        <v>0</v>
      </c>
      <c r="Z238" s="55">
        <v>0</v>
      </c>
      <c r="AA238" s="55">
        <v>0</v>
      </c>
      <c r="AB238" s="55">
        <v>0</v>
      </c>
      <c r="AC238" s="55">
        <v>0</v>
      </c>
      <c r="AD238" s="55">
        <v>0</v>
      </c>
      <c r="AE238" s="55">
        <v>0</v>
      </c>
      <c r="AF238" s="55">
        <v>0</v>
      </c>
      <c r="AG238" s="55">
        <v>0</v>
      </c>
      <c r="AH238" s="55">
        <v>0</v>
      </c>
      <c r="AI238">
        <v>0</v>
      </c>
      <c r="AJ238" s="55">
        <v>0</v>
      </c>
      <c r="AK238" s="55">
        <v>0</v>
      </c>
      <c r="AL238" s="55">
        <v>0</v>
      </c>
      <c r="AM238" s="55">
        <v>0</v>
      </c>
      <c r="AN238" s="55">
        <v>0</v>
      </c>
      <c r="AO238" s="55">
        <v>0</v>
      </c>
      <c r="AP238" s="55">
        <v>0</v>
      </c>
      <c r="AQ238" s="55">
        <v>0</v>
      </c>
      <c r="AR238" s="55">
        <v>0</v>
      </c>
      <c r="AS238" s="55">
        <v>0</v>
      </c>
      <c r="AT238" s="55">
        <v>0</v>
      </c>
      <c r="AU238" s="55">
        <v>0</v>
      </c>
      <c r="AV238" s="55">
        <v>0</v>
      </c>
      <c r="AW238" s="55">
        <v>0</v>
      </c>
      <c r="AX238" s="55">
        <v>0</v>
      </c>
      <c r="AY238" s="55">
        <v>1</v>
      </c>
      <c r="AZ238" s="55">
        <v>0</v>
      </c>
      <c r="BA238" s="55">
        <v>0</v>
      </c>
      <c r="BB238" s="55">
        <v>0</v>
      </c>
      <c r="BC238" s="55">
        <v>0</v>
      </c>
      <c r="BD238" s="55">
        <v>0</v>
      </c>
      <c r="BE238" s="55">
        <v>0</v>
      </c>
      <c r="BF238" s="70">
        <v>0</v>
      </c>
      <c r="BG238" s="70">
        <v>0</v>
      </c>
      <c r="BH238" s="70">
        <v>0</v>
      </c>
      <c r="BI238" s="71">
        <v>0</v>
      </c>
      <c r="BJ238" s="55">
        <v>0</v>
      </c>
      <c r="BK238" s="5">
        <v>43225</v>
      </c>
      <c r="BL238" s="39">
        <v>0</v>
      </c>
      <c r="BM238">
        <v>0</v>
      </c>
    </row>
    <row r="239" spans="1:65" x14ac:dyDescent="0.2">
      <c r="A239" s="74">
        <v>95000285</v>
      </c>
      <c r="B239" s="74">
        <v>0</v>
      </c>
      <c r="C239" s="74">
        <v>1</v>
      </c>
      <c r="D239" s="74">
        <v>99</v>
      </c>
      <c r="E239" s="74">
        <v>1</v>
      </c>
      <c r="F239" s="26">
        <v>0.83333333333333337</v>
      </c>
      <c r="G239" s="74">
        <v>20</v>
      </c>
      <c r="H239" s="74">
        <v>7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135</v>
      </c>
      <c r="R239" s="75">
        <v>132</v>
      </c>
      <c r="S239" s="26">
        <v>147</v>
      </c>
      <c r="T239" s="26">
        <v>2.1</v>
      </c>
      <c r="U239" s="26">
        <v>320.5</v>
      </c>
      <c r="V239" s="26">
        <v>112</v>
      </c>
      <c r="W239" s="76">
        <v>41808</v>
      </c>
      <c r="X239" s="77">
        <v>0</v>
      </c>
      <c r="Y239" s="77">
        <v>0</v>
      </c>
      <c r="Z239" s="77">
        <v>1</v>
      </c>
      <c r="AA239" s="77">
        <v>0</v>
      </c>
      <c r="AB239" s="77">
        <v>0</v>
      </c>
      <c r="AC239" s="77">
        <v>0</v>
      </c>
      <c r="AD239" s="77">
        <v>0</v>
      </c>
      <c r="AE239" s="77">
        <v>0</v>
      </c>
      <c r="AF239" s="77">
        <v>0</v>
      </c>
      <c r="AG239" s="77">
        <v>0</v>
      </c>
      <c r="AH239" s="77">
        <v>0</v>
      </c>
      <c r="AI239" s="77">
        <v>0</v>
      </c>
      <c r="AJ239" s="77">
        <v>0</v>
      </c>
      <c r="AK239" s="77">
        <v>0</v>
      </c>
      <c r="AL239" s="77">
        <v>0</v>
      </c>
      <c r="AM239" s="77">
        <v>0</v>
      </c>
      <c r="AN239" s="77">
        <v>0</v>
      </c>
      <c r="AO239" s="77">
        <v>0</v>
      </c>
      <c r="AP239" s="77">
        <v>0</v>
      </c>
      <c r="AQ239" s="77">
        <v>0</v>
      </c>
      <c r="AR239" s="77">
        <v>0</v>
      </c>
      <c r="AS239" s="77">
        <v>0</v>
      </c>
      <c r="AT239" s="77">
        <v>0</v>
      </c>
      <c r="AU239" s="77">
        <v>0</v>
      </c>
      <c r="AV239" s="77">
        <v>0</v>
      </c>
      <c r="AW239" s="77">
        <v>0</v>
      </c>
      <c r="AX239" s="77">
        <v>0</v>
      </c>
      <c r="AY239" s="77">
        <v>0</v>
      </c>
      <c r="AZ239" s="77">
        <v>0</v>
      </c>
      <c r="BA239" s="77">
        <v>0</v>
      </c>
      <c r="BB239" s="77">
        <v>0</v>
      </c>
      <c r="BC239" s="77">
        <v>0</v>
      </c>
      <c r="BD239" s="77">
        <v>0</v>
      </c>
      <c r="BE239" s="77">
        <v>0</v>
      </c>
      <c r="BF239" s="77">
        <v>0</v>
      </c>
      <c r="BG239" s="77">
        <v>0</v>
      </c>
      <c r="BH239" s="77">
        <v>0</v>
      </c>
      <c r="BI239" s="77">
        <v>0</v>
      </c>
      <c r="BJ239" s="77">
        <v>0</v>
      </c>
      <c r="BK239" s="76">
        <v>41876</v>
      </c>
      <c r="BL239" s="77">
        <v>0</v>
      </c>
      <c r="BM239" s="77">
        <v>0</v>
      </c>
    </row>
    <row r="240" spans="1:65" x14ac:dyDescent="0.2">
      <c r="A240" s="1">
        <v>22002576</v>
      </c>
      <c r="B240" s="1">
        <v>0</v>
      </c>
      <c r="C240" s="1">
        <v>1</v>
      </c>
      <c r="D240" s="1">
        <v>72</v>
      </c>
      <c r="E240" s="1">
        <v>1</v>
      </c>
      <c r="F240" s="4">
        <v>0.91666666666666663</v>
      </c>
      <c r="G240" s="1">
        <v>22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108</v>
      </c>
      <c r="R240" s="73">
        <v>138</v>
      </c>
      <c r="S240" s="20">
        <v>47</v>
      </c>
      <c r="T240" s="20">
        <v>1.3</v>
      </c>
      <c r="U240" s="20">
        <v>282</v>
      </c>
      <c r="V240" s="20">
        <v>19</v>
      </c>
      <c r="W240" s="5">
        <v>42571</v>
      </c>
      <c r="X240">
        <v>0</v>
      </c>
      <c r="Y240">
        <v>0</v>
      </c>
      <c r="Z240" s="55">
        <v>0</v>
      </c>
      <c r="AA240" s="55">
        <v>0</v>
      </c>
      <c r="AB240" s="55">
        <v>0</v>
      </c>
      <c r="AC240" s="55">
        <v>0</v>
      </c>
      <c r="AD240" s="55">
        <v>0</v>
      </c>
      <c r="AE240" s="55">
        <v>0</v>
      </c>
      <c r="AF240" s="55">
        <v>0</v>
      </c>
      <c r="AG240" s="55">
        <v>0</v>
      </c>
      <c r="AH240" s="55">
        <v>0</v>
      </c>
      <c r="AI240">
        <v>0</v>
      </c>
      <c r="AJ240" s="55">
        <v>0</v>
      </c>
      <c r="AK240" s="55">
        <v>0</v>
      </c>
      <c r="AL240" s="55">
        <v>0</v>
      </c>
      <c r="AM240" s="55">
        <v>0</v>
      </c>
      <c r="AN240" s="55">
        <v>0</v>
      </c>
      <c r="AO240" s="55">
        <v>0</v>
      </c>
      <c r="AP240" s="55">
        <v>0</v>
      </c>
      <c r="AQ240" s="55">
        <v>0</v>
      </c>
      <c r="AR240" s="55">
        <v>0</v>
      </c>
      <c r="AS240" s="55">
        <v>0</v>
      </c>
      <c r="AT240" s="55">
        <v>0</v>
      </c>
      <c r="AU240" s="55">
        <v>0</v>
      </c>
      <c r="AV240" s="55">
        <v>0</v>
      </c>
      <c r="AW240" s="55">
        <v>0</v>
      </c>
      <c r="AX240" s="55">
        <v>0</v>
      </c>
      <c r="AY240" s="55">
        <v>0</v>
      </c>
      <c r="AZ240" s="55">
        <v>0</v>
      </c>
      <c r="BA240" s="55">
        <v>0</v>
      </c>
      <c r="BB240" s="55">
        <v>0</v>
      </c>
      <c r="BC240" s="55">
        <v>0</v>
      </c>
      <c r="BD240" s="55">
        <v>0</v>
      </c>
      <c r="BE240" s="55">
        <v>0</v>
      </c>
      <c r="BF240" s="70">
        <v>0</v>
      </c>
      <c r="BG240" s="70">
        <v>0</v>
      </c>
      <c r="BH240" s="70">
        <v>0</v>
      </c>
      <c r="BI240" s="71">
        <v>0</v>
      </c>
      <c r="BJ240" s="55">
        <v>0</v>
      </c>
      <c r="BK240" s="5" t="s">
        <v>66</v>
      </c>
      <c r="BL240" s="39">
        <v>0</v>
      </c>
      <c r="BM240">
        <v>0</v>
      </c>
    </row>
    <row r="241" spans="1:65" x14ac:dyDescent="0.2">
      <c r="A241" s="1">
        <v>28009311</v>
      </c>
      <c r="B241" s="1">
        <v>0</v>
      </c>
      <c r="C241" s="1">
        <v>1</v>
      </c>
      <c r="D241" s="1">
        <v>66</v>
      </c>
      <c r="E241" s="1">
        <v>0</v>
      </c>
      <c r="F241" s="4">
        <v>0.33333333333333331</v>
      </c>
      <c r="G241" s="13">
        <v>8</v>
      </c>
      <c r="H241" s="1">
        <v>3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20">
        <v>96</v>
      </c>
      <c r="R241" s="54">
        <v>134</v>
      </c>
      <c r="S241" s="20">
        <v>19</v>
      </c>
      <c r="T241" s="20">
        <v>0.4</v>
      </c>
      <c r="U241" s="20">
        <v>273.33333333333331</v>
      </c>
      <c r="V241" s="20">
        <v>3.25</v>
      </c>
      <c r="W241" s="5">
        <v>41807</v>
      </c>
      <c r="X241">
        <v>0</v>
      </c>
      <c r="Y241">
        <v>0</v>
      </c>
      <c r="Z241" s="55">
        <v>0</v>
      </c>
      <c r="AA241" s="55">
        <v>0</v>
      </c>
      <c r="AB241" s="55">
        <v>0</v>
      </c>
      <c r="AC241" s="55">
        <v>0</v>
      </c>
      <c r="AD241" s="55">
        <v>0</v>
      </c>
      <c r="AE241" s="55">
        <v>0</v>
      </c>
      <c r="AF241" s="55">
        <v>0</v>
      </c>
      <c r="AG241" s="55">
        <v>0</v>
      </c>
      <c r="AH241" s="55">
        <v>0</v>
      </c>
      <c r="AI241">
        <v>0</v>
      </c>
      <c r="AJ241" s="55">
        <v>0</v>
      </c>
      <c r="AK241" s="55">
        <v>0</v>
      </c>
      <c r="AL241" s="55">
        <v>1</v>
      </c>
      <c r="AM241" s="55">
        <v>0</v>
      </c>
      <c r="AN241" s="55">
        <v>0</v>
      </c>
      <c r="AO241" s="55">
        <v>0</v>
      </c>
      <c r="AP241" s="55">
        <v>0</v>
      </c>
      <c r="AQ241" s="55">
        <v>0</v>
      </c>
      <c r="AR241" s="55">
        <v>0</v>
      </c>
      <c r="AS241" s="55">
        <v>0</v>
      </c>
      <c r="AT241" s="55">
        <v>0</v>
      </c>
      <c r="AU241" s="55">
        <v>0</v>
      </c>
      <c r="AV241" s="55">
        <v>0</v>
      </c>
      <c r="AW241" s="55">
        <v>0</v>
      </c>
      <c r="AX241" s="55">
        <v>0</v>
      </c>
      <c r="AY241" s="55">
        <v>0</v>
      </c>
      <c r="AZ241" s="55">
        <v>0</v>
      </c>
      <c r="BA241" s="55">
        <v>0</v>
      </c>
      <c r="BB241" s="55">
        <v>0</v>
      </c>
      <c r="BC241" s="55">
        <v>0</v>
      </c>
      <c r="BD241" s="55">
        <v>0</v>
      </c>
      <c r="BE241" s="55">
        <v>0</v>
      </c>
      <c r="BF241" s="70">
        <v>0</v>
      </c>
      <c r="BG241" s="70">
        <v>0</v>
      </c>
      <c r="BH241" s="70">
        <v>0</v>
      </c>
      <c r="BI241" s="71">
        <v>0</v>
      </c>
      <c r="BJ241" s="55">
        <v>0</v>
      </c>
      <c r="BK241" s="5">
        <v>42019</v>
      </c>
      <c r="BL241" s="39">
        <v>0</v>
      </c>
      <c r="BM241">
        <v>0</v>
      </c>
    </row>
    <row r="242" spans="1:65" x14ac:dyDescent="0.2">
      <c r="A242" s="82">
        <v>25015213</v>
      </c>
      <c r="B242" s="82">
        <v>0</v>
      </c>
      <c r="C242" s="82">
        <v>1</v>
      </c>
      <c r="D242" s="82">
        <v>83</v>
      </c>
      <c r="E242" s="82">
        <v>0</v>
      </c>
      <c r="F242" s="83">
        <v>0.83333333333333337</v>
      </c>
      <c r="G242" s="82">
        <v>20</v>
      </c>
      <c r="H242" s="82">
        <v>1</v>
      </c>
      <c r="I242" s="82">
        <v>0</v>
      </c>
      <c r="J242" s="82">
        <v>0</v>
      </c>
      <c r="K242" s="82">
        <v>0</v>
      </c>
      <c r="L242" s="82">
        <v>0</v>
      </c>
      <c r="M242" s="82">
        <v>0</v>
      </c>
      <c r="N242" s="82">
        <v>0</v>
      </c>
      <c r="O242" s="82">
        <v>0</v>
      </c>
      <c r="P242" s="82">
        <v>0</v>
      </c>
      <c r="Q242" s="82">
        <v>123</v>
      </c>
      <c r="R242" s="84">
        <v>141</v>
      </c>
      <c r="S242" s="83">
        <v>66</v>
      </c>
      <c r="T242" s="83">
        <v>1.2</v>
      </c>
      <c r="U242" s="83">
        <v>310.83333333333331</v>
      </c>
      <c r="V242" s="83">
        <v>74</v>
      </c>
      <c r="W242" s="85">
        <v>41808</v>
      </c>
      <c r="X242" s="86">
        <v>0</v>
      </c>
      <c r="Y242" s="86">
        <v>0</v>
      </c>
      <c r="Z242" s="86">
        <v>0</v>
      </c>
      <c r="AA242" s="86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0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  <c r="BA242" s="86">
        <v>0</v>
      </c>
      <c r="BB242" s="86">
        <v>0</v>
      </c>
      <c r="BC242" s="86">
        <v>0</v>
      </c>
      <c r="BD242" s="86">
        <v>0</v>
      </c>
      <c r="BE242" s="86">
        <v>0</v>
      </c>
      <c r="BF242" s="86">
        <v>0</v>
      </c>
      <c r="BG242" s="86">
        <v>0</v>
      </c>
      <c r="BH242" s="86">
        <v>0</v>
      </c>
      <c r="BI242" s="86">
        <v>0</v>
      </c>
      <c r="BJ242" s="86">
        <v>0</v>
      </c>
      <c r="BK242" s="85">
        <v>43166</v>
      </c>
      <c r="BL242" s="86">
        <v>0</v>
      </c>
      <c r="BM242" s="86">
        <v>0</v>
      </c>
    </row>
    <row r="243" spans="1:65" x14ac:dyDescent="0.2">
      <c r="A243" s="1">
        <v>40010282</v>
      </c>
      <c r="B243" s="1">
        <v>0</v>
      </c>
      <c r="C243" s="1">
        <v>1</v>
      </c>
      <c r="D243" s="1">
        <v>76</v>
      </c>
      <c r="E243" s="1">
        <v>0</v>
      </c>
      <c r="F243" s="4">
        <v>0.20833333333333334</v>
      </c>
      <c r="G243" s="1">
        <v>5</v>
      </c>
      <c r="H243" s="1">
        <v>3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20">
        <v>106</v>
      </c>
      <c r="R243" s="54">
        <v>144</v>
      </c>
      <c r="S243" s="4">
        <v>89</v>
      </c>
      <c r="T243" s="4">
        <v>1.5</v>
      </c>
      <c r="U243" s="20">
        <v>293.88888888888891</v>
      </c>
      <c r="V243" s="4">
        <v>3.8</v>
      </c>
      <c r="W243" s="5">
        <v>42543</v>
      </c>
      <c r="X243">
        <v>0</v>
      </c>
      <c r="Y243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>
        <v>0</v>
      </c>
      <c r="AJ243" s="55">
        <v>0</v>
      </c>
      <c r="AK243" s="55">
        <v>0</v>
      </c>
      <c r="AL243" s="55">
        <v>1</v>
      </c>
      <c r="AM243" s="55">
        <v>0</v>
      </c>
      <c r="AN243" s="55">
        <v>0</v>
      </c>
      <c r="AO243" s="55">
        <v>0</v>
      </c>
      <c r="AP243" s="55">
        <v>0</v>
      </c>
      <c r="AQ243" s="55">
        <v>0</v>
      </c>
      <c r="AR243" s="55">
        <v>0</v>
      </c>
      <c r="AS243" s="55">
        <v>0</v>
      </c>
      <c r="AT243" s="55">
        <v>0</v>
      </c>
      <c r="AU243" s="55">
        <v>0</v>
      </c>
      <c r="AV243" s="55">
        <v>0</v>
      </c>
      <c r="AW243" s="55">
        <v>0</v>
      </c>
      <c r="AX243" s="55">
        <v>0</v>
      </c>
      <c r="AY243" s="55">
        <v>0</v>
      </c>
      <c r="AZ243" s="55">
        <v>0</v>
      </c>
      <c r="BA243" s="55">
        <v>0</v>
      </c>
      <c r="BB243" s="55">
        <v>0</v>
      </c>
      <c r="BC243" s="55">
        <v>0</v>
      </c>
      <c r="BD243" s="55">
        <v>0</v>
      </c>
      <c r="BE243" s="55">
        <v>0</v>
      </c>
      <c r="BF243" s="70">
        <v>0</v>
      </c>
      <c r="BG243" s="70">
        <v>0</v>
      </c>
      <c r="BH243" s="70">
        <v>0</v>
      </c>
      <c r="BI243" s="71">
        <v>0</v>
      </c>
      <c r="BJ243" s="55">
        <v>0</v>
      </c>
      <c r="BK243" s="5">
        <v>42809</v>
      </c>
      <c r="BL243" s="39">
        <v>0</v>
      </c>
      <c r="BM243">
        <v>0</v>
      </c>
    </row>
    <row r="244" spans="1:65" x14ac:dyDescent="0.2">
      <c r="A244" s="1">
        <v>40249710</v>
      </c>
      <c r="B244" s="1">
        <v>0</v>
      </c>
      <c r="C244" s="1">
        <v>1</v>
      </c>
      <c r="D244" s="1">
        <v>52</v>
      </c>
      <c r="E244" s="1">
        <v>1</v>
      </c>
      <c r="F244" s="4">
        <v>0.41666666666666669</v>
      </c>
      <c r="G244" s="1">
        <v>10</v>
      </c>
      <c r="H244" s="1">
        <v>7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120</v>
      </c>
      <c r="R244" s="54">
        <v>140</v>
      </c>
      <c r="S244" s="4">
        <v>16</v>
      </c>
      <c r="T244" s="4">
        <v>0.6</v>
      </c>
      <c r="U244" s="4">
        <v>292</v>
      </c>
      <c r="V244" s="4">
        <v>3.15</v>
      </c>
      <c r="W244" s="5">
        <v>42539</v>
      </c>
      <c r="X244">
        <v>0</v>
      </c>
      <c r="Y244">
        <v>0</v>
      </c>
      <c r="Z244" s="55">
        <v>0</v>
      </c>
      <c r="AA244" s="55">
        <v>0</v>
      </c>
      <c r="AB244" s="55">
        <v>0</v>
      </c>
      <c r="AC244" s="55">
        <v>0</v>
      </c>
      <c r="AD244" s="55">
        <v>0</v>
      </c>
      <c r="AE244" s="55">
        <v>0</v>
      </c>
      <c r="AF244" s="55">
        <v>0</v>
      </c>
      <c r="AG244" s="55">
        <v>0</v>
      </c>
      <c r="AH244" s="55">
        <v>0</v>
      </c>
      <c r="AI244">
        <v>0</v>
      </c>
      <c r="AJ244" s="55">
        <v>0</v>
      </c>
      <c r="AK244" s="55">
        <v>0</v>
      </c>
      <c r="AL244" s="55">
        <v>0</v>
      </c>
      <c r="AM244" s="55">
        <v>0</v>
      </c>
      <c r="AN244" s="55">
        <v>0</v>
      </c>
      <c r="AO244" s="55">
        <v>0</v>
      </c>
      <c r="AP244" s="55">
        <v>0</v>
      </c>
      <c r="AQ244" s="55">
        <v>0</v>
      </c>
      <c r="AR244" s="55">
        <v>0</v>
      </c>
      <c r="AS244" s="55">
        <v>0</v>
      </c>
      <c r="AT244" s="55">
        <v>0</v>
      </c>
      <c r="AU244" s="55">
        <v>0</v>
      </c>
      <c r="AV244" s="55">
        <v>0</v>
      </c>
      <c r="AW244" s="55">
        <v>0</v>
      </c>
      <c r="AX244" s="55">
        <v>0</v>
      </c>
      <c r="AY244" s="55">
        <v>0</v>
      </c>
      <c r="AZ244" s="55">
        <v>0</v>
      </c>
      <c r="BA244" s="55">
        <v>0</v>
      </c>
      <c r="BB244" s="55">
        <v>0</v>
      </c>
      <c r="BC244" s="55">
        <v>0</v>
      </c>
      <c r="BD244" s="55">
        <v>0</v>
      </c>
      <c r="BE244" s="55">
        <v>0</v>
      </c>
      <c r="BF244" s="70">
        <v>0</v>
      </c>
      <c r="BG244" s="70">
        <v>0</v>
      </c>
      <c r="BH244" s="70">
        <v>0</v>
      </c>
      <c r="BI244" s="71">
        <v>0</v>
      </c>
      <c r="BJ244" s="55">
        <v>0</v>
      </c>
      <c r="BK244" s="5" t="s">
        <v>66</v>
      </c>
      <c r="BL244" s="39">
        <v>0</v>
      </c>
      <c r="BM244">
        <v>0</v>
      </c>
    </row>
    <row r="245" spans="1:65" x14ac:dyDescent="0.2">
      <c r="A245" s="1">
        <v>96002834</v>
      </c>
      <c r="B245" s="1">
        <v>0</v>
      </c>
      <c r="C245" s="1">
        <v>1</v>
      </c>
      <c r="D245" s="1">
        <v>69</v>
      </c>
      <c r="E245" s="1">
        <v>0</v>
      </c>
      <c r="F245" s="4">
        <v>0.29166666666666669</v>
      </c>
      <c r="G245" s="1">
        <v>7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169</v>
      </c>
      <c r="R245" s="54">
        <v>142</v>
      </c>
      <c r="S245" s="4">
        <v>47</v>
      </c>
      <c r="T245" s="4">
        <v>0.8</v>
      </c>
      <c r="U245" s="4">
        <v>309.10000000000002</v>
      </c>
      <c r="V245" s="4">
        <v>2.9</v>
      </c>
      <c r="W245" s="5">
        <v>42544</v>
      </c>
      <c r="X245">
        <v>0</v>
      </c>
      <c r="Y245">
        <v>0</v>
      </c>
      <c r="Z245" s="55">
        <v>0</v>
      </c>
      <c r="AA245" s="55">
        <v>0</v>
      </c>
      <c r="AB245" s="55">
        <v>0</v>
      </c>
      <c r="AC245" s="55">
        <v>0</v>
      </c>
      <c r="AD245" s="55">
        <v>0</v>
      </c>
      <c r="AE245" s="55">
        <v>0</v>
      </c>
      <c r="AF245" s="55">
        <v>0</v>
      </c>
      <c r="AG245" s="55">
        <v>0</v>
      </c>
      <c r="AH245" s="55">
        <v>0</v>
      </c>
      <c r="AI245">
        <v>0</v>
      </c>
      <c r="AJ245" s="55">
        <v>0</v>
      </c>
      <c r="AK245" s="55">
        <v>0</v>
      </c>
      <c r="AL245" s="55">
        <v>0</v>
      </c>
      <c r="AM245" s="55">
        <v>0</v>
      </c>
      <c r="AN245" s="55">
        <v>0</v>
      </c>
      <c r="AO245" s="55">
        <v>0</v>
      </c>
      <c r="AP245" s="55">
        <v>0</v>
      </c>
      <c r="AQ245" s="55">
        <v>0</v>
      </c>
      <c r="AR245" s="55">
        <v>0</v>
      </c>
      <c r="AS245" s="55">
        <v>0</v>
      </c>
      <c r="AT245" s="55">
        <v>0</v>
      </c>
      <c r="AU245" s="55">
        <v>0</v>
      </c>
      <c r="AV245" s="55">
        <v>0</v>
      </c>
      <c r="AW245" s="55">
        <v>0</v>
      </c>
      <c r="AX245" s="55">
        <v>0</v>
      </c>
      <c r="AY245" s="55">
        <v>0</v>
      </c>
      <c r="AZ245" s="55">
        <v>0</v>
      </c>
      <c r="BA245" s="55">
        <v>0</v>
      </c>
      <c r="BB245" s="55">
        <v>0</v>
      </c>
      <c r="BC245" s="55">
        <v>0</v>
      </c>
      <c r="BD245" s="55">
        <v>0</v>
      </c>
      <c r="BE245" s="55">
        <v>0</v>
      </c>
      <c r="BF245" s="70">
        <v>0</v>
      </c>
      <c r="BG245" s="70">
        <v>0</v>
      </c>
      <c r="BH245" s="70">
        <v>0</v>
      </c>
      <c r="BI245" s="71">
        <v>0</v>
      </c>
      <c r="BJ245" s="55">
        <v>0</v>
      </c>
      <c r="BK245" s="5" t="s">
        <v>66</v>
      </c>
      <c r="BL245" s="39">
        <v>0</v>
      </c>
      <c r="BM245">
        <v>0</v>
      </c>
    </row>
    <row r="246" spans="1:65" x14ac:dyDescent="0.2">
      <c r="A246" s="1">
        <v>95000373</v>
      </c>
      <c r="B246" s="1">
        <v>0</v>
      </c>
      <c r="C246" s="1">
        <v>1</v>
      </c>
      <c r="D246" s="1">
        <v>52</v>
      </c>
      <c r="E246" s="1">
        <v>0</v>
      </c>
      <c r="F246" s="4">
        <v>0.83333333333333337</v>
      </c>
      <c r="G246" s="1">
        <v>20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20">
        <v>301</v>
      </c>
      <c r="R246" s="54">
        <v>140</v>
      </c>
      <c r="S246" s="4">
        <v>57</v>
      </c>
      <c r="T246" s="4">
        <v>0.9</v>
      </c>
      <c r="U246" s="20">
        <v>296.72222222222223</v>
      </c>
      <c r="V246" s="4">
        <v>2.9</v>
      </c>
      <c r="W246" s="5">
        <v>42543</v>
      </c>
      <c r="X246">
        <v>0</v>
      </c>
      <c r="Y246">
        <v>0</v>
      </c>
      <c r="Z246" s="55">
        <v>0</v>
      </c>
      <c r="AA246" s="55">
        <v>0</v>
      </c>
      <c r="AB246" s="55">
        <v>1</v>
      </c>
      <c r="AC246" s="55">
        <v>0</v>
      </c>
      <c r="AD246" s="55">
        <v>0</v>
      </c>
      <c r="AE246" s="55">
        <v>0</v>
      </c>
      <c r="AF246" s="55">
        <v>0</v>
      </c>
      <c r="AG246" s="55">
        <v>0</v>
      </c>
      <c r="AH246" s="55">
        <v>0</v>
      </c>
      <c r="AI246">
        <v>0</v>
      </c>
      <c r="AJ246" s="55">
        <v>0</v>
      </c>
      <c r="AK246" s="55">
        <v>0</v>
      </c>
      <c r="AL246" s="55">
        <v>0</v>
      </c>
      <c r="AM246" s="55">
        <v>0</v>
      </c>
      <c r="AN246" s="55">
        <v>0</v>
      </c>
      <c r="AO246" s="55">
        <v>0</v>
      </c>
      <c r="AP246" s="55">
        <v>0</v>
      </c>
      <c r="AQ246" s="55">
        <v>0</v>
      </c>
      <c r="AR246" s="55">
        <v>0</v>
      </c>
      <c r="AS246" s="55">
        <v>0</v>
      </c>
      <c r="AT246" s="55">
        <v>0</v>
      </c>
      <c r="AU246" s="55">
        <v>0</v>
      </c>
      <c r="AV246" s="55">
        <v>0</v>
      </c>
      <c r="AW246" s="55">
        <v>0</v>
      </c>
      <c r="AX246" s="55">
        <v>0</v>
      </c>
      <c r="AY246" s="55">
        <v>0</v>
      </c>
      <c r="AZ246" s="55">
        <v>0</v>
      </c>
      <c r="BA246" s="55">
        <v>0</v>
      </c>
      <c r="BB246" s="55">
        <v>0</v>
      </c>
      <c r="BC246" s="55">
        <v>0</v>
      </c>
      <c r="BD246" s="55">
        <v>0</v>
      </c>
      <c r="BE246" s="55">
        <v>0</v>
      </c>
      <c r="BF246" s="70">
        <v>0</v>
      </c>
      <c r="BG246" s="70">
        <v>0</v>
      </c>
      <c r="BH246" s="70">
        <v>0</v>
      </c>
      <c r="BI246" s="71">
        <v>1</v>
      </c>
      <c r="BJ246" s="55">
        <v>0</v>
      </c>
      <c r="BK246" s="5">
        <v>42785</v>
      </c>
      <c r="BL246" s="39">
        <v>0</v>
      </c>
      <c r="BM246">
        <v>0</v>
      </c>
    </row>
    <row r="247" spans="1:65" x14ac:dyDescent="0.2">
      <c r="A247" s="1">
        <v>20016070</v>
      </c>
      <c r="B247" s="1">
        <v>0</v>
      </c>
      <c r="C247" s="1">
        <v>1</v>
      </c>
      <c r="D247" s="1">
        <v>80</v>
      </c>
      <c r="E247" s="1">
        <v>1</v>
      </c>
      <c r="F247" s="4">
        <v>0.5</v>
      </c>
      <c r="G247" s="1">
        <v>12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132</v>
      </c>
      <c r="R247" s="54">
        <v>141</v>
      </c>
      <c r="S247" s="4">
        <v>36</v>
      </c>
      <c r="T247" s="4">
        <v>0.9</v>
      </c>
      <c r="U247" s="4">
        <v>301.3</v>
      </c>
      <c r="V247" s="4">
        <v>5.0999999999999996</v>
      </c>
      <c r="W247" s="5">
        <v>42539</v>
      </c>
      <c r="X247">
        <v>0</v>
      </c>
      <c r="Y247">
        <v>0</v>
      </c>
      <c r="Z247" s="55">
        <v>0</v>
      </c>
      <c r="AA247" s="55">
        <v>0</v>
      </c>
      <c r="AB247" s="55">
        <v>0</v>
      </c>
      <c r="AC247" s="55">
        <v>0</v>
      </c>
      <c r="AD247" s="55">
        <v>0</v>
      </c>
      <c r="AE247" s="55">
        <v>0</v>
      </c>
      <c r="AF247" s="55">
        <v>0</v>
      </c>
      <c r="AG247" s="55">
        <v>0</v>
      </c>
      <c r="AH247" s="55">
        <v>1</v>
      </c>
      <c r="AI247">
        <v>0</v>
      </c>
      <c r="AJ247" s="55">
        <v>0</v>
      </c>
      <c r="AK247" s="55">
        <v>0</v>
      </c>
      <c r="AL247" s="55">
        <v>0</v>
      </c>
      <c r="AM247" s="55">
        <v>0</v>
      </c>
      <c r="AN247" s="55">
        <v>0</v>
      </c>
      <c r="AO247" s="55">
        <v>0</v>
      </c>
      <c r="AP247" s="55">
        <v>0</v>
      </c>
      <c r="AQ247" s="55">
        <v>0</v>
      </c>
      <c r="AR247" s="55">
        <v>0</v>
      </c>
      <c r="AS247" s="55">
        <v>0</v>
      </c>
      <c r="AT247" s="55">
        <v>0</v>
      </c>
      <c r="AU247" s="55">
        <v>0</v>
      </c>
      <c r="AV247" s="55">
        <v>0</v>
      </c>
      <c r="AW247" s="55">
        <v>0</v>
      </c>
      <c r="AX247" s="55">
        <v>0</v>
      </c>
      <c r="AY247" s="55">
        <v>0</v>
      </c>
      <c r="AZ247" s="55">
        <v>0</v>
      </c>
      <c r="BA247" s="55">
        <v>0</v>
      </c>
      <c r="BB247" s="55">
        <v>0</v>
      </c>
      <c r="BC247" s="55">
        <v>0</v>
      </c>
      <c r="BD247" s="55">
        <v>0</v>
      </c>
      <c r="BE247" s="55">
        <v>0</v>
      </c>
      <c r="BF247" s="70">
        <v>0</v>
      </c>
      <c r="BG247" s="70">
        <v>0</v>
      </c>
      <c r="BH247" s="70">
        <v>0</v>
      </c>
      <c r="BI247" s="71">
        <v>0</v>
      </c>
      <c r="BJ247" s="55">
        <v>0</v>
      </c>
      <c r="BK247" s="5" t="s">
        <v>66</v>
      </c>
      <c r="BL247" s="39">
        <v>0</v>
      </c>
      <c r="BM247">
        <v>0</v>
      </c>
    </row>
    <row r="248" spans="1:65" x14ac:dyDescent="0.2">
      <c r="A248" s="1">
        <v>26008310</v>
      </c>
      <c r="B248" s="1">
        <v>0</v>
      </c>
      <c r="C248" s="1">
        <v>1</v>
      </c>
      <c r="D248" s="1">
        <v>88</v>
      </c>
      <c r="E248" s="1">
        <v>0</v>
      </c>
      <c r="F248" s="4">
        <v>0.33333333333333331</v>
      </c>
      <c r="G248" s="1">
        <v>8</v>
      </c>
      <c r="H248" s="1">
        <v>3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270</v>
      </c>
      <c r="R248" s="73">
        <v>137</v>
      </c>
      <c r="S248" s="20">
        <v>40</v>
      </c>
      <c r="T248" s="20">
        <v>1.3</v>
      </c>
      <c r="U248" s="20">
        <v>289</v>
      </c>
      <c r="V248" s="20">
        <v>2.9</v>
      </c>
      <c r="W248" s="5">
        <v>42544</v>
      </c>
      <c r="X248">
        <v>0</v>
      </c>
      <c r="Y248">
        <v>0</v>
      </c>
      <c r="Z248" s="55">
        <v>0</v>
      </c>
      <c r="AA248" s="55">
        <v>0</v>
      </c>
      <c r="AB248" s="55">
        <v>0</v>
      </c>
      <c r="AC248" s="55">
        <v>0</v>
      </c>
      <c r="AD248" s="55">
        <v>0</v>
      </c>
      <c r="AE248" s="55">
        <v>0</v>
      </c>
      <c r="AF248" s="55">
        <v>0</v>
      </c>
      <c r="AG248" s="55">
        <v>0</v>
      </c>
      <c r="AH248" s="55">
        <v>0</v>
      </c>
      <c r="AI248">
        <v>0</v>
      </c>
      <c r="AJ248" s="55">
        <v>0</v>
      </c>
      <c r="AK248" s="55">
        <v>0</v>
      </c>
      <c r="AL248" s="55">
        <v>0</v>
      </c>
      <c r="AM248" s="55">
        <v>0</v>
      </c>
      <c r="AN248" s="55">
        <v>0</v>
      </c>
      <c r="AO248" s="55">
        <v>0</v>
      </c>
      <c r="AP248" s="55">
        <v>0</v>
      </c>
      <c r="AQ248" s="55">
        <v>0</v>
      </c>
      <c r="AR248" s="55">
        <v>0</v>
      </c>
      <c r="AS248" s="55">
        <v>0</v>
      </c>
      <c r="AT248" s="55">
        <v>0</v>
      </c>
      <c r="AU248" s="55">
        <v>0</v>
      </c>
      <c r="AV248" s="55">
        <v>0</v>
      </c>
      <c r="AW248" s="55">
        <v>0</v>
      </c>
      <c r="AX248" s="55">
        <v>0</v>
      </c>
      <c r="AY248" s="55">
        <v>0</v>
      </c>
      <c r="AZ248" s="55">
        <v>0</v>
      </c>
      <c r="BA248" s="55">
        <v>0</v>
      </c>
      <c r="BB248" s="55">
        <v>0</v>
      </c>
      <c r="BC248" s="55">
        <v>0</v>
      </c>
      <c r="BD248" s="55">
        <v>0</v>
      </c>
      <c r="BE248" s="55">
        <v>0</v>
      </c>
      <c r="BF248" s="70">
        <v>0</v>
      </c>
      <c r="BG248" s="70">
        <v>0</v>
      </c>
      <c r="BH248" s="70">
        <v>0</v>
      </c>
      <c r="BI248" s="71">
        <v>0</v>
      </c>
      <c r="BJ248" s="55">
        <v>0</v>
      </c>
      <c r="BK248" s="5" t="s">
        <v>66</v>
      </c>
      <c r="BL248" s="39">
        <v>0</v>
      </c>
      <c r="BM248">
        <v>0</v>
      </c>
    </row>
    <row r="249" spans="1:65" x14ac:dyDescent="0.2">
      <c r="A249" s="1">
        <v>27011605</v>
      </c>
      <c r="B249" s="1">
        <v>0</v>
      </c>
      <c r="C249" s="1">
        <v>1</v>
      </c>
      <c r="D249" s="1">
        <v>80</v>
      </c>
      <c r="E249" s="1">
        <v>1</v>
      </c>
      <c r="F249" s="4">
        <v>1</v>
      </c>
      <c r="G249" s="1">
        <v>24</v>
      </c>
      <c r="H249" s="1">
        <v>3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20">
        <v>127</v>
      </c>
      <c r="R249" s="54">
        <v>136</v>
      </c>
      <c r="S249" s="4">
        <v>23</v>
      </c>
      <c r="T249" s="4">
        <v>0.9</v>
      </c>
      <c r="U249" s="20">
        <v>279.05555555555554</v>
      </c>
      <c r="V249" s="4">
        <v>50.7</v>
      </c>
      <c r="W249" s="5">
        <v>42538</v>
      </c>
      <c r="X249">
        <v>0</v>
      </c>
      <c r="Y249">
        <v>0</v>
      </c>
      <c r="Z249" s="55">
        <v>0</v>
      </c>
      <c r="AA249" s="55">
        <v>0</v>
      </c>
      <c r="AB249" s="55">
        <v>0</v>
      </c>
      <c r="AC249" s="55">
        <v>0</v>
      </c>
      <c r="AD249" s="55">
        <v>0</v>
      </c>
      <c r="AE249" s="55">
        <v>0</v>
      </c>
      <c r="AF249" s="55">
        <v>0</v>
      </c>
      <c r="AG249" s="55">
        <v>0</v>
      </c>
      <c r="AH249" s="55">
        <v>0</v>
      </c>
      <c r="AI249">
        <v>0</v>
      </c>
      <c r="AJ249" s="55">
        <v>0</v>
      </c>
      <c r="AK249" s="55">
        <v>0</v>
      </c>
      <c r="AL249" s="55">
        <v>0</v>
      </c>
      <c r="AM249" s="55">
        <v>0</v>
      </c>
      <c r="AN249" s="55">
        <v>0</v>
      </c>
      <c r="AO249" s="55">
        <v>0</v>
      </c>
      <c r="AP249" s="55">
        <v>0</v>
      </c>
      <c r="AQ249" s="55">
        <v>0</v>
      </c>
      <c r="AR249" s="55">
        <v>0</v>
      </c>
      <c r="AS249" s="55">
        <v>0</v>
      </c>
      <c r="AT249" s="55">
        <v>0</v>
      </c>
      <c r="AU249" s="55">
        <v>0</v>
      </c>
      <c r="AV249" s="55">
        <v>0</v>
      </c>
      <c r="AW249" s="55">
        <v>0</v>
      </c>
      <c r="AX249" s="55">
        <v>0</v>
      </c>
      <c r="AY249" s="55">
        <v>0</v>
      </c>
      <c r="AZ249" s="55">
        <v>0</v>
      </c>
      <c r="BA249" s="55">
        <v>0</v>
      </c>
      <c r="BB249" s="55">
        <v>0</v>
      </c>
      <c r="BC249" s="55">
        <v>0</v>
      </c>
      <c r="BD249" s="55">
        <v>0</v>
      </c>
      <c r="BE249" s="55">
        <v>0</v>
      </c>
      <c r="BF249" s="70">
        <v>0</v>
      </c>
      <c r="BG249" s="70">
        <v>0</v>
      </c>
      <c r="BH249" s="70">
        <v>0</v>
      </c>
      <c r="BI249" s="71">
        <v>0</v>
      </c>
      <c r="BJ249" s="55">
        <v>0</v>
      </c>
      <c r="BK249" s="5">
        <v>43816</v>
      </c>
      <c r="BL249" s="39">
        <v>1</v>
      </c>
      <c r="BM249">
        <v>0</v>
      </c>
    </row>
    <row r="250" spans="1:65" x14ac:dyDescent="0.2">
      <c r="A250" s="1">
        <v>27012284</v>
      </c>
      <c r="B250" s="1">
        <v>0</v>
      </c>
      <c r="C250" s="1">
        <v>1</v>
      </c>
      <c r="D250" s="1">
        <v>54</v>
      </c>
      <c r="E250" s="1">
        <v>0</v>
      </c>
      <c r="F250" s="4">
        <v>1</v>
      </c>
      <c r="G250" s="1">
        <v>24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20">
        <v>131</v>
      </c>
      <c r="R250" s="54">
        <v>143</v>
      </c>
      <c r="S250" s="4">
        <v>51</v>
      </c>
      <c r="T250" s="4">
        <v>0.7</v>
      </c>
      <c r="U250" s="20">
        <v>293.27777777777777</v>
      </c>
      <c r="V250" s="4">
        <v>2.9</v>
      </c>
      <c r="W250" s="5">
        <v>42538</v>
      </c>
      <c r="X250">
        <v>0</v>
      </c>
      <c r="Y250">
        <v>0</v>
      </c>
      <c r="Z250" s="55">
        <v>0</v>
      </c>
      <c r="AA250" s="55">
        <v>0</v>
      </c>
      <c r="AB250" s="55">
        <v>0</v>
      </c>
      <c r="AC250" s="55">
        <v>0</v>
      </c>
      <c r="AD250" s="55">
        <v>0</v>
      </c>
      <c r="AE250" s="55">
        <v>0</v>
      </c>
      <c r="AF250" s="55">
        <v>0</v>
      </c>
      <c r="AG250" s="55">
        <v>0</v>
      </c>
      <c r="AH250" s="55">
        <v>0</v>
      </c>
      <c r="AI250">
        <v>0</v>
      </c>
      <c r="AJ250" s="55">
        <v>0</v>
      </c>
      <c r="AK250" s="55">
        <v>0</v>
      </c>
      <c r="AL250" s="55">
        <v>0</v>
      </c>
      <c r="AM250" s="55">
        <v>0</v>
      </c>
      <c r="AN250" s="55">
        <v>0</v>
      </c>
      <c r="AO250" s="55">
        <v>0</v>
      </c>
      <c r="AP250" s="55">
        <v>0</v>
      </c>
      <c r="AQ250" s="55">
        <v>0</v>
      </c>
      <c r="AR250" s="55">
        <v>0</v>
      </c>
      <c r="AS250" s="55">
        <v>0</v>
      </c>
      <c r="AT250" s="55">
        <v>1</v>
      </c>
      <c r="AU250" s="55">
        <v>0</v>
      </c>
      <c r="AV250" s="55">
        <v>0</v>
      </c>
      <c r="AW250" s="55">
        <v>0</v>
      </c>
      <c r="AX250" s="55">
        <v>0</v>
      </c>
      <c r="AY250" s="55">
        <v>0</v>
      </c>
      <c r="AZ250" s="55">
        <v>0</v>
      </c>
      <c r="BA250" s="55">
        <v>0</v>
      </c>
      <c r="BB250" s="55">
        <v>0</v>
      </c>
      <c r="BC250" s="55">
        <v>0</v>
      </c>
      <c r="BD250" s="55">
        <v>0</v>
      </c>
      <c r="BE250" s="55">
        <v>0</v>
      </c>
      <c r="BF250" s="70">
        <v>0</v>
      </c>
      <c r="BG250" s="70">
        <v>0</v>
      </c>
      <c r="BH250" s="70">
        <v>0</v>
      </c>
      <c r="BI250" s="71">
        <v>0</v>
      </c>
      <c r="BJ250" s="55">
        <v>0</v>
      </c>
      <c r="BK250" s="5" t="s">
        <v>66</v>
      </c>
      <c r="BL250" s="39">
        <v>0</v>
      </c>
      <c r="BM250">
        <v>0</v>
      </c>
    </row>
    <row r="251" spans="1:65" x14ac:dyDescent="0.2">
      <c r="A251" s="1">
        <v>95003830</v>
      </c>
      <c r="B251" s="1">
        <v>0</v>
      </c>
      <c r="C251" s="1">
        <v>1</v>
      </c>
      <c r="D251" s="1">
        <v>58</v>
      </c>
      <c r="E251" s="1">
        <v>0</v>
      </c>
      <c r="F251" s="4">
        <v>0.33333333333333331</v>
      </c>
      <c r="G251" s="1">
        <v>8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390</v>
      </c>
      <c r="R251" s="54">
        <v>136</v>
      </c>
      <c r="S251" s="4">
        <v>53</v>
      </c>
      <c r="T251" s="4">
        <v>1.2</v>
      </c>
      <c r="U251" s="4">
        <v>311.3</v>
      </c>
      <c r="V251" s="4">
        <v>7.54</v>
      </c>
      <c r="W251" s="5">
        <v>42545</v>
      </c>
      <c r="X251">
        <v>0</v>
      </c>
      <c r="Y251">
        <v>0</v>
      </c>
      <c r="Z251" s="55">
        <v>1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>
        <v>0</v>
      </c>
      <c r="AJ251" s="55">
        <v>0</v>
      </c>
      <c r="AK251" s="55">
        <v>0</v>
      </c>
      <c r="AL251" s="55">
        <v>0</v>
      </c>
      <c r="AM251" s="55">
        <v>0</v>
      </c>
      <c r="AN251" s="55">
        <v>0</v>
      </c>
      <c r="AO251" s="55">
        <v>0</v>
      </c>
      <c r="AP251" s="55">
        <v>0</v>
      </c>
      <c r="AQ251" s="55">
        <v>0</v>
      </c>
      <c r="AR251" s="55">
        <v>0</v>
      </c>
      <c r="AS251" s="55">
        <v>0</v>
      </c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  <c r="BA251" s="55">
        <v>0</v>
      </c>
      <c r="BB251" s="55">
        <v>0</v>
      </c>
      <c r="BC251" s="55">
        <v>0</v>
      </c>
      <c r="BD251" s="55">
        <v>0</v>
      </c>
      <c r="BE251" s="55">
        <v>0</v>
      </c>
      <c r="BF251" s="70">
        <v>0</v>
      </c>
      <c r="BG251" s="70">
        <v>0</v>
      </c>
      <c r="BH251" s="70">
        <v>0</v>
      </c>
      <c r="BI251" s="71">
        <v>0</v>
      </c>
      <c r="BJ251" s="55">
        <v>0</v>
      </c>
      <c r="BK251" s="5">
        <v>43814</v>
      </c>
      <c r="BL251" s="39">
        <v>0</v>
      </c>
      <c r="BM251">
        <v>0</v>
      </c>
    </row>
    <row r="252" spans="1:65" x14ac:dyDescent="0.2">
      <c r="A252" s="1">
        <v>92069079</v>
      </c>
      <c r="B252" s="1">
        <v>0</v>
      </c>
      <c r="C252" s="1">
        <v>1</v>
      </c>
      <c r="D252" s="1">
        <v>53</v>
      </c>
      <c r="E252" s="1">
        <v>0</v>
      </c>
      <c r="F252" s="4">
        <v>0.5</v>
      </c>
      <c r="G252" s="1">
        <v>12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60</v>
      </c>
      <c r="R252" s="54">
        <v>140</v>
      </c>
      <c r="S252" s="4">
        <v>45</v>
      </c>
      <c r="T252" s="20">
        <v>1.2</v>
      </c>
      <c r="U252" s="4">
        <v>298.3</v>
      </c>
      <c r="V252" s="4">
        <v>5.84</v>
      </c>
      <c r="W252" s="5">
        <v>42185</v>
      </c>
      <c r="X252">
        <v>0</v>
      </c>
      <c r="Y252">
        <v>0</v>
      </c>
      <c r="Z252" s="55">
        <v>0</v>
      </c>
      <c r="AA252" s="55">
        <v>0</v>
      </c>
      <c r="AB252" s="55">
        <v>0</v>
      </c>
      <c r="AC252" s="55">
        <v>0</v>
      </c>
      <c r="AD252" s="55">
        <v>0</v>
      </c>
      <c r="AE252" s="55">
        <v>0</v>
      </c>
      <c r="AF252" s="55">
        <v>0</v>
      </c>
      <c r="AG252" s="55">
        <v>0</v>
      </c>
      <c r="AH252" s="55">
        <v>0</v>
      </c>
      <c r="AI252">
        <v>0</v>
      </c>
      <c r="AJ252" s="55">
        <v>0</v>
      </c>
      <c r="AK252" s="55">
        <v>0</v>
      </c>
      <c r="AL252" s="55">
        <v>0</v>
      </c>
      <c r="AM252" s="55">
        <v>0</v>
      </c>
      <c r="AN252" s="55">
        <v>0</v>
      </c>
      <c r="AO252" s="55">
        <v>0</v>
      </c>
      <c r="AP252" s="55">
        <v>0</v>
      </c>
      <c r="AQ252" s="55">
        <v>0</v>
      </c>
      <c r="AR252" s="55">
        <v>0</v>
      </c>
      <c r="AS252" s="55">
        <v>0</v>
      </c>
      <c r="AT252" s="55">
        <v>0</v>
      </c>
      <c r="AU252" s="55">
        <v>0</v>
      </c>
      <c r="AV252" s="55">
        <v>0</v>
      </c>
      <c r="AW252" s="55">
        <v>0</v>
      </c>
      <c r="AX252" s="55">
        <v>0</v>
      </c>
      <c r="AY252" s="55">
        <v>0</v>
      </c>
      <c r="AZ252" s="55">
        <v>0</v>
      </c>
      <c r="BA252" s="55">
        <v>0</v>
      </c>
      <c r="BB252" s="55">
        <v>0</v>
      </c>
      <c r="BC252" s="55">
        <v>0</v>
      </c>
      <c r="BD252" s="55">
        <v>0</v>
      </c>
      <c r="BE252" s="55">
        <v>0</v>
      </c>
      <c r="BF252" s="70">
        <v>0</v>
      </c>
      <c r="BG252" s="70">
        <v>0</v>
      </c>
      <c r="BH252" s="70">
        <v>0</v>
      </c>
      <c r="BI252" s="71">
        <v>0</v>
      </c>
      <c r="BJ252" s="55">
        <v>0</v>
      </c>
      <c r="BK252" s="5" t="s">
        <v>66</v>
      </c>
      <c r="BL252" s="39">
        <v>1</v>
      </c>
      <c r="BM252">
        <v>0</v>
      </c>
    </row>
    <row r="253" spans="1:65" x14ac:dyDescent="0.2">
      <c r="A253" s="1">
        <v>29012293</v>
      </c>
      <c r="B253" s="1">
        <v>0</v>
      </c>
      <c r="C253" s="1">
        <v>1</v>
      </c>
      <c r="D253" s="1">
        <v>74</v>
      </c>
      <c r="E253" s="1">
        <v>0</v>
      </c>
      <c r="F253" s="4">
        <v>0.625</v>
      </c>
      <c r="G253" s="1">
        <v>15</v>
      </c>
      <c r="H253" s="1">
        <v>1</v>
      </c>
      <c r="I253" s="1">
        <v>0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169</v>
      </c>
      <c r="R253" s="54">
        <v>142</v>
      </c>
      <c r="S253" s="4">
        <v>130</v>
      </c>
      <c r="T253" s="4">
        <v>2.7</v>
      </c>
      <c r="U253" s="4">
        <v>336.72222222222223</v>
      </c>
      <c r="V253" s="4">
        <v>2.9</v>
      </c>
      <c r="W253" s="5">
        <v>41815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 s="5" t="s">
        <v>66</v>
      </c>
      <c r="BL253">
        <v>0</v>
      </c>
      <c r="BM253">
        <v>0</v>
      </c>
    </row>
    <row r="254" spans="1:65" x14ac:dyDescent="0.2">
      <c r="A254" s="1">
        <v>40202623</v>
      </c>
      <c r="B254" s="1">
        <v>0</v>
      </c>
      <c r="C254" s="1">
        <v>1</v>
      </c>
      <c r="D254" s="1">
        <v>77</v>
      </c>
      <c r="E254" s="1">
        <v>0</v>
      </c>
      <c r="F254" s="4">
        <v>1</v>
      </c>
      <c r="G254" s="1">
        <v>24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0</v>
      </c>
      <c r="P254" s="1">
        <v>0</v>
      </c>
      <c r="Q254" s="1">
        <v>75</v>
      </c>
      <c r="R254" s="54">
        <v>132</v>
      </c>
      <c r="S254" s="4">
        <v>199</v>
      </c>
      <c r="T254" s="4">
        <v>10.9</v>
      </c>
      <c r="U254" s="4">
        <v>334.5</v>
      </c>
      <c r="V254" s="4">
        <v>3.2</v>
      </c>
      <c r="W254" s="5">
        <v>41810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 s="5" t="s">
        <v>66</v>
      </c>
      <c r="BL254">
        <v>1</v>
      </c>
      <c r="BM254">
        <v>0</v>
      </c>
    </row>
    <row r="255" spans="1:65" x14ac:dyDescent="0.2">
      <c r="A255" s="1">
        <v>95008103</v>
      </c>
      <c r="B255" s="1">
        <v>0</v>
      </c>
      <c r="C255" s="1">
        <v>1</v>
      </c>
      <c r="D255" s="1">
        <v>21</v>
      </c>
      <c r="E255" s="1">
        <v>0</v>
      </c>
      <c r="F255" s="4">
        <v>0.33333333333333331</v>
      </c>
      <c r="G255" s="1">
        <v>8</v>
      </c>
      <c r="H255" s="1">
        <v>5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112</v>
      </c>
      <c r="R255" s="54">
        <v>140</v>
      </c>
      <c r="S255" s="4">
        <v>30</v>
      </c>
      <c r="T255" s="4">
        <v>1.1000000000000001</v>
      </c>
      <c r="U255" s="20">
        <v>286.22222222222223</v>
      </c>
      <c r="V255" s="4">
        <v>44.6</v>
      </c>
      <c r="W255" s="5">
        <v>42545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 s="5" t="s">
        <v>66</v>
      </c>
      <c r="BL255">
        <v>0</v>
      </c>
      <c r="BM255">
        <v>0</v>
      </c>
    </row>
    <row r="256" spans="1:65" x14ac:dyDescent="0.2">
      <c r="A256" s="1">
        <v>20001296</v>
      </c>
      <c r="B256" s="1">
        <v>0</v>
      </c>
      <c r="C256" s="1">
        <v>1</v>
      </c>
      <c r="D256" s="1">
        <v>65</v>
      </c>
      <c r="E256" s="1">
        <v>0</v>
      </c>
      <c r="F256" s="4">
        <v>0.25</v>
      </c>
      <c r="G256" s="1">
        <v>6</v>
      </c>
      <c r="H256" s="4">
        <v>1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97</v>
      </c>
      <c r="R256" s="4">
        <v>139</v>
      </c>
      <c r="S256" s="4">
        <v>25</v>
      </c>
      <c r="T256" s="4">
        <v>1.1000000000000001</v>
      </c>
      <c r="U256" s="20">
        <v>283.38888888888891</v>
      </c>
      <c r="V256" s="4">
        <v>2.9</v>
      </c>
      <c r="W256" s="5">
        <v>42186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 s="5" t="s">
        <v>66</v>
      </c>
      <c r="BL256">
        <v>0</v>
      </c>
      <c r="BM256">
        <v>0</v>
      </c>
    </row>
    <row r="257" spans="1:65" x14ac:dyDescent="0.2">
      <c r="A257" s="1">
        <v>164376</v>
      </c>
      <c r="B257" s="1">
        <v>0</v>
      </c>
      <c r="C257" s="1">
        <v>1</v>
      </c>
      <c r="D257" s="1">
        <v>53</v>
      </c>
      <c r="E257" s="1">
        <v>0</v>
      </c>
      <c r="F257" s="4">
        <v>1</v>
      </c>
      <c r="G257" s="1">
        <v>24</v>
      </c>
      <c r="H257" s="4">
        <v>2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112</v>
      </c>
      <c r="R257" s="4">
        <v>140</v>
      </c>
      <c r="S257" s="4">
        <v>39</v>
      </c>
      <c r="T257" s="4">
        <v>0.9</v>
      </c>
      <c r="U257" s="20">
        <v>286.22222222222223</v>
      </c>
      <c r="V257" s="4">
        <v>7.12</v>
      </c>
      <c r="W257" s="5">
        <v>42537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 s="5">
        <v>42806</v>
      </c>
      <c r="BL257">
        <v>0</v>
      </c>
      <c r="BM257">
        <v>0</v>
      </c>
    </row>
    <row r="258" spans="1:65" x14ac:dyDescent="0.2">
      <c r="A258" s="1">
        <v>40173048</v>
      </c>
      <c r="B258" s="1">
        <v>0</v>
      </c>
      <c r="C258" s="1">
        <v>1</v>
      </c>
      <c r="D258" s="1">
        <v>29</v>
      </c>
      <c r="E258" s="1">
        <v>0</v>
      </c>
      <c r="F258" s="4">
        <v>0.66666666666666663</v>
      </c>
      <c r="G258" s="1">
        <v>16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80</v>
      </c>
      <c r="R258" s="54">
        <v>141</v>
      </c>
      <c r="S258" s="4">
        <v>151</v>
      </c>
      <c r="T258" s="4">
        <v>2.1</v>
      </c>
      <c r="U258" s="4">
        <v>336.77777777777777</v>
      </c>
      <c r="V258" s="4">
        <v>3.35</v>
      </c>
      <c r="W258" s="5">
        <v>41817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 s="5">
        <v>41910</v>
      </c>
      <c r="BL258">
        <v>1</v>
      </c>
      <c r="BM258">
        <v>0</v>
      </c>
    </row>
    <row r="259" spans="1:65" x14ac:dyDescent="0.2">
      <c r="A259" s="1">
        <v>335644</v>
      </c>
      <c r="B259" s="1">
        <v>0</v>
      </c>
      <c r="C259" s="1">
        <v>1</v>
      </c>
      <c r="D259" s="1">
        <v>63</v>
      </c>
      <c r="E259" s="1">
        <v>0</v>
      </c>
      <c r="F259" s="4">
        <v>1</v>
      </c>
      <c r="G259" s="1">
        <v>24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120</v>
      </c>
      <c r="R259" s="54">
        <v>142</v>
      </c>
      <c r="S259" s="4">
        <v>37</v>
      </c>
      <c r="T259" s="4">
        <v>1.6</v>
      </c>
      <c r="U259" s="4">
        <v>303</v>
      </c>
      <c r="V259" s="4">
        <v>16</v>
      </c>
      <c r="W259" s="5">
        <v>41807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 s="5">
        <v>42278</v>
      </c>
      <c r="BL259">
        <v>0</v>
      </c>
      <c r="BM259">
        <v>0</v>
      </c>
    </row>
    <row r="260" spans="1:65" x14ac:dyDescent="0.2">
      <c r="A260" s="1">
        <v>492799</v>
      </c>
      <c r="B260" s="1">
        <v>0</v>
      </c>
      <c r="C260" s="1">
        <v>1</v>
      </c>
      <c r="D260" s="1">
        <v>40</v>
      </c>
      <c r="E260" s="1">
        <v>0</v>
      </c>
      <c r="F260" s="4">
        <v>0.16666666666666666</v>
      </c>
      <c r="G260" s="1">
        <v>4</v>
      </c>
      <c r="H260" s="1">
        <v>4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106</v>
      </c>
      <c r="R260" s="54">
        <v>140</v>
      </c>
      <c r="S260" s="4">
        <v>29</v>
      </c>
      <c r="T260" s="4">
        <v>1.2</v>
      </c>
      <c r="U260" s="20">
        <v>285.88888888888891</v>
      </c>
      <c r="V260" s="4">
        <v>2.9</v>
      </c>
      <c r="W260" s="5">
        <v>42539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 s="5" t="s">
        <v>66</v>
      </c>
      <c r="BL260">
        <v>0</v>
      </c>
      <c r="BM260">
        <v>0</v>
      </c>
    </row>
    <row r="261" spans="1:65" x14ac:dyDescent="0.2">
      <c r="A261" s="1">
        <v>23011461</v>
      </c>
      <c r="B261" s="1">
        <v>0</v>
      </c>
      <c r="C261" s="1">
        <v>1</v>
      </c>
      <c r="D261" s="1">
        <v>62</v>
      </c>
      <c r="E261" s="1">
        <v>0</v>
      </c>
      <c r="F261" s="4">
        <v>0.66666666666666663</v>
      </c>
      <c r="G261" s="1">
        <v>16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238</v>
      </c>
      <c r="R261" s="54">
        <v>134</v>
      </c>
      <c r="S261" s="4">
        <v>50</v>
      </c>
      <c r="T261" s="4">
        <v>0.9</v>
      </c>
      <c r="U261" s="4">
        <v>297.88888888888891</v>
      </c>
      <c r="V261" s="4">
        <v>7.01</v>
      </c>
      <c r="W261" s="5">
        <v>41808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 s="5">
        <v>43177</v>
      </c>
      <c r="BL261">
        <v>1</v>
      </c>
      <c r="BM261">
        <v>0</v>
      </c>
    </row>
    <row r="262" spans="1:65" x14ac:dyDescent="0.2">
      <c r="A262" s="1">
        <v>92055389</v>
      </c>
      <c r="B262" s="1">
        <v>0</v>
      </c>
      <c r="C262" s="1">
        <v>1</v>
      </c>
      <c r="D262" s="1">
        <v>33</v>
      </c>
      <c r="E262" s="1">
        <v>0</v>
      </c>
      <c r="F262" s="4">
        <v>0.5</v>
      </c>
      <c r="G262" s="1">
        <v>12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</v>
      </c>
      <c r="P262" s="1">
        <v>0</v>
      </c>
      <c r="Q262" s="1">
        <v>146</v>
      </c>
      <c r="R262" s="54">
        <v>142</v>
      </c>
      <c r="S262" s="4">
        <v>47</v>
      </c>
      <c r="T262" s="4">
        <v>0.8</v>
      </c>
      <c r="U262" s="4">
        <v>307.8</v>
      </c>
      <c r="V262" s="4">
        <v>2.9</v>
      </c>
      <c r="W262" s="5">
        <v>42186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 s="5">
        <v>43482</v>
      </c>
      <c r="BL262">
        <v>0</v>
      </c>
      <c r="BM262">
        <v>0</v>
      </c>
    </row>
    <row r="263" spans="1:65" x14ac:dyDescent="0.2">
      <c r="A263" s="1">
        <v>257997</v>
      </c>
      <c r="B263" s="1">
        <v>0</v>
      </c>
      <c r="C263" s="1">
        <v>1</v>
      </c>
      <c r="D263" s="1">
        <v>52</v>
      </c>
      <c r="E263" s="1">
        <v>1</v>
      </c>
      <c r="F263" s="4">
        <v>1</v>
      </c>
      <c r="G263" s="1">
        <v>24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96</v>
      </c>
      <c r="R263" s="54">
        <v>138</v>
      </c>
      <c r="S263" s="4">
        <v>40</v>
      </c>
      <c r="T263" s="4">
        <v>0.8</v>
      </c>
      <c r="U263" s="4">
        <v>294.7</v>
      </c>
      <c r="V263" s="4">
        <v>12</v>
      </c>
      <c r="W263" s="5">
        <v>42571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 s="5" t="s">
        <v>66</v>
      </c>
      <c r="BL263">
        <v>0</v>
      </c>
      <c r="BM263">
        <v>0</v>
      </c>
    </row>
    <row r="264" spans="1:65" x14ac:dyDescent="0.2">
      <c r="A264" s="1">
        <v>618801</v>
      </c>
      <c r="B264" s="1">
        <v>0</v>
      </c>
      <c r="C264" s="1">
        <v>1</v>
      </c>
      <c r="D264" s="1">
        <v>57</v>
      </c>
      <c r="E264" s="1">
        <v>1</v>
      </c>
      <c r="F264" s="4">
        <v>0.33333333333333331</v>
      </c>
      <c r="G264" s="1">
        <v>8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134</v>
      </c>
      <c r="R264" s="54">
        <v>140</v>
      </c>
      <c r="S264" s="4">
        <v>55</v>
      </c>
      <c r="T264" s="4">
        <v>0.6</v>
      </c>
      <c r="U264" s="4">
        <v>305.8</v>
      </c>
      <c r="V264" s="4">
        <v>2.9</v>
      </c>
      <c r="W264" s="5">
        <v>42571</v>
      </c>
      <c r="X264">
        <v>0</v>
      </c>
      <c r="Y264">
        <v>0</v>
      </c>
      <c r="Z264" s="55">
        <v>0</v>
      </c>
      <c r="AA264" s="55">
        <v>0</v>
      </c>
      <c r="AB264" s="55">
        <v>0</v>
      </c>
      <c r="AC264" s="55">
        <v>0</v>
      </c>
      <c r="AD264" s="55">
        <v>0</v>
      </c>
      <c r="AE264" s="55">
        <v>0</v>
      </c>
      <c r="AF264" s="55">
        <v>0</v>
      </c>
      <c r="AG264" s="55">
        <v>0</v>
      </c>
      <c r="AH264" s="55">
        <v>0</v>
      </c>
      <c r="AI264">
        <v>0</v>
      </c>
      <c r="AJ264" s="55">
        <v>0</v>
      </c>
      <c r="AK264" s="55">
        <v>0</v>
      </c>
      <c r="AL264" s="55">
        <v>0</v>
      </c>
      <c r="AM264" s="55">
        <v>0</v>
      </c>
      <c r="AN264" s="55">
        <v>0</v>
      </c>
      <c r="AO264" s="55">
        <v>0</v>
      </c>
      <c r="AP264" s="55">
        <v>0</v>
      </c>
      <c r="AQ264" s="55">
        <v>0</v>
      </c>
      <c r="AR264" s="55">
        <v>0</v>
      </c>
      <c r="AS264" s="55">
        <v>0</v>
      </c>
      <c r="AT264" s="55">
        <v>0</v>
      </c>
      <c r="AU264" s="55">
        <v>0</v>
      </c>
      <c r="AV264" s="55">
        <v>0</v>
      </c>
      <c r="AW264" s="55">
        <v>0</v>
      </c>
      <c r="AX264" s="55">
        <v>0</v>
      </c>
      <c r="AY264" s="55">
        <v>0</v>
      </c>
      <c r="AZ264" s="55">
        <v>0</v>
      </c>
      <c r="BA264" s="55">
        <v>0</v>
      </c>
      <c r="BB264" s="55">
        <v>0</v>
      </c>
      <c r="BC264" s="55">
        <v>0</v>
      </c>
      <c r="BD264" s="55">
        <v>0</v>
      </c>
      <c r="BE264" s="55">
        <v>0</v>
      </c>
      <c r="BF264" s="70">
        <v>0</v>
      </c>
      <c r="BG264" s="70">
        <v>0</v>
      </c>
      <c r="BH264" s="70">
        <v>0</v>
      </c>
      <c r="BI264" s="71">
        <v>0</v>
      </c>
      <c r="BJ264" s="55">
        <v>0</v>
      </c>
      <c r="BK264" s="5" t="s">
        <v>66</v>
      </c>
      <c r="BL264" s="39">
        <v>0</v>
      </c>
      <c r="BM264">
        <v>0</v>
      </c>
    </row>
    <row r="265" spans="1:65" x14ac:dyDescent="0.2">
      <c r="A265" s="1">
        <v>97010218</v>
      </c>
      <c r="B265" s="1">
        <v>0</v>
      </c>
      <c r="C265" s="1">
        <v>1</v>
      </c>
      <c r="D265" s="1">
        <v>87</v>
      </c>
      <c r="E265" s="1">
        <v>1</v>
      </c>
      <c r="F265" s="4">
        <v>0.83333333333333337</v>
      </c>
      <c r="G265" s="1">
        <v>20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144</v>
      </c>
      <c r="R265" s="54">
        <v>123</v>
      </c>
      <c r="S265" s="4">
        <v>67</v>
      </c>
      <c r="T265" s="4">
        <v>0.9</v>
      </c>
      <c r="U265" s="4">
        <v>276.3</v>
      </c>
      <c r="V265" s="4">
        <v>9.7899999999999991</v>
      </c>
      <c r="W265" s="5">
        <v>42538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 s="5">
        <v>43533</v>
      </c>
      <c r="BL265">
        <v>0</v>
      </c>
      <c r="BM265">
        <v>0</v>
      </c>
    </row>
    <row r="266" spans="1:65" x14ac:dyDescent="0.2">
      <c r="A266" s="1">
        <v>97008820</v>
      </c>
      <c r="B266" s="1">
        <v>0</v>
      </c>
      <c r="C266" s="1">
        <v>1</v>
      </c>
      <c r="D266" s="1">
        <v>78</v>
      </c>
      <c r="E266" s="1">
        <v>0</v>
      </c>
      <c r="F266" s="4">
        <v>1</v>
      </c>
      <c r="G266" s="1">
        <v>24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132</v>
      </c>
      <c r="R266" s="54">
        <v>140</v>
      </c>
      <c r="S266" s="4">
        <v>38</v>
      </c>
      <c r="T266" s="4">
        <v>0.9</v>
      </c>
      <c r="U266" s="4">
        <v>300</v>
      </c>
      <c r="V266" s="4">
        <v>63.1</v>
      </c>
      <c r="W266" s="5">
        <v>41808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 s="5">
        <v>44243</v>
      </c>
      <c r="BL266">
        <v>0</v>
      </c>
      <c r="BM266">
        <v>0</v>
      </c>
    </row>
    <row r="267" spans="1:65" x14ac:dyDescent="0.2">
      <c r="A267" s="1">
        <v>40010052</v>
      </c>
      <c r="B267" s="1">
        <v>0</v>
      </c>
      <c r="C267" s="1">
        <v>1</v>
      </c>
      <c r="D267" s="1">
        <v>71</v>
      </c>
      <c r="E267" s="1">
        <v>0</v>
      </c>
      <c r="F267" s="4">
        <v>0.5</v>
      </c>
      <c r="G267" s="1">
        <v>12</v>
      </c>
      <c r="H267" s="4">
        <v>8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102</v>
      </c>
      <c r="R267" s="4">
        <v>140</v>
      </c>
      <c r="S267" s="4">
        <v>37</v>
      </c>
      <c r="T267" s="4">
        <v>1.1000000000000001</v>
      </c>
      <c r="U267" s="4">
        <v>298</v>
      </c>
      <c r="V267" s="4">
        <v>89.1</v>
      </c>
      <c r="W267" s="5">
        <v>41811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 s="5">
        <v>41897</v>
      </c>
      <c r="BL267">
        <v>0</v>
      </c>
      <c r="BM267">
        <v>0</v>
      </c>
    </row>
    <row r="268" spans="1:65" x14ac:dyDescent="0.2">
      <c r="A268" s="1">
        <v>25017086</v>
      </c>
      <c r="B268" s="1">
        <v>0</v>
      </c>
      <c r="C268" s="1">
        <v>1</v>
      </c>
      <c r="D268" s="1">
        <v>76</v>
      </c>
      <c r="E268" s="1">
        <v>1</v>
      </c>
      <c r="F268" s="4">
        <v>0.83333333333333337</v>
      </c>
      <c r="G268" s="1">
        <v>20</v>
      </c>
      <c r="H268" s="1">
        <v>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169</v>
      </c>
      <c r="R268" s="54">
        <v>133</v>
      </c>
      <c r="S268" s="4">
        <v>89</v>
      </c>
      <c r="T268" s="4">
        <v>1</v>
      </c>
      <c r="U268" s="4">
        <v>305.0555555555556</v>
      </c>
      <c r="V268" s="87">
        <v>169</v>
      </c>
      <c r="W268" s="5">
        <v>41816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 s="5" t="s">
        <v>66</v>
      </c>
      <c r="BL268">
        <v>0</v>
      </c>
      <c r="BM268">
        <v>0</v>
      </c>
    </row>
    <row r="269" spans="1:65" x14ac:dyDescent="0.2">
      <c r="A269" s="88">
        <v>92019796</v>
      </c>
      <c r="B269" s="1">
        <v>0</v>
      </c>
      <c r="C269" s="1">
        <v>1</v>
      </c>
      <c r="D269" s="1">
        <v>84</v>
      </c>
      <c r="E269" s="1">
        <v>1</v>
      </c>
      <c r="F269" s="4">
        <v>1</v>
      </c>
      <c r="G269" s="1">
        <v>24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173</v>
      </c>
      <c r="R269" s="54">
        <v>143</v>
      </c>
      <c r="S269" s="4">
        <v>98</v>
      </c>
      <c r="T269" s="4">
        <v>1.9</v>
      </c>
      <c r="U269" s="4">
        <f>($R269*2)+ ($Q269/18)+($S269/2.8)</f>
        <v>330.61111111111109</v>
      </c>
      <c r="V269" s="4">
        <v>27</v>
      </c>
      <c r="W269" s="5">
        <v>42571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 s="5" t="s">
        <v>66</v>
      </c>
      <c r="BL269">
        <v>0</v>
      </c>
      <c r="BM269">
        <v>1</v>
      </c>
    </row>
    <row r="270" spans="1:65" x14ac:dyDescent="0.2">
      <c r="A270" s="1">
        <v>92050781</v>
      </c>
      <c r="B270" s="1">
        <v>0</v>
      </c>
      <c r="C270" s="1">
        <v>1</v>
      </c>
      <c r="D270" s="1">
        <v>81</v>
      </c>
      <c r="E270" s="1">
        <v>0</v>
      </c>
      <c r="F270" s="4">
        <v>0.41666666666666669</v>
      </c>
      <c r="G270" s="1">
        <v>10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147</v>
      </c>
      <c r="R270" s="54">
        <v>141</v>
      </c>
      <c r="S270" s="4">
        <v>55</v>
      </c>
      <c r="T270" s="4">
        <v>1.1000000000000001</v>
      </c>
      <c r="U270" s="4">
        <v>308.5</v>
      </c>
      <c r="V270" s="4">
        <v>4.4400000000000004</v>
      </c>
      <c r="W270" s="5">
        <v>42545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 s="5">
        <v>43880</v>
      </c>
      <c r="BL270">
        <v>0</v>
      </c>
      <c r="BM270">
        <v>0</v>
      </c>
    </row>
    <row r="271" spans="1:65" x14ac:dyDescent="0.2">
      <c r="A271" s="1">
        <v>24000835</v>
      </c>
      <c r="B271" s="1">
        <v>0</v>
      </c>
      <c r="C271" s="1">
        <v>1</v>
      </c>
      <c r="D271" s="1">
        <v>39</v>
      </c>
      <c r="E271" s="1">
        <v>0</v>
      </c>
      <c r="F271" s="4">
        <v>0.66666666666666663</v>
      </c>
      <c r="G271" s="1">
        <v>16</v>
      </c>
      <c r="H271" s="1">
        <v>6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84</v>
      </c>
      <c r="R271" s="54">
        <v>141</v>
      </c>
      <c r="S271" s="4">
        <v>38</v>
      </c>
      <c r="T271" s="4">
        <v>1.1000000000000001</v>
      </c>
      <c r="U271" s="4">
        <v>299.33333333333337</v>
      </c>
      <c r="V271" s="4">
        <v>2.9</v>
      </c>
      <c r="W271" s="5">
        <v>41808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 s="5" t="s">
        <v>66</v>
      </c>
      <c r="BL271">
        <v>0</v>
      </c>
      <c r="BM271">
        <v>0</v>
      </c>
    </row>
    <row r="272" spans="1:65" x14ac:dyDescent="0.2">
      <c r="A272" s="1">
        <v>23009435</v>
      </c>
      <c r="B272" s="1">
        <v>0</v>
      </c>
      <c r="C272" s="1">
        <v>1</v>
      </c>
      <c r="D272" s="1">
        <v>45</v>
      </c>
      <c r="E272" s="1">
        <v>1</v>
      </c>
      <c r="F272" s="4">
        <v>0.5</v>
      </c>
      <c r="G272" s="1">
        <v>12</v>
      </c>
      <c r="H272" s="1">
        <v>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</v>
      </c>
      <c r="P272" s="1">
        <v>0</v>
      </c>
      <c r="Q272" s="1">
        <v>164</v>
      </c>
      <c r="R272" s="54">
        <v>129</v>
      </c>
      <c r="S272" s="4">
        <v>159</v>
      </c>
      <c r="T272" s="4">
        <v>1.8</v>
      </c>
      <c r="U272" s="4">
        <v>320.10000000000002</v>
      </c>
      <c r="V272" s="4">
        <v>220</v>
      </c>
      <c r="W272" s="5">
        <v>42184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 s="5" t="s">
        <v>66</v>
      </c>
      <c r="BL272">
        <v>0</v>
      </c>
      <c r="BM272">
        <v>0</v>
      </c>
    </row>
    <row r="273" spans="1:65" x14ac:dyDescent="0.2">
      <c r="A273" s="1">
        <v>97012961</v>
      </c>
      <c r="B273" s="1">
        <v>0</v>
      </c>
      <c r="C273" s="1">
        <v>1</v>
      </c>
      <c r="D273" s="1">
        <v>77</v>
      </c>
      <c r="E273" s="1">
        <v>1</v>
      </c>
      <c r="F273" s="4">
        <v>0.33333333333333331</v>
      </c>
      <c r="G273" s="1">
        <v>8</v>
      </c>
      <c r="H273" s="1">
        <v>8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118</v>
      </c>
      <c r="R273" s="54">
        <v>140</v>
      </c>
      <c r="S273" s="4">
        <v>115</v>
      </c>
      <c r="T273" s="4">
        <v>1.6</v>
      </c>
      <c r="U273" s="4">
        <v>324.89999999999998</v>
      </c>
      <c r="V273" s="4">
        <v>2.93</v>
      </c>
      <c r="W273" s="5">
        <v>41872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 s="5" t="s">
        <v>66</v>
      </c>
      <c r="BL273">
        <v>0</v>
      </c>
      <c r="BM273">
        <v>0</v>
      </c>
    </row>
    <row r="274" spans="1:65" x14ac:dyDescent="0.2">
      <c r="A274" s="1">
        <v>553376</v>
      </c>
      <c r="B274" s="1">
        <v>0</v>
      </c>
      <c r="C274" s="1">
        <v>1</v>
      </c>
      <c r="D274" s="1">
        <v>70</v>
      </c>
      <c r="E274" s="1">
        <v>0</v>
      </c>
      <c r="F274" s="4">
        <v>0.5</v>
      </c>
      <c r="G274" s="1">
        <v>12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102</v>
      </c>
      <c r="R274" s="54">
        <v>141</v>
      </c>
      <c r="S274" s="4">
        <v>26</v>
      </c>
      <c r="T274" s="4">
        <v>1.2</v>
      </c>
      <c r="U274" s="4">
        <v>296.3</v>
      </c>
      <c r="V274" s="4">
        <v>2.9</v>
      </c>
      <c r="W274" s="5">
        <v>41886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 s="5" t="s">
        <v>66</v>
      </c>
      <c r="BL274">
        <v>0</v>
      </c>
      <c r="BM274">
        <v>0</v>
      </c>
    </row>
    <row r="275" spans="1:65" x14ac:dyDescent="0.2">
      <c r="A275" s="1">
        <v>40037539</v>
      </c>
      <c r="B275" s="1">
        <v>0</v>
      </c>
      <c r="C275" s="1">
        <v>1</v>
      </c>
      <c r="D275" s="1">
        <v>82</v>
      </c>
      <c r="E275" s="1">
        <v>0</v>
      </c>
      <c r="F275" s="4">
        <v>0.5</v>
      </c>
      <c r="G275" s="1">
        <v>12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116</v>
      </c>
      <c r="R275" s="54">
        <v>134</v>
      </c>
      <c r="S275" s="4">
        <v>39</v>
      </c>
      <c r="T275" s="4">
        <v>1</v>
      </c>
      <c r="U275" s="4">
        <v>287.39999999999998</v>
      </c>
      <c r="V275" s="4">
        <v>2.9</v>
      </c>
      <c r="W275" s="5">
        <v>41878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 s="5" t="s">
        <v>66</v>
      </c>
      <c r="BL275">
        <v>0</v>
      </c>
      <c r="BM275">
        <v>0</v>
      </c>
    </row>
    <row r="276" spans="1:65" x14ac:dyDescent="0.2">
      <c r="A276" s="1">
        <v>29015590</v>
      </c>
      <c r="B276" s="1">
        <v>0</v>
      </c>
      <c r="C276" s="1">
        <v>1</v>
      </c>
      <c r="D276" s="1">
        <v>60</v>
      </c>
      <c r="E276" s="1">
        <v>0</v>
      </c>
      <c r="F276" s="4">
        <v>0.33333333333333331</v>
      </c>
      <c r="G276" s="1">
        <v>8</v>
      </c>
      <c r="H276" s="1">
        <v>8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4">
        <v>176</v>
      </c>
      <c r="R276" s="4">
        <v>135</v>
      </c>
      <c r="S276" s="4">
        <v>22</v>
      </c>
      <c r="T276" s="4">
        <v>0.6</v>
      </c>
      <c r="U276" s="4">
        <f>($R276*2)+ ($Q276/18)+($S276/2.8)</f>
        <v>287.6349206349206</v>
      </c>
      <c r="V276" s="4">
        <v>2.9</v>
      </c>
      <c r="W276" s="5">
        <v>41956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 s="5">
        <v>42802</v>
      </c>
      <c r="BL276">
        <v>1</v>
      </c>
      <c r="BM276">
        <v>0</v>
      </c>
    </row>
    <row r="277" spans="1:65" x14ac:dyDescent="0.2">
      <c r="A277" s="1">
        <v>328210</v>
      </c>
      <c r="B277" s="1">
        <v>0</v>
      </c>
      <c r="C277" s="1">
        <v>1</v>
      </c>
      <c r="D277" s="1">
        <v>58</v>
      </c>
      <c r="E277" s="1">
        <v>0</v>
      </c>
      <c r="F277" s="4">
        <v>0.58333333333333337</v>
      </c>
      <c r="G277" s="1">
        <v>14</v>
      </c>
      <c r="H277" s="1">
        <v>7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872</v>
      </c>
      <c r="R277" s="54">
        <v>140</v>
      </c>
      <c r="S277" s="4">
        <v>31</v>
      </c>
      <c r="T277" s="4">
        <v>0.8</v>
      </c>
      <c r="U277" s="4">
        <v>338.8</v>
      </c>
      <c r="V277" s="4">
        <v>14.2</v>
      </c>
      <c r="W277" s="5">
        <v>41878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 s="5" t="s">
        <v>66</v>
      </c>
      <c r="BL277">
        <v>1</v>
      </c>
      <c r="BM277">
        <v>0</v>
      </c>
    </row>
    <row r="278" spans="1:65" x14ac:dyDescent="0.2">
      <c r="A278" s="1">
        <v>95009867</v>
      </c>
      <c r="B278" s="1">
        <v>0</v>
      </c>
      <c r="C278" s="1">
        <v>1</v>
      </c>
      <c r="D278" s="1">
        <v>62</v>
      </c>
      <c r="E278" s="1">
        <v>1</v>
      </c>
      <c r="F278" s="4">
        <v>1</v>
      </c>
      <c r="G278" s="1">
        <v>24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109</v>
      </c>
      <c r="R278" s="54">
        <v>144</v>
      </c>
      <c r="S278" s="4">
        <v>29</v>
      </c>
      <c r="T278" s="4">
        <v>0.9</v>
      </c>
      <c r="U278" s="4">
        <f>($R278*2)+ ($Q278/18)+($S278/2.8)</f>
        <v>304.41269841269838</v>
      </c>
      <c r="V278" s="4">
        <v>2.9</v>
      </c>
      <c r="W278" s="5">
        <v>41963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 s="5" t="s">
        <v>66</v>
      </c>
      <c r="BL278">
        <v>0</v>
      </c>
      <c r="BM278">
        <v>0</v>
      </c>
    </row>
    <row r="279" spans="1:65" x14ac:dyDescent="0.2">
      <c r="A279" s="1">
        <v>40022422</v>
      </c>
      <c r="B279" s="1">
        <v>0</v>
      </c>
      <c r="C279" s="1">
        <v>1</v>
      </c>
      <c r="D279" s="1">
        <v>83</v>
      </c>
      <c r="E279" s="1">
        <v>1</v>
      </c>
      <c r="F279" s="4">
        <v>0.66666666666666663</v>
      </c>
      <c r="G279" s="1">
        <v>16</v>
      </c>
      <c r="H279" s="1">
        <v>4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117</v>
      </c>
      <c r="R279" s="54">
        <v>141</v>
      </c>
      <c r="S279" s="4">
        <v>107</v>
      </c>
      <c r="T279" s="4">
        <v>2.1</v>
      </c>
      <c r="U279" s="4">
        <v>324.2</v>
      </c>
      <c r="V279" s="4">
        <v>4.46</v>
      </c>
      <c r="W279" s="5">
        <v>41872</v>
      </c>
      <c r="X279">
        <v>0</v>
      </c>
      <c r="Y279">
        <v>0</v>
      </c>
      <c r="Z279" s="55">
        <v>0</v>
      </c>
      <c r="AA279" s="55">
        <v>0</v>
      </c>
      <c r="AB279" s="55">
        <v>0</v>
      </c>
      <c r="AC279" s="55">
        <v>0</v>
      </c>
      <c r="AD279" s="55">
        <v>0</v>
      </c>
      <c r="AE279" s="55">
        <v>0</v>
      </c>
      <c r="AF279" s="55">
        <v>0</v>
      </c>
      <c r="AG279" s="55">
        <v>0</v>
      </c>
      <c r="AH279" s="55">
        <v>0</v>
      </c>
      <c r="AI279">
        <v>0</v>
      </c>
      <c r="AJ279" s="55">
        <v>0</v>
      </c>
      <c r="AK279" s="55">
        <v>0</v>
      </c>
      <c r="AL279" s="55">
        <v>0</v>
      </c>
      <c r="AM279" s="55">
        <v>0</v>
      </c>
      <c r="AN279" s="55">
        <v>0</v>
      </c>
      <c r="AO279" s="55">
        <v>0</v>
      </c>
      <c r="AP279" s="55">
        <v>0</v>
      </c>
      <c r="AQ279" s="55">
        <v>0</v>
      </c>
      <c r="AR279" s="55">
        <v>0</v>
      </c>
      <c r="AS279" s="55">
        <v>0</v>
      </c>
      <c r="AT279" s="55">
        <v>0</v>
      </c>
      <c r="AU279" s="55">
        <v>0</v>
      </c>
      <c r="AV279" s="55">
        <v>0</v>
      </c>
      <c r="AW279" s="55">
        <v>0</v>
      </c>
      <c r="AX279" s="55">
        <v>0</v>
      </c>
      <c r="AY279" s="55">
        <v>0</v>
      </c>
      <c r="AZ279" s="55">
        <v>0</v>
      </c>
      <c r="BA279" s="55">
        <v>0</v>
      </c>
      <c r="BB279" s="55">
        <v>0</v>
      </c>
      <c r="BC279" s="55">
        <v>0</v>
      </c>
      <c r="BD279" s="55">
        <v>0</v>
      </c>
      <c r="BE279" s="55">
        <v>0</v>
      </c>
      <c r="BF279" s="70">
        <v>0</v>
      </c>
      <c r="BG279" s="70">
        <v>0</v>
      </c>
      <c r="BH279" s="70">
        <v>0</v>
      </c>
      <c r="BI279" s="71">
        <v>0</v>
      </c>
      <c r="BJ279" s="55">
        <v>0</v>
      </c>
      <c r="BK279" s="5" t="s">
        <v>66</v>
      </c>
      <c r="BL279" s="39">
        <v>0</v>
      </c>
      <c r="BM279">
        <v>0</v>
      </c>
    </row>
    <row r="280" spans="1:65" x14ac:dyDescent="0.2">
      <c r="A280" s="1">
        <v>22006462</v>
      </c>
      <c r="B280" s="1">
        <v>0</v>
      </c>
      <c r="C280" s="1">
        <v>1</v>
      </c>
      <c r="D280" s="1">
        <v>63</v>
      </c>
      <c r="E280" s="1">
        <v>0</v>
      </c>
      <c r="F280" s="4">
        <v>0.33333333333333331</v>
      </c>
      <c r="G280" s="1">
        <v>8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123</v>
      </c>
      <c r="R280" s="54">
        <v>140</v>
      </c>
      <c r="S280" s="4">
        <v>73</v>
      </c>
      <c r="T280" s="4">
        <v>2</v>
      </c>
      <c r="U280" s="4">
        <v>311.2</v>
      </c>
      <c r="V280" s="4">
        <v>2.9</v>
      </c>
      <c r="W280" s="5">
        <v>41891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</v>
      </c>
      <c r="BH280">
        <v>0</v>
      </c>
      <c r="BI280">
        <v>0</v>
      </c>
      <c r="BJ280">
        <v>0</v>
      </c>
      <c r="BK280" s="5" t="s">
        <v>66</v>
      </c>
      <c r="BL280">
        <v>0</v>
      </c>
      <c r="BM280">
        <v>0</v>
      </c>
    </row>
    <row r="281" spans="1:65" x14ac:dyDescent="0.2">
      <c r="A281" s="1">
        <v>23014943</v>
      </c>
      <c r="B281" s="1">
        <v>0</v>
      </c>
      <c r="C281" s="1">
        <v>1</v>
      </c>
      <c r="D281" s="1">
        <v>50</v>
      </c>
      <c r="E281" s="1">
        <v>0</v>
      </c>
      <c r="F281" s="4">
        <v>0.5</v>
      </c>
      <c r="G281" s="1">
        <v>12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141</v>
      </c>
      <c r="R281" s="54">
        <v>140</v>
      </c>
      <c r="S281" s="4">
        <v>65</v>
      </c>
      <c r="T281" s="4">
        <v>1</v>
      </c>
      <c r="U281" s="4">
        <v>309.5</v>
      </c>
      <c r="V281" s="4">
        <v>2.9</v>
      </c>
      <c r="W281" s="5">
        <v>41958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 s="5" t="s">
        <v>66</v>
      </c>
      <c r="BL281">
        <v>0</v>
      </c>
      <c r="BM281">
        <v>0</v>
      </c>
    </row>
    <row r="282" spans="1:65" x14ac:dyDescent="0.2">
      <c r="A282" s="1">
        <v>92066012</v>
      </c>
      <c r="B282" s="1">
        <v>0</v>
      </c>
      <c r="C282" s="1">
        <v>1</v>
      </c>
      <c r="D282" s="1">
        <v>76</v>
      </c>
      <c r="E282" s="1">
        <v>1</v>
      </c>
      <c r="F282" s="4">
        <v>1</v>
      </c>
      <c r="G282" s="1">
        <v>24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377</v>
      </c>
      <c r="R282" s="54">
        <v>136</v>
      </c>
      <c r="S282" s="4">
        <v>30</v>
      </c>
      <c r="T282" s="4">
        <v>1</v>
      </c>
      <c r="U282" s="4">
        <v>302.89999999999998</v>
      </c>
      <c r="V282" s="4">
        <v>2.9</v>
      </c>
      <c r="W282" s="5">
        <v>41893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 s="5" t="s">
        <v>66</v>
      </c>
      <c r="BL282">
        <v>0</v>
      </c>
      <c r="BM282">
        <v>0</v>
      </c>
    </row>
    <row r="283" spans="1:65" x14ac:dyDescent="0.2">
      <c r="A283" s="1">
        <v>92104625</v>
      </c>
      <c r="B283" s="1">
        <v>0</v>
      </c>
      <c r="C283" s="1">
        <v>1</v>
      </c>
      <c r="D283" s="1">
        <v>56</v>
      </c>
      <c r="E283" s="1">
        <v>0</v>
      </c>
      <c r="F283" s="4">
        <v>0.66666666666666663</v>
      </c>
      <c r="G283" s="1">
        <v>16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79</v>
      </c>
      <c r="R283" s="54">
        <v>135</v>
      </c>
      <c r="S283" s="4">
        <v>31</v>
      </c>
      <c r="T283" s="4">
        <v>0.7</v>
      </c>
      <c r="U283" s="4">
        <f>($R283*2)+ ($Q283/18)+($S283/2.8)</f>
        <v>285.46031746031747</v>
      </c>
      <c r="V283" s="4">
        <v>2.9</v>
      </c>
      <c r="W283" s="5">
        <v>41968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 s="5" t="s">
        <v>66</v>
      </c>
      <c r="BL283">
        <v>0</v>
      </c>
      <c r="BM283">
        <v>0</v>
      </c>
    </row>
    <row r="284" spans="1:65" x14ac:dyDescent="0.2">
      <c r="A284" s="89">
        <v>92098123</v>
      </c>
      <c r="B284" s="89">
        <v>0</v>
      </c>
      <c r="C284" s="89">
        <v>1</v>
      </c>
      <c r="D284" s="89">
        <v>75</v>
      </c>
      <c r="E284" s="89">
        <v>0</v>
      </c>
      <c r="F284" s="2">
        <v>0.66666666666666663</v>
      </c>
      <c r="G284" s="89">
        <v>16</v>
      </c>
      <c r="H284" s="89">
        <v>3</v>
      </c>
      <c r="I284" s="89">
        <v>0</v>
      </c>
      <c r="J284" s="89">
        <v>0</v>
      </c>
      <c r="K284" s="89">
        <v>0</v>
      </c>
      <c r="L284" s="89">
        <v>0</v>
      </c>
      <c r="M284" s="89">
        <v>0</v>
      </c>
      <c r="N284" s="89">
        <v>0</v>
      </c>
      <c r="O284" s="89">
        <v>0</v>
      </c>
      <c r="P284" s="89">
        <v>0</v>
      </c>
      <c r="Q284" s="89">
        <v>101</v>
      </c>
      <c r="R284" s="90">
        <v>143</v>
      </c>
      <c r="S284" s="2">
        <v>21</v>
      </c>
      <c r="T284" s="2">
        <v>0.5</v>
      </c>
      <c r="U284" s="2">
        <v>298.60000000000002</v>
      </c>
      <c r="V284" s="2">
        <v>81</v>
      </c>
      <c r="W284" s="91">
        <v>42184</v>
      </c>
      <c r="X284" s="92">
        <v>0</v>
      </c>
      <c r="Y284" s="92">
        <v>0</v>
      </c>
      <c r="Z284" s="92">
        <v>0</v>
      </c>
      <c r="AA284" s="92">
        <v>0</v>
      </c>
      <c r="AB284" s="92">
        <v>1</v>
      </c>
      <c r="AC284" s="92">
        <v>0</v>
      </c>
      <c r="AD284" s="92">
        <v>0</v>
      </c>
      <c r="AE284" s="92">
        <v>0</v>
      </c>
      <c r="AF284" s="92">
        <v>0</v>
      </c>
      <c r="AG284" s="92">
        <v>0</v>
      </c>
      <c r="AH284" s="92">
        <v>0</v>
      </c>
      <c r="AI284" s="92">
        <v>0</v>
      </c>
      <c r="AJ284" s="92">
        <v>0</v>
      </c>
      <c r="AK284" s="92">
        <v>0</v>
      </c>
      <c r="AL284" s="92">
        <v>0</v>
      </c>
      <c r="AM284" s="92">
        <v>0</v>
      </c>
      <c r="AN284" s="92">
        <v>0</v>
      </c>
      <c r="AO284" s="92">
        <v>0</v>
      </c>
      <c r="AP284" s="92">
        <v>0</v>
      </c>
      <c r="AQ284" s="92">
        <v>0</v>
      </c>
      <c r="AR284" s="92">
        <v>0</v>
      </c>
      <c r="AS284" s="92">
        <v>0</v>
      </c>
      <c r="AT284" s="92">
        <v>0</v>
      </c>
      <c r="AU284" s="92">
        <v>0</v>
      </c>
      <c r="AV284" s="92">
        <v>0</v>
      </c>
      <c r="AW284" s="92">
        <v>0</v>
      </c>
      <c r="AX284" s="92">
        <v>0</v>
      </c>
      <c r="AY284" s="92">
        <v>0</v>
      </c>
      <c r="AZ284" s="92">
        <v>0</v>
      </c>
      <c r="BA284" s="92">
        <v>0</v>
      </c>
      <c r="BB284" s="92">
        <v>0</v>
      </c>
      <c r="BC284" s="92">
        <v>0</v>
      </c>
      <c r="BD284" s="92">
        <v>0</v>
      </c>
      <c r="BE284" s="92">
        <v>0</v>
      </c>
      <c r="BF284" s="92">
        <v>0</v>
      </c>
      <c r="BG284" s="92">
        <v>0</v>
      </c>
      <c r="BH284" s="92">
        <v>0</v>
      </c>
      <c r="BI284" s="92">
        <v>0</v>
      </c>
      <c r="BJ284" s="92">
        <v>0</v>
      </c>
      <c r="BK284" s="91">
        <v>43103</v>
      </c>
      <c r="BL284" s="92">
        <v>0</v>
      </c>
      <c r="BM284" s="92">
        <v>0</v>
      </c>
    </row>
    <row r="285" spans="1:65" x14ac:dyDescent="0.2">
      <c r="A285" s="1">
        <v>28016562</v>
      </c>
      <c r="B285" s="1">
        <v>0</v>
      </c>
      <c r="C285" s="1">
        <v>1</v>
      </c>
      <c r="D285" s="1">
        <v>77</v>
      </c>
      <c r="E285" s="1">
        <v>1</v>
      </c>
      <c r="F285" s="4">
        <v>0.66666666666666663</v>
      </c>
      <c r="G285" s="1">
        <v>16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152</v>
      </c>
      <c r="R285" s="54">
        <v>142</v>
      </c>
      <c r="S285" s="4">
        <v>50</v>
      </c>
      <c r="T285" s="4">
        <v>0.8</v>
      </c>
      <c r="U285" s="4">
        <v>309.10000000000002</v>
      </c>
      <c r="V285" s="4">
        <v>9.15</v>
      </c>
      <c r="W285" s="5">
        <v>41886</v>
      </c>
      <c r="X285">
        <v>0</v>
      </c>
      <c r="Y285">
        <v>0</v>
      </c>
      <c r="Z285" s="55">
        <v>1</v>
      </c>
      <c r="AA285" s="55">
        <v>0</v>
      </c>
      <c r="AB285" s="55">
        <v>0</v>
      </c>
      <c r="AC285" s="55">
        <v>0</v>
      </c>
      <c r="AD285" s="55">
        <v>0</v>
      </c>
      <c r="AE285" s="55">
        <v>0</v>
      </c>
      <c r="AF285" s="55">
        <v>0</v>
      </c>
      <c r="AG285" s="55">
        <v>0</v>
      </c>
      <c r="AH285" s="55">
        <v>0</v>
      </c>
      <c r="AI285">
        <v>0</v>
      </c>
      <c r="AJ285" s="55">
        <v>0</v>
      </c>
      <c r="AK285" s="55">
        <v>0</v>
      </c>
      <c r="AL285" s="55">
        <v>0</v>
      </c>
      <c r="AM285" s="55">
        <v>0</v>
      </c>
      <c r="AN285" s="55">
        <v>0</v>
      </c>
      <c r="AO285" s="55">
        <v>0</v>
      </c>
      <c r="AP285" s="55">
        <v>0</v>
      </c>
      <c r="AQ285" s="55">
        <v>0</v>
      </c>
      <c r="AR285" s="55">
        <v>0</v>
      </c>
      <c r="AS285" s="55">
        <v>0</v>
      </c>
      <c r="AT285" s="55">
        <v>0</v>
      </c>
      <c r="AU285" s="55">
        <v>0</v>
      </c>
      <c r="AV285" s="55">
        <v>0</v>
      </c>
      <c r="AW285" s="55">
        <v>0</v>
      </c>
      <c r="AX285" s="55">
        <v>0</v>
      </c>
      <c r="AY285" s="55">
        <v>0</v>
      </c>
      <c r="AZ285" s="55">
        <v>0</v>
      </c>
      <c r="BA285" s="55">
        <v>0</v>
      </c>
      <c r="BB285" s="55">
        <v>0</v>
      </c>
      <c r="BC285" s="55">
        <v>0</v>
      </c>
      <c r="BD285" s="55">
        <v>0</v>
      </c>
      <c r="BE285" s="55">
        <v>0</v>
      </c>
      <c r="BF285" s="70">
        <v>0</v>
      </c>
      <c r="BG285" s="70">
        <v>0</v>
      </c>
      <c r="BH285" s="70">
        <v>0</v>
      </c>
      <c r="BI285" s="71">
        <v>0</v>
      </c>
      <c r="BJ285" s="55">
        <v>0</v>
      </c>
      <c r="BK285" s="5" t="s">
        <v>66</v>
      </c>
      <c r="BL285" s="39">
        <v>0</v>
      </c>
      <c r="BM285">
        <v>0</v>
      </c>
    </row>
    <row r="286" spans="1:65" x14ac:dyDescent="0.2">
      <c r="A286" s="1">
        <v>40150899</v>
      </c>
      <c r="B286" s="1">
        <v>0</v>
      </c>
      <c r="C286" s="1">
        <v>1</v>
      </c>
      <c r="D286" s="1">
        <v>78</v>
      </c>
      <c r="E286" s="1">
        <v>1</v>
      </c>
      <c r="F286" s="4">
        <v>0.83333333333333337</v>
      </c>
      <c r="G286" s="1">
        <v>20</v>
      </c>
      <c r="H286" s="1">
        <v>4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242</v>
      </c>
      <c r="R286" s="54">
        <v>138</v>
      </c>
      <c r="S286" s="4">
        <v>102</v>
      </c>
      <c r="T286" s="4">
        <v>4.3</v>
      </c>
      <c r="U286" s="4">
        <f>($R286*2)+ ($Q286/18)+($S286/2.8)</f>
        <v>325.8730158730159</v>
      </c>
      <c r="V286" s="4">
        <v>31.3</v>
      </c>
      <c r="W286" s="5">
        <v>41968</v>
      </c>
      <c r="X286">
        <v>0</v>
      </c>
      <c r="Y286">
        <v>0</v>
      </c>
      <c r="Z286" s="55">
        <v>1</v>
      </c>
      <c r="AA286" s="55">
        <v>0</v>
      </c>
      <c r="AB286" s="55">
        <v>0</v>
      </c>
      <c r="AC286" s="55">
        <v>0</v>
      </c>
      <c r="AD286" s="55">
        <v>0</v>
      </c>
      <c r="AE286" s="55">
        <v>0</v>
      </c>
      <c r="AF286" s="55">
        <v>0</v>
      </c>
      <c r="AG286" s="55">
        <v>0</v>
      </c>
      <c r="AH286" s="55">
        <v>0</v>
      </c>
      <c r="AI286">
        <v>0</v>
      </c>
      <c r="AJ286" s="55">
        <v>0</v>
      </c>
      <c r="AK286" s="55">
        <v>0</v>
      </c>
      <c r="AL286" s="55">
        <v>1</v>
      </c>
      <c r="AM286" s="55">
        <v>0</v>
      </c>
      <c r="AN286" s="55">
        <v>0</v>
      </c>
      <c r="AO286" s="55">
        <v>0</v>
      </c>
      <c r="AP286" s="55">
        <v>0</v>
      </c>
      <c r="AQ286" s="55">
        <v>0</v>
      </c>
      <c r="AR286" s="55">
        <v>0</v>
      </c>
      <c r="AS286" s="55">
        <v>0</v>
      </c>
      <c r="AT286" s="55">
        <v>0</v>
      </c>
      <c r="AU286" s="55">
        <v>0</v>
      </c>
      <c r="AV286" s="55">
        <v>0</v>
      </c>
      <c r="AW286" s="55">
        <v>0</v>
      </c>
      <c r="AX286" s="55">
        <v>0</v>
      </c>
      <c r="AY286" s="55">
        <v>0</v>
      </c>
      <c r="AZ286" s="55">
        <v>0</v>
      </c>
      <c r="BA286" s="55">
        <v>0</v>
      </c>
      <c r="BB286" s="55">
        <v>0</v>
      </c>
      <c r="BC286" s="55">
        <v>0</v>
      </c>
      <c r="BD286" s="55">
        <v>0</v>
      </c>
      <c r="BE286" s="55">
        <v>0</v>
      </c>
      <c r="BF286" s="70">
        <v>0</v>
      </c>
      <c r="BG286" s="70">
        <v>0</v>
      </c>
      <c r="BH286" s="70">
        <v>0</v>
      </c>
      <c r="BI286" s="71">
        <v>0</v>
      </c>
      <c r="BJ286" s="55">
        <v>0</v>
      </c>
      <c r="BK286" s="5">
        <v>44046</v>
      </c>
      <c r="BL286" s="39">
        <v>0</v>
      </c>
      <c r="BM286">
        <v>0</v>
      </c>
    </row>
    <row r="287" spans="1:65" x14ac:dyDescent="0.2">
      <c r="A287" s="1">
        <v>92119721</v>
      </c>
      <c r="B287" s="1">
        <v>0</v>
      </c>
      <c r="C287" s="1">
        <v>1</v>
      </c>
      <c r="D287" s="1">
        <v>72</v>
      </c>
      <c r="E287" s="1">
        <v>1</v>
      </c>
      <c r="F287" s="4">
        <v>0.41666666666666669</v>
      </c>
      <c r="G287" s="1">
        <v>10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211</v>
      </c>
      <c r="R287" s="73">
        <v>139</v>
      </c>
      <c r="S287" s="20">
        <v>69</v>
      </c>
      <c r="T287" s="20">
        <v>1.7</v>
      </c>
      <c r="U287" s="4">
        <f>($R287*2)+ ($Q287/18)+($S287/2.8)</f>
        <v>314.3650793650794</v>
      </c>
      <c r="V287" s="20">
        <v>16.100000000000001</v>
      </c>
      <c r="W287" s="5">
        <v>42537</v>
      </c>
      <c r="X287">
        <v>1</v>
      </c>
      <c r="Y287">
        <v>0</v>
      </c>
      <c r="Z287" s="55">
        <v>0</v>
      </c>
      <c r="AA287" s="55">
        <v>0</v>
      </c>
      <c r="AB287" s="55">
        <v>0</v>
      </c>
      <c r="AC287" s="55">
        <v>0</v>
      </c>
      <c r="AD287" s="55">
        <v>0</v>
      </c>
      <c r="AE287" s="55">
        <v>0</v>
      </c>
      <c r="AF287" s="55">
        <v>0</v>
      </c>
      <c r="AG287" s="55">
        <v>0</v>
      </c>
      <c r="AH287" s="55">
        <v>0</v>
      </c>
      <c r="AI287">
        <v>0</v>
      </c>
      <c r="AJ287" s="55">
        <v>0</v>
      </c>
      <c r="AK287" s="55">
        <v>0</v>
      </c>
      <c r="AL287" s="55">
        <v>0</v>
      </c>
      <c r="AM287" s="55">
        <v>0</v>
      </c>
      <c r="AN287" s="55">
        <v>0</v>
      </c>
      <c r="AO287" s="55">
        <v>0</v>
      </c>
      <c r="AP287" s="55">
        <v>0</v>
      </c>
      <c r="AQ287" s="55">
        <v>0</v>
      </c>
      <c r="AR287" s="55">
        <v>0</v>
      </c>
      <c r="AS287" s="55">
        <v>0</v>
      </c>
      <c r="AT287" s="55">
        <v>0</v>
      </c>
      <c r="AU287" s="55">
        <v>0</v>
      </c>
      <c r="AV287" s="55">
        <v>0</v>
      </c>
      <c r="AW287" s="55">
        <v>0</v>
      </c>
      <c r="AX287" s="55">
        <v>0</v>
      </c>
      <c r="AY287" s="55">
        <v>0</v>
      </c>
      <c r="AZ287" s="55">
        <v>0</v>
      </c>
      <c r="BA287" s="55">
        <v>0</v>
      </c>
      <c r="BB287" s="55">
        <v>0</v>
      </c>
      <c r="BC287" s="55">
        <v>0</v>
      </c>
      <c r="BD287" s="55">
        <v>0</v>
      </c>
      <c r="BE287" s="55">
        <v>0</v>
      </c>
      <c r="BF287" s="70">
        <v>0</v>
      </c>
      <c r="BG287" s="70">
        <v>0</v>
      </c>
      <c r="BH287" s="70">
        <v>0</v>
      </c>
      <c r="BI287" s="71">
        <v>0</v>
      </c>
      <c r="BJ287" s="55">
        <v>0</v>
      </c>
      <c r="BK287" s="5">
        <v>42681</v>
      </c>
      <c r="BL287" s="39">
        <v>0</v>
      </c>
      <c r="BM287">
        <v>1</v>
      </c>
    </row>
    <row r="288" spans="1:65" x14ac:dyDescent="0.2">
      <c r="A288" s="1">
        <v>40248696</v>
      </c>
      <c r="B288" s="1">
        <v>0</v>
      </c>
      <c r="C288" s="1">
        <v>1</v>
      </c>
      <c r="D288" s="1">
        <v>74</v>
      </c>
      <c r="E288" s="1">
        <v>1</v>
      </c>
      <c r="F288" s="4">
        <v>0.25</v>
      </c>
      <c r="G288" s="1">
        <v>6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84</v>
      </c>
      <c r="R288" s="54">
        <v>140</v>
      </c>
      <c r="S288" s="4">
        <v>48</v>
      </c>
      <c r="T288" s="4">
        <v>0.9</v>
      </c>
      <c r="U288" s="4">
        <v>300.7</v>
      </c>
      <c r="V288" s="4">
        <v>2.9</v>
      </c>
      <c r="W288" s="5">
        <v>42543</v>
      </c>
      <c r="X288">
        <v>0</v>
      </c>
      <c r="Y288">
        <v>0</v>
      </c>
      <c r="Z288" s="55">
        <v>0</v>
      </c>
      <c r="AA288" s="55">
        <v>0</v>
      </c>
      <c r="AB288" s="55">
        <v>0</v>
      </c>
      <c r="AC288" s="55">
        <v>0</v>
      </c>
      <c r="AD288" s="55">
        <v>0</v>
      </c>
      <c r="AE288" s="55">
        <v>0</v>
      </c>
      <c r="AF288" s="55">
        <v>0</v>
      </c>
      <c r="AG288" s="55">
        <v>0</v>
      </c>
      <c r="AH288" s="55">
        <v>0</v>
      </c>
      <c r="AI288">
        <v>0</v>
      </c>
      <c r="AJ288" s="55">
        <v>0</v>
      </c>
      <c r="AK288" s="55">
        <v>0</v>
      </c>
      <c r="AL288" s="55">
        <v>0</v>
      </c>
      <c r="AM288" s="55">
        <v>0</v>
      </c>
      <c r="AN288" s="55">
        <v>0</v>
      </c>
      <c r="AO288" s="55">
        <v>0</v>
      </c>
      <c r="AP288" s="55">
        <v>0</v>
      </c>
      <c r="AQ288" s="55">
        <v>0</v>
      </c>
      <c r="AR288" s="55">
        <v>0</v>
      </c>
      <c r="AS288" s="55">
        <v>0</v>
      </c>
      <c r="AT288" s="55">
        <v>0</v>
      </c>
      <c r="AU288" s="55">
        <v>0</v>
      </c>
      <c r="AV288" s="55">
        <v>0</v>
      </c>
      <c r="AW288" s="55">
        <v>0</v>
      </c>
      <c r="AX288" s="55">
        <v>0</v>
      </c>
      <c r="AY288" s="55">
        <v>0</v>
      </c>
      <c r="AZ288" s="55">
        <v>0</v>
      </c>
      <c r="BA288" s="55">
        <v>0</v>
      </c>
      <c r="BB288" s="55">
        <v>0</v>
      </c>
      <c r="BC288" s="55">
        <v>0</v>
      </c>
      <c r="BD288" s="55">
        <v>0</v>
      </c>
      <c r="BE288" s="55">
        <v>0</v>
      </c>
      <c r="BF288" s="70">
        <v>0</v>
      </c>
      <c r="BG288" s="70">
        <v>0</v>
      </c>
      <c r="BH288" s="70">
        <v>0</v>
      </c>
      <c r="BI288" s="71">
        <v>1</v>
      </c>
      <c r="BJ288" s="55">
        <v>0</v>
      </c>
      <c r="BK288" s="5" t="s">
        <v>66</v>
      </c>
      <c r="BL288" s="39">
        <v>0</v>
      </c>
      <c r="BM288">
        <v>0</v>
      </c>
    </row>
    <row r="289" spans="1:65" x14ac:dyDescent="0.2">
      <c r="A289" s="1">
        <v>23012417</v>
      </c>
      <c r="B289" s="1">
        <v>0</v>
      </c>
      <c r="C289" s="1">
        <v>1</v>
      </c>
      <c r="D289" s="1">
        <v>75</v>
      </c>
      <c r="E289" s="1">
        <v>1</v>
      </c>
      <c r="F289" s="4">
        <v>0.33333333333333331</v>
      </c>
      <c r="G289" s="1">
        <v>8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248</v>
      </c>
      <c r="R289" s="54">
        <v>121</v>
      </c>
      <c r="S289" s="4">
        <v>24</v>
      </c>
      <c r="T289" s="4">
        <v>0.6</v>
      </c>
      <c r="U289" s="4">
        <v>263.8</v>
      </c>
      <c r="V289" s="4">
        <v>23</v>
      </c>
      <c r="W289" s="5">
        <v>41886</v>
      </c>
      <c r="X289">
        <v>0</v>
      </c>
      <c r="Y289">
        <v>0</v>
      </c>
      <c r="Z289" s="55">
        <v>0</v>
      </c>
      <c r="AA289" s="55">
        <v>0</v>
      </c>
      <c r="AB289" s="55">
        <v>1</v>
      </c>
      <c r="AC289" s="55">
        <v>0</v>
      </c>
      <c r="AD289" s="55">
        <v>1</v>
      </c>
      <c r="AE289" s="55">
        <v>0</v>
      </c>
      <c r="AF289" s="55">
        <v>0</v>
      </c>
      <c r="AG289" s="55">
        <v>0</v>
      </c>
      <c r="AH289" s="55">
        <v>0</v>
      </c>
      <c r="AI289">
        <v>0</v>
      </c>
      <c r="AJ289" s="55">
        <v>1</v>
      </c>
      <c r="AK289" s="55">
        <v>0</v>
      </c>
      <c r="AL289" s="55">
        <v>1</v>
      </c>
      <c r="AM289" s="55">
        <v>0</v>
      </c>
      <c r="AN289" s="55">
        <v>0</v>
      </c>
      <c r="AO289" s="55">
        <v>0</v>
      </c>
      <c r="AP289" s="55">
        <v>0</v>
      </c>
      <c r="AQ289" s="55">
        <v>0</v>
      </c>
      <c r="AR289" s="55">
        <v>0</v>
      </c>
      <c r="AS289" s="55">
        <v>0</v>
      </c>
      <c r="AT289" s="55">
        <v>0</v>
      </c>
      <c r="AU289" s="55">
        <v>0</v>
      </c>
      <c r="AV289" s="55">
        <v>0</v>
      </c>
      <c r="AW289" s="55">
        <v>0</v>
      </c>
      <c r="AX289" s="55">
        <v>0</v>
      </c>
      <c r="AY289" s="55">
        <v>1</v>
      </c>
      <c r="AZ289" s="55">
        <v>0</v>
      </c>
      <c r="BA289" s="55">
        <v>0</v>
      </c>
      <c r="BB289" s="55">
        <v>0</v>
      </c>
      <c r="BC289" s="55">
        <v>0</v>
      </c>
      <c r="BD289" s="55">
        <v>0</v>
      </c>
      <c r="BE289" s="55">
        <v>0</v>
      </c>
      <c r="BF289" s="70">
        <v>0</v>
      </c>
      <c r="BG289" s="70">
        <v>0</v>
      </c>
      <c r="BH289" s="70">
        <v>0</v>
      </c>
      <c r="BI289" s="71">
        <v>0</v>
      </c>
      <c r="BJ289" s="55">
        <v>0</v>
      </c>
      <c r="BK289" s="5">
        <v>42132</v>
      </c>
      <c r="BL289" s="39">
        <v>0</v>
      </c>
      <c r="BM289">
        <v>0</v>
      </c>
    </row>
    <row r="290" spans="1:65" x14ac:dyDescent="0.2">
      <c r="A290" s="10">
        <v>26001924</v>
      </c>
      <c r="B290" s="1">
        <v>0</v>
      </c>
      <c r="C290" s="1">
        <v>1</v>
      </c>
      <c r="D290" s="1">
        <v>83</v>
      </c>
      <c r="E290" s="1">
        <v>0</v>
      </c>
      <c r="F290" s="4">
        <v>0.25</v>
      </c>
      <c r="G290" s="1">
        <v>6</v>
      </c>
      <c r="H290" s="1">
        <v>3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20">
        <v>117</v>
      </c>
      <c r="R290" s="20">
        <v>138</v>
      </c>
      <c r="S290" s="20">
        <v>29</v>
      </c>
      <c r="T290" s="20">
        <v>1</v>
      </c>
      <c r="U290" s="4">
        <f>($R290*2)+ ($Q290/18)+($S290/2.8)</f>
        <v>292.85714285714283</v>
      </c>
      <c r="V290" s="20">
        <v>3.36</v>
      </c>
      <c r="W290" s="5">
        <v>41968</v>
      </c>
      <c r="X290">
        <v>0</v>
      </c>
      <c r="Y290">
        <v>0</v>
      </c>
      <c r="Z290" s="55">
        <v>0</v>
      </c>
      <c r="AA290" s="55">
        <v>0</v>
      </c>
      <c r="AB290" s="55">
        <v>0</v>
      </c>
      <c r="AC290" s="55">
        <v>0</v>
      </c>
      <c r="AD290" s="55">
        <v>0</v>
      </c>
      <c r="AE290" s="55">
        <v>0</v>
      </c>
      <c r="AF290" s="55">
        <v>0</v>
      </c>
      <c r="AG290" s="55">
        <v>0</v>
      </c>
      <c r="AH290" s="55">
        <v>0</v>
      </c>
      <c r="AI290">
        <v>0</v>
      </c>
      <c r="AJ290" s="55">
        <v>0</v>
      </c>
      <c r="AK290" s="55">
        <v>0</v>
      </c>
      <c r="AL290" s="55">
        <v>0</v>
      </c>
      <c r="AM290" s="55">
        <v>0</v>
      </c>
      <c r="AN290" s="55">
        <v>0</v>
      </c>
      <c r="AO290" s="55">
        <v>0</v>
      </c>
      <c r="AP290" s="55">
        <v>0</v>
      </c>
      <c r="AQ290" s="55">
        <v>0</v>
      </c>
      <c r="AR290" s="55">
        <v>0</v>
      </c>
      <c r="AS290" s="55">
        <v>0</v>
      </c>
      <c r="AT290" s="55">
        <v>0</v>
      </c>
      <c r="AU290" s="55">
        <v>0</v>
      </c>
      <c r="AV290" s="55">
        <v>0</v>
      </c>
      <c r="AW290" s="55">
        <v>0</v>
      </c>
      <c r="AX290" s="55">
        <v>0</v>
      </c>
      <c r="AY290" s="55">
        <v>0</v>
      </c>
      <c r="AZ290" s="55">
        <v>0</v>
      </c>
      <c r="BA290" s="55">
        <v>0</v>
      </c>
      <c r="BB290" s="55">
        <v>0</v>
      </c>
      <c r="BC290" s="55">
        <v>0</v>
      </c>
      <c r="BD290" s="55">
        <v>0</v>
      </c>
      <c r="BE290" s="55">
        <v>0</v>
      </c>
      <c r="BF290" s="70">
        <v>0</v>
      </c>
      <c r="BG290" s="70">
        <v>0</v>
      </c>
      <c r="BH290" s="70">
        <v>0</v>
      </c>
      <c r="BI290" s="71">
        <v>0</v>
      </c>
      <c r="BJ290" s="55">
        <v>0</v>
      </c>
      <c r="BK290" s="5" t="s">
        <v>66</v>
      </c>
      <c r="BL290" s="39">
        <v>0</v>
      </c>
      <c r="BM290">
        <v>0</v>
      </c>
    </row>
    <row r="291" spans="1:65" x14ac:dyDescent="0.2">
      <c r="A291" s="1">
        <v>29004445</v>
      </c>
      <c r="B291" s="1">
        <v>0</v>
      </c>
      <c r="C291" s="1">
        <v>1</v>
      </c>
      <c r="D291" s="1">
        <v>30</v>
      </c>
      <c r="E291" s="1">
        <v>0</v>
      </c>
      <c r="F291" s="4">
        <v>0.25</v>
      </c>
      <c r="G291" s="13">
        <v>6</v>
      </c>
      <c r="H291" s="1">
        <v>4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95</v>
      </c>
      <c r="R291" s="54">
        <v>141</v>
      </c>
      <c r="S291" s="4">
        <v>27</v>
      </c>
      <c r="T291" s="4">
        <v>0.9</v>
      </c>
      <c r="U291" s="4">
        <v>296.27777777777777</v>
      </c>
      <c r="V291" s="83">
        <v>2.9</v>
      </c>
      <c r="W291" s="5">
        <v>41810</v>
      </c>
      <c r="X291">
        <v>0</v>
      </c>
      <c r="Y291">
        <v>0</v>
      </c>
      <c r="Z291" s="55">
        <v>0</v>
      </c>
      <c r="AA291" s="55">
        <v>0</v>
      </c>
      <c r="AB291" s="55">
        <v>0</v>
      </c>
      <c r="AC291" s="55">
        <v>0</v>
      </c>
      <c r="AD291" s="55">
        <v>0</v>
      </c>
      <c r="AE291" s="55">
        <v>0</v>
      </c>
      <c r="AF291" s="55">
        <v>0</v>
      </c>
      <c r="AG291" s="55">
        <v>0</v>
      </c>
      <c r="AH291" s="55">
        <v>0</v>
      </c>
      <c r="AI291">
        <v>0</v>
      </c>
      <c r="AJ291" s="55">
        <v>0</v>
      </c>
      <c r="AK291" s="55">
        <v>0</v>
      </c>
      <c r="AL291" s="55">
        <v>0</v>
      </c>
      <c r="AM291" s="55">
        <v>0</v>
      </c>
      <c r="AN291" s="55">
        <v>0</v>
      </c>
      <c r="AO291" s="55">
        <v>0</v>
      </c>
      <c r="AP291" s="55">
        <v>0</v>
      </c>
      <c r="AQ291" s="55">
        <v>0</v>
      </c>
      <c r="AR291" s="55">
        <v>0</v>
      </c>
      <c r="AS291" s="55">
        <v>0</v>
      </c>
      <c r="AT291" s="55">
        <v>0</v>
      </c>
      <c r="AU291" s="55">
        <v>0</v>
      </c>
      <c r="AV291" s="55">
        <v>0</v>
      </c>
      <c r="AW291" s="55">
        <v>0</v>
      </c>
      <c r="AX291" s="55">
        <v>0</v>
      </c>
      <c r="AY291" s="55">
        <v>0</v>
      </c>
      <c r="AZ291" s="55">
        <v>0</v>
      </c>
      <c r="BA291" s="55">
        <v>0</v>
      </c>
      <c r="BB291" s="55">
        <v>0</v>
      </c>
      <c r="BC291" s="55">
        <v>0</v>
      </c>
      <c r="BD291" s="55">
        <v>0</v>
      </c>
      <c r="BE291" s="55">
        <v>0</v>
      </c>
      <c r="BF291" s="70">
        <v>0</v>
      </c>
      <c r="BG291" s="70">
        <v>0</v>
      </c>
      <c r="BH291" s="70">
        <v>0</v>
      </c>
      <c r="BI291" s="71">
        <v>0</v>
      </c>
      <c r="BJ291" s="55">
        <v>0</v>
      </c>
      <c r="BK291" s="5" t="s">
        <v>66</v>
      </c>
      <c r="BL291" s="39">
        <v>0</v>
      </c>
      <c r="BM291">
        <v>0</v>
      </c>
    </row>
    <row r="292" spans="1:65" x14ac:dyDescent="0.2">
      <c r="A292" s="1">
        <v>10013216</v>
      </c>
      <c r="B292" s="1">
        <v>0</v>
      </c>
      <c r="C292" s="1">
        <v>1</v>
      </c>
      <c r="D292" s="1">
        <v>55</v>
      </c>
      <c r="E292" s="1">
        <v>0</v>
      </c>
      <c r="F292" s="4">
        <v>0.83333333333333337</v>
      </c>
      <c r="G292" s="13">
        <v>20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476</v>
      </c>
      <c r="R292" s="54">
        <v>128</v>
      </c>
      <c r="S292" s="4">
        <v>113</v>
      </c>
      <c r="T292" s="4">
        <v>4.2</v>
      </c>
      <c r="U292" s="4">
        <v>320.11111111111114</v>
      </c>
      <c r="V292" s="83">
        <v>6.61</v>
      </c>
      <c r="W292" s="5">
        <v>41810</v>
      </c>
      <c r="X292">
        <v>0</v>
      </c>
      <c r="Y292">
        <v>0</v>
      </c>
      <c r="Z292" s="55">
        <v>1</v>
      </c>
      <c r="AA292" s="55">
        <v>0</v>
      </c>
      <c r="AB292" s="55">
        <v>0</v>
      </c>
      <c r="AC292" s="55">
        <v>0</v>
      </c>
      <c r="AD292" s="55">
        <v>0</v>
      </c>
      <c r="AE292" s="55">
        <v>0</v>
      </c>
      <c r="AF292" s="55">
        <v>0</v>
      </c>
      <c r="AG292" s="55">
        <v>0</v>
      </c>
      <c r="AH292" s="55">
        <v>0</v>
      </c>
      <c r="AI292">
        <v>0</v>
      </c>
      <c r="AJ292" s="55">
        <v>0</v>
      </c>
      <c r="AK292" s="55">
        <v>0</v>
      </c>
      <c r="AL292" s="55">
        <v>1</v>
      </c>
      <c r="AM292" s="55">
        <v>0</v>
      </c>
      <c r="AN292" s="55">
        <v>0</v>
      </c>
      <c r="AO292" s="55">
        <v>0</v>
      </c>
      <c r="AP292" s="55">
        <v>0</v>
      </c>
      <c r="AQ292" s="55">
        <v>0</v>
      </c>
      <c r="AR292" s="55">
        <v>0</v>
      </c>
      <c r="AS292" s="55">
        <v>0</v>
      </c>
      <c r="AT292" s="55">
        <v>0</v>
      </c>
      <c r="AU292" s="55">
        <v>0</v>
      </c>
      <c r="AV292" s="55">
        <v>0</v>
      </c>
      <c r="AW292" s="55">
        <v>0</v>
      </c>
      <c r="AX292" s="55">
        <v>0</v>
      </c>
      <c r="AY292" s="55">
        <v>0</v>
      </c>
      <c r="AZ292" s="55">
        <v>0</v>
      </c>
      <c r="BA292" s="55">
        <v>0</v>
      </c>
      <c r="BB292" s="55">
        <v>0</v>
      </c>
      <c r="BC292" s="55">
        <v>0</v>
      </c>
      <c r="BD292" s="55">
        <v>0</v>
      </c>
      <c r="BE292" s="55">
        <v>0</v>
      </c>
      <c r="BF292" s="70">
        <v>0</v>
      </c>
      <c r="BG292" s="70">
        <v>0</v>
      </c>
      <c r="BH292" s="70">
        <v>0</v>
      </c>
      <c r="BI292" s="71">
        <v>0</v>
      </c>
      <c r="BJ292" s="55">
        <v>0</v>
      </c>
      <c r="BK292" s="5" t="s">
        <v>66</v>
      </c>
      <c r="BL292" s="39">
        <v>0</v>
      </c>
      <c r="BM292">
        <v>0</v>
      </c>
    </row>
    <row r="293" spans="1:65" x14ac:dyDescent="0.2">
      <c r="A293" s="1">
        <v>92114894</v>
      </c>
      <c r="B293" s="1">
        <v>0</v>
      </c>
      <c r="C293" s="1">
        <v>1</v>
      </c>
      <c r="D293" s="1">
        <v>65</v>
      </c>
      <c r="E293" s="1">
        <v>0</v>
      </c>
      <c r="F293" s="4">
        <v>0.33333333333333331</v>
      </c>
      <c r="G293" s="1">
        <v>8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118</v>
      </c>
      <c r="R293" s="54">
        <v>139</v>
      </c>
      <c r="S293" s="4">
        <v>43</v>
      </c>
      <c r="T293" s="4">
        <v>1.2</v>
      </c>
      <c r="U293" s="4">
        <v>298.89999999999998</v>
      </c>
      <c r="V293" s="4">
        <v>2.9</v>
      </c>
      <c r="W293" s="5">
        <v>42544</v>
      </c>
      <c r="X293">
        <v>0</v>
      </c>
      <c r="Y293">
        <v>0</v>
      </c>
      <c r="Z293" s="55">
        <v>0</v>
      </c>
      <c r="AA293" s="55">
        <v>0</v>
      </c>
      <c r="AB293" s="55">
        <v>0</v>
      </c>
      <c r="AC293" s="55">
        <v>0</v>
      </c>
      <c r="AD293" s="55">
        <v>0</v>
      </c>
      <c r="AE293" s="55">
        <v>0</v>
      </c>
      <c r="AF293" s="55">
        <v>0</v>
      </c>
      <c r="AG293" s="55">
        <v>0</v>
      </c>
      <c r="AH293" s="55">
        <v>0</v>
      </c>
      <c r="AI293">
        <v>0</v>
      </c>
      <c r="AJ293" s="55">
        <v>0</v>
      </c>
      <c r="AK293" s="55">
        <v>0</v>
      </c>
      <c r="AL293" s="55">
        <v>0</v>
      </c>
      <c r="AM293" s="55">
        <v>0</v>
      </c>
      <c r="AN293" s="55">
        <v>0</v>
      </c>
      <c r="AO293" s="55">
        <v>0</v>
      </c>
      <c r="AP293" s="55">
        <v>0</v>
      </c>
      <c r="AQ293" s="55">
        <v>0</v>
      </c>
      <c r="AR293" s="55">
        <v>0</v>
      </c>
      <c r="AS293" s="55">
        <v>0</v>
      </c>
      <c r="AT293" s="55">
        <v>0</v>
      </c>
      <c r="AU293" s="55">
        <v>0</v>
      </c>
      <c r="AV293" s="55">
        <v>0</v>
      </c>
      <c r="AW293" s="55">
        <v>1</v>
      </c>
      <c r="AX293" s="55">
        <v>0</v>
      </c>
      <c r="AY293" s="55">
        <v>0</v>
      </c>
      <c r="AZ293" s="55">
        <v>0</v>
      </c>
      <c r="BA293" s="55">
        <v>0</v>
      </c>
      <c r="BB293" s="55">
        <v>0</v>
      </c>
      <c r="BC293" s="55">
        <v>0</v>
      </c>
      <c r="BD293" s="55">
        <v>0</v>
      </c>
      <c r="BE293" s="55">
        <v>0</v>
      </c>
      <c r="BF293" s="70">
        <v>0</v>
      </c>
      <c r="BG293" s="70">
        <v>1</v>
      </c>
      <c r="BH293" s="70">
        <v>0</v>
      </c>
      <c r="BI293" s="71">
        <v>0</v>
      </c>
      <c r="BJ293" s="55">
        <v>0</v>
      </c>
      <c r="BK293" s="5" t="s">
        <v>66</v>
      </c>
      <c r="BL293" s="39">
        <v>0</v>
      </c>
      <c r="BM293">
        <v>0</v>
      </c>
    </row>
    <row r="294" spans="1:65" x14ac:dyDescent="0.2">
      <c r="A294" s="1">
        <v>614545</v>
      </c>
      <c r="B294" s="1">
        <v>0</v>
      </c>
      <c r="C294" s="1">
        <v>1</v>
      </c>
      <c r="D294" s="1">
        <v>75</v>
      </c>
      <c r="E294" s="1">
        <v>0</v>
      </c>
      <c r="F294" s="4">
        <v>0.5</v>
      </c>
      <c r="G294" s="1">
        <v>12</v>
      </c>
      <c r="H294" s="1">
        <v>3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119</v>
      </c>
      <c r="R294" s="54">
        <v>136</v>
      </c>
      <c r="S294" s="4">
        <v>41</v>
      </c>
      <c r="T294" s="4">
        <v>0.6</v>
      </c>
      <c r="U294" s="4">
        <v>292.3</v>
      </c>
      <c r="V294" s="4">
        <v>47</v>
      </c>
      <c r="W294" s="5">
        <v>41958</v>
      </c>
      <c r="X294">
        <v>0</v>
      </c>
      <c r="Y294">
        <v>0</v>
      </c>
      <c r="Z294" s="55">
        <v>0</v>
      </c>
      <c r="AA294" s="55">
        <v>0</v>
      </c>
      <c r="AB294" s="55">
        <v>0</v>
      </c>
      <c r="AC294" s="55">
        <v>0</v>
      </c>
      <c r="AD294" s="55">
        <v>0</v>
      </c>
      <c r="AE294" s="55">
        <v>0</v>
      </c>
      <c r="AF294" s="55">
        <v>0</v>
      </c>
      <c r="AG294" s="55">
        <v>0</v>
      </c>
      <c r="AH294" s="55">
        <v>0</v>
      </c>
      <c r="AI294">
        <v>0</v>
      </c>
      <c r="AJ294" s="55">
        <v>0</v>
      </c>
      <c r="AK294" s="55">
        <v>0</v>
      </c>
      <c r="AL294" s="55">
        <v>1</v>
      </c>
      <c r="AM294" s="55">
        <v>0</v>
      </c>
      <c r="AN294" s="55">
        <v>0</v>
      </c>
      <c r="AO294" s="55">
        <v>0</v>
      </c>
      <c r="AP294" s="55">
        <v>0</v>
      </c>
      <c r="AQ294" s="55">
        <v>0</v>
      </c>
      <c r="AR294" s="55">
        <v>0</v>
      </c>
      <c r="AS294" s="55">
        <v>0</v>
      </c>
      <c r="AT294" s="55">
        <v>0</v>
      </c>
      <c r="AU294" s="55">
        <v>0</v>
      </c>
      <c r="AV294" s="55">
        <v>0</v>
      </c>
      <c r="AW294" s="55">
        <v>0</v>
      </c>
      <c r="AX294" s="55">
        <v>0</v>
      </c>
      <c r="AY294" s="55">
        <v>0</v>
      </c>
      <c r="AZ294" s="55">
        <v>0</v>
      </c>
      <c r="BA294" s="55">
        <v>0</v>
      </c>
      <c r="BB294" s="55">
        <v>0</v>
      </c>
      <c r="BC294" s="55">
        <v>0</v>
      </c>
      <c r="BD294" s="55">
        <v>0</v>
      </c>
      <c r="BE294" s="55">
        <v>0</v>
      </c>
      <c r="BF294" s="70">
        <v>0</v>
      </c>
      <c r="BG294" s="70">
        <v>0</v>
      </c>
      <c r="BH294" s="70">
        <v>0</v>
      </c>
      <c r="BI294" s="71">
        <v>0</v>
      </c>
      <c r="BJ294" s="55">
        <v>0</v>
      </c>
      <c r="BK294" s="5" t="s">
        <v>66</v>
      </c>
      <c r="BL294" s="39">
        <v>0</v>
      </c>
      <c r="BM294">
        <v>0</v>
      </c>
    </row>
    <row r="295" spans="1:65" x14ac:dyDescent="0.2">
      <c r="A295" s="1">
        <v>92022568</v>
      </c>
      <c r="B295" s="1">
        <v>0</v>
      </c>
      <c r="C295" s="1">
        <v>1</v>
      </c>
      <c r="D295" s="1">
        <v>56</v>
      </c>
      <c r="E295" s="1">
        <v>1</v>
      </c>
      <c r="F295" s="4">
        <v>0.5</v>
      </c>
      <c r="G295" s="1">
        <v>12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237</v>
      </c>
      <c r="R295" s="54">
        <v>143</v>
      </c>
      <c r="S295" s="4">
        <v>70</v>
      </c>
      <c r="T295" s="4">
        <v>0.8</v>
      </c>
      <c r="U295" s="4">
        <f>($R295*2)+ ($Q295/18)+($S295/2.8)</f>
        <v>324.16666666666669</v>
      </c>
      <c r="V295" s="4">
        <v>12.3</v>
      </c>
      <c r="W295" s="5">
        <v>41963</v>
      </c>
      <c r="X295">
        <v>0</v>
      </c>
      <c r="Y295">
        <v>0</v>
      </c>
      <c r="Z295" s="55">
        <v>0</v>
      </c>
      <c r="AA295" s="55">
        <v>0</v>
      </c>
      <c r="AB295" s="55">
        <v>1</v>
      </c>
      <c r="AC295" s="55">
        <v>0</v>
      </c>
      <c r="AD295" s="55">
        <v>0</v>
      </c>
      <c r="AE295" s="55">
        <v>0</v>
      </c>
      <c r="AF295" s="55">
        <v>0</v>
      </c>
      <c r="AG295" s="55">
        <v>0</v>
      </c>
      <c r="AH295" s="55">
        <v>0</v>
      </c>
      <c r="AI295">
        <v>0</v>
      </c>
      <c r="AJ295" s="55">
        <v>0</v>
      </c>
      <c r="AK295" s="55">
        <v>0</v>
      </c>
      <c r="AL295" s="55">
        <v>1</v>
      </c>
      <c r="AM295" s="55">
        <v>0</v>
      </c>
      <c r="AN295" s="55">
        <v>0</v>
      </c>
      <c r="AO295" s="55">
        <v>0</v>
      </c>
      <c r="AP295" s="55">
        <v>0</v>
      </c>
      <c r="AQ295" s="55">
        <v>0</v>
      </c>
      <c r="AR295" s="55">
        <v>0</v>
      </c>
      <c r="AS295" s="55">
        <v>0</v>
      </c>
      <c r="AT295" s="55">
        <v>0</v>
      </c>
      <c r="AU295" s="55">
        <v>0</v>
      </c>
      <c r="AV295" s="55">
        <v>0</v>
      </c>
      <c r="AW295" s="55">
        <v>0</v>
      </c>
      <c r="AX295" s="55">
        <v>0</v>
      </c>
      <c r="AY295" s="55">
        <v>0</v>
      </c>
      <c r="AZ295" s="55">
        <v>0</v>
      </c>
      <c r="BA295" s="55">
        <v>0</v>
      </c>
      <c r="BB295" s="55">
        <v>0</v>
      </c>
      <c r="BC295" s="55">
        <v>0</v>
      </c>
      <c r="BD295" s="55">
        <v>0</v>
      </c>
      <c r="BE295" s="55">
        <v>0</v>
      </c>
      <c r="BF295" s="70">
        <v>0</v>
      </c>
      <c r="BG295" s="70">
        <v>0</v>
      </c>
      <c r="BH295" s="70">
        <v>0</v>
      </c>
      <c r="BI295" s="71">
        <v>0</v>
      </c>
      <c r="BJ295" s="55">
        <v>0</v>
      </c>
      <c r="BK295" s="5" t="s">
        <v>66</v>
      </c>
      <c r="BL295" s="39">
        <v>0</v>
      </c>
      <c r="BM295">
        <v>0</v>
      </c>
    </row>
    <row r="296" spans="1:65" x14ac:dyDescent="0.2">
      <c r="A296" s="1">
        <v>92080262</v>
      </c>
      <c r="B296" s="1">
        <v>0</v>
      </c>
      <c r="C296" s="1">
        <v>1</v>
      </c>
      <c r="D296" s="1">
        <v>41</v>
      </c>
      <c r="E296" s="1">
        <v>0</v>
      </c>
      <c r="F296" s="4">
        <v>0.41666666666666669</v>
      </c>
      <c r="G296" s="1">
        <v>10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103</v>
      </c>
      <c r="R296" s="54">
        <v>139</v>
      </c>
      <c r="S296" s="4">
        <v>101</v>
      </c>
      <c r="T296" s="4">
        <v>1.8</v>
      </c>
      <c r="U296" s="4">
        <v>317.39999999999998</v>
      </c>
      <c r="V296" s="4">
        <v>20</v>
      </c>
      <c r="W296" s="5">
        <v>41893</v>
      </c>
      <c r="X296">
        <v>0</v>
      </c>
      <c r="Y296">
        <v>0</v>
      </c>
      <c r="Z296" s="55">
        <v>0</v>
      </c>
      <c r="AA296" s="55">
        <v>0</v>
      </c>
      <c r="AB296" s="55">
        <v>0</v>
      </c>
      <c r="AC296" s="55">
        <v>0</v>
      </c>
      <c r="AD296" s="55">
        <v>0</v>
      </c>
      <c r="AE296" s="55">
        <v>0</v>
      </c>
      <c r="AF296" s="55">
        <v>0</v>
      </c>
      <c r="AG296" s="55">
        <v>0</v>
      </c>
      <c r="AH296" s="55">
        <v>0</v>
      </c>
      <c r="AI296">
        <v>0</v>
      </c>
      <c r="AJ296" s="55">
        <v>1</v>
      </c>
      <c r="AK296" s="55">
        <v>0</v>
      </c>
      <c r="AL296" s="55">
        <v>1</v>
      </c>
      <c r="AM296" s="55">
        <v>0</v>
      </c>
      <c r="AN296" s="55">
        <v>0</v>
      </c>
      <c r="AO296" s="55">
        <v>0</v>
      </c>
      <c r="AP296" s="55">
        <v>0</v>
      </c>
      <c r="AQ296" s="55">
        <v>0</v>
      </c>
      <c r="AR296" s="55">
        <v>0</v>
      </c>
      <c r="AS296" s="55">
        <v>0</v>
      </c>
      <c r="AT296" s="55">
        <v>0</v>
      </c>
      <c r="AU296" s="55">
        <v>0</v>
      </c>
      <c r="AV296" s="55">
        <v>0</v>
      </c>
      <c r="AW296" s="55">
        <v>0</v>
      </c>
      <c r="AX296" s="55">
        <v>0</v>
      </c>
      <c r="AY296" s="55">
        <v>1</v>
      </c>
      <c r="AZ296" s="55">
        <v>0</v>
      </c>
      <c r="BA296" s="55">
        <v>0</v>
      </c>
      <c r="BB296" s="55">
        <v>0</v>
      </c>
      <c r="BC296" s="55">
        <v>0</v>
      </c>
      <c r="BD296" s="55">
        <v>0</v>
      </c>
      <c r="BE296" s="55">
        <v>0</v>
      </c>
      <c r="BF296" s="70">
        <v>0</v>
      </c>
      <c r="BG296" s="70">
        <v>0</v>
      </c>
      <c r="BH296" s="70">
        <v>0</v>
      </c>
      <c r="BI296" s="71">
        <v>0</v>
      </c>
      <c r="BJ296" s="55">
        <v>0</v>
      </c>
      <c r="BK296" s="5">
        <v>42561</v>
      </c>
      <c r="BL296" s="39">
        <v>0</v>
      </c>
      <c r="BM296">
        <v>0</v>
      </c>
    </row>
    <row r="297" spans="1:65" x14ac:dyDescent="0.2">
      <c r="A297" s="1">
        <v>40217459</v>
      </c>
      <c r="B297" s="1">
        <v>0</v>
      </c>
      <c r="C297" s="1">
        <v>1</v>
      </c>
      <c r="D297" s="1">
        <v>62</v>
      </c>
      <c r="E297" s="1">
        <v>0</v>
      </c>
      <c r="F297" s="4">
        <v>0.5</v>
      </c>
      <c r="G297" s="1">
        <v>12</v>
      </c>
      <c r="H297" s="1">
        <v>3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174</v>
      </c>
      <c r="R297" s="54">
        <v>140</v>
      </c>
      <c r="S297" s="4">
        <v>27</v>
      </c>
      <c r="T297" s="4">
        <v>0.9</v>
      </c>
      <c r="U297" s="4">
        <v>298.7</v>
      </c>
      <c r="V297" s="4">
        <v>55.8</v>
      </c>
      <c r="W297" s="5">
        <v>41958</v>
      </c>
      <c r="X297">
        <v>0</v>
      </c>
      <c r="Y297">
        <v>0</v>
      </c>
      <c r="Z297" s="55">
        <v>0</v>
      </c>
      <c r="AA297" s="55">
        <v>0</v>
      </c>
      <c r="AB297" s="55">
        <v>0</v>
      </c>
      <c r="AC297" s="55">
        <v>0</v>
      </c>
      <c r="AD297" s="55">
        <v>0</v>
      </c>
      <c r="AE297" s="55">
        <v>0</v>
      </c>
      <c r="AF297" s="55">
        <v>0</v>
      </c>
      <c r="AG297" s="55">
        <v>0</v>
      </c>
      <c r="AH297" s="55">
        <v>0</v>
      </c>
      <c r="AI297">
        <v>0</v>
      </c>
      <c r="AJ297" s="55">
        <v>0</v>
      </c>
      <c r="AK297" s="55">
        <v>0</v>
      </c>
      <c r="AL297" s="55">
        <v>0</v>
      </c>
      <c r="AM297" s="55">
        <v>0</v>
      </c>
      <c r="AN297" s="55">
        <v>0</v>
      </c>
      <c r="AO297" s="55">
        <v>0</v>
      </c>
      <c r="AP297" s="55">
        <v>0</v>
      </c>
      <c r="AQ297" s="55">
        <v>1</v>
      </c>
      <c r="AR297" s="55">
        <v>0</v>
      </c>
      <c r="AS297" s="55">
        <v>0</v>
      </c>
      <c r="AT297" s="55">
        <v>0</v>
      </c>
      <c r="AU297" s="55">
        <v>0</v>
      </c>
      <c r="AV297" s="55">
        <v>0</v>
      </c>
      <c r="AW297" s="55">
        <v>0</v>
      </c>
      <c r="AX297" s="55">
        <v>0</v>
      </c>
      <c r="AY297" s="55">
        <v>0</v>
      </c>
      <c r="AZ297" s="55">
        <v>0</v>
      </c>
      <c r="BA297" s="55">
        <v>0</v>
      </c>
      <c r="BB297" s="55">
        <v>0</v>
      </c>
      <c r="BC297" s="55">
        <v>0</v>
      </c>
      <c r="BD297" s="55">
        <v>0</v>
      </c>
      <c r="BE297" s="55">
        <v>0</v>
      </c>
      <c r="BF297" s="70">
        <v>0</v>
      </c>
      <c r="BG297" s="70">
        <v>0</v>
      </c>
      <c r="BH297" s="70">
        <v>0</v>
      </c>
      <c r="BI297" s="71">
        <v>0</v>
      </c>
      <c r="BJ297" s="55">
        <v>0</v>
      </c>
      <c r="BK297" s="5">
        <v>41968</v>
      </c>
      <c r="BL297" s="39">
        <v>0</v>
      </c>
      <c r="BM297">
        <v>0</v>
      </c>
    </row>
    <row r="298" spans="1:65" x14ac:dyDescent="0.2">
      <c r="A298" s="1">
        <v>92134473</v>
      </c>
      <c r="B298" s="1">
        <v>0</v>
      </c>
      <c r="C298" s="1">
        <v>1</v>
      </c>
      <c r="D298" s="1">
        <v>62</v>
      </c>
      <c r="E298" s="1">
        <v>1</v>
      </c>
      <c r="F298" s="4">
        <v>0.5</v>
      </c>
      <c r="G298" s="1">
        <v>12</v>
      </c>
      <c r="H298" s="1">
        <v>2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444</v>
      </c>
      <c r="R298" s="54">
        <v>130</v>
      </c>
      <c r="S298" s="4">
        <v>70</v>
      </c>
      <c r="T298" s="4">
        <v>1.4</v>
      </c>
      <c r="U298" s="4">
        <v>308</v>
      </c>
      <c r="V298" s="4">
        <v>120</v>
      </c>
      <c r="W298" s="5">
        <v>41872</v>
      </c>
      <c r="X298">
        <v>0</v>
      </c>
      <c r="Y298">
        <v>0</v>
      </c>
      <c r="Z298" s="55">
        <v>0</v>
      </c>
      <c r="AA298" s="55">
        <v>0</v>
      </c>
      <c r="AB298" s="55">
        <v>0</v>
      </c>
      <c r="AC298" s="55">
        <v>0</v>
      </c>
      <c r="AD298" s="55">
        <v>1</v>
      </c>
      <c r="AE298" s="55">
        <v>0</v>
      </c>
      <c r="AF298" s="55">
        <v>0</v>
      </c>
      <c r="AG298" s="55">
        <v>0</v>
      </c>
      <c r="AH298" s="55">
        <v>0</v>
      </c>
      <c r="AI298">
        <v>0</v>
      </c>
      <c r="AJ298" s="55">
        <v>0</v>
      </c>
      <c r="AK298" s="55">
        <v>0</v>
      </c>
      <c r="AL298" s="55">
        <v>0</v>
      </c>
      <c r="AM298" s="55">
        <v>0</v>
      </c>
      <c r="AN298" s="55">
        <v>0</v>
      </c>
      <c r="AO298" s="55">
        <v>0</v>
      </c>
      <c r="AP298" s="55">
        <v>0</v>
      </c>
      <c r="AQ298" s="55">
        <v>0</v>
      </c>
      <c r="AR298" s="55">
        <v>0</v>
      </c>
      <c r="AS298" s="55">
        <v>0</v>
      </c>
      <c r="AT298" s="55">
        <v>0</v>
      </c>
      <c r="AU298" s="55">
        <v>0</v>
      </c>
      <c r="AV298" s="55">
        <v>0</v>
      </c>
      <c r="AW298" s="55">
        <v>0</v>
      </c>
      <c r="AX298" s="55">
        <v>0</v>
      </c>
      <c r="AY298" s="55">
        <v>0</v>
      </c>
      <c r="AZ298" s="55">
        <v>0</v>
      </c>
      <c r="BA298" s="55">
        <v>0</v>
      </c>
      <c r="BB298" s="55">
        <v>0</v>
      </c>
      <c r="BC298" s="55">
        <v>0</v>
      </c>
      <c r="BD298" s="55">
        <v>0</v>
      </c>
      <c r="BE298" s="55">
        <v>0</v>
      </c>
      <c r="BF298" s="70">
        <v>0</v>
      </c>
      <c r="BG298" s="70">
        <v>0</v>
      </c>
      <c r="BH298" s="70">
        <v>0</v>
      </c>
      <c r="BI298" s="71">
        <v>0</v>
      </c>
      <c r="BJ298" s="55">
        <v>0</v>
      </c>
      <c r="BK298" s="5" t="s">
        <v>66</v>
      </c>
      <c r="BL298" s="39">
        <v>0</v>
      </c>
      <c r="BM298">
        <v>0</v>
      </c>
    </row>
    <row r="299" spans="1:65" x14ac:dyDescent="0.2">
      <c r="A299" s="1">
        <v>40033229</v>
      </c>
      <c r="B299" s="1">
        <v>0</v>
      </c>
      <c r="C299" s="1">
        <v>1</v>
      </c>
      <c r="D299" s="1">
        <v>61</v>
      </c>
      <c r="E299" s="1">
        <v>0</v>
      </c>
      <c r="F299" s="4">
        <v>1</v>
      </c>
      <c r="G299" s="1">
        <v>24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109</v>
      </c>
      <c r="R299" s="54">
        <v>133</v>
      </c>
      <c r="S299" s="4">
        <v>200</v>
      </c>
      <c r="T299" s="4">
        <v>6.7</v>
      </c>
      <c r="U299" s="4">
        <v>338.7</v>
      </c>
      <c r="V299" s="4">
        <v>2.9</v>
      </c>
      <c r="W299" s="5">
        <v>42540</v>
      </c>
      <c r="X299">
        <v>0</v>
      </c>
      <c r="Y299">
        <v>0</v>
      </c>
      <c r="Z299" s="55">
        <v>0</v>
      </c>
      <c r="AA299" s="55">
        <v>0</v>
      </c>
      <c r="AB299" s="55">
        <v>0</v>
      </c>
      <c r="AC299" s="55">
        <v>0</v>
      </c>
      <c r="AD299" s="55">
        <v>0</v>
      </c>
      <c r="AE299" s="55">
        <v>0</v>
      </c>
      <c r="AF299" s="55">
        <v>0</v>
      </c>
      <c r="AG299" s="55">
        <v>0</v>
      </c>
      <c r="AH299" s="55">
        <v>0</v>
      </c>
      <c r="AI299">
        <v>0</v>
      </c>
      <c r="AJ299" s="55">
        <v>0</v>
      </c>
      <c r="AK299" s="55">
        <v>0</v>
      </c>
      <c r="AL299" s="55">
        <v>1</v>
      </c>
      <c r="AM299" s="55">
        <v>0</v>
      </c>
      <c r="AN299" s="55">
        <v>0</v>
      </c>
      <c r="AO299" s="55">
        <v>0</v>
      </c>
      <c r="AP299" s="55">
        <v>0</v>
      </c>
      <c r="AQ299" s="55">
        <v>0</v>
      </c>
      <c r="AR299" s="55">
        <v>0</v>
      </c>
      <c r="AS299" s="55">
        <v>0</v>
      </c>
      <c r="AT299" s="55">
        <v>1</v>
      </c>
      <c r="AU299" s="55">
        <v>0</v>
      </c>
      <c r="AV299" s="55">
        <v>0</v>
      </c>
      <c r="AW299" s="55">
        <v>0</v>
      </c>
      <c r="AX299" s="55">
        <v>0</v>
      </c>
      <c r="AY299" s="55">
        <v>0</v>
      </c>
      <c r="AZ299" s="55">
        <v>0</v>
      </c>
      <c r="BA299" s="55">
        <v>0</v>
      </c>
      <c r="BB299" s="55">
        <v>0</v>
      </c>
      <c r="BC299" s="55">
        <v>0</v>
      </c>
      <c r="BD299" s="55">
        <v>0</v>
      </c>
      <c r="BE299" s="55">
        <v>0</v>
      </c>
      <c r="BF299" s="70">
        <v>0</v>
      </c>
      <c r="BG299" s="70">
        <v>0</v>
      </c>
      <c r="BH299" s="70">
        <v>0</v>
      </c>
      <c r="BI299" s="71">
        <v>0</v>
      </c>
      <c r="BJ299" s="55">
        <v>0</v>
      </c>
      <c r="BK299" s="5">
        <v>42595</v>
      </c>
      <c r="BL299" s="39">
        <v>0</v>
      </c>
      <c r="BM299">
        <v>0</v>
      </c>
    </row>
    <row r="300" spans="1:65" x14ac:dyDescent="0.2">
      <c r="A300" s="1">
        <v>40242036</v>
      </c>
      <c r="B300" s="1">
        <v>3</v>
      </c>
      <c r="C300" s="1">
        <v>0</v>
      </c>
      <c r="D300" s="1">
        <v>74</v>
      </c>
      <c r="E300" s="1">
        <v>0</v>
      </c>
      <c r="F300" s="93">
        <v>1</v>
      </c>
      <c r="G300" s="1">
        <v>24</v>
      </c>
      <c r="H300" s="1">
        <v>7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</v>
      </c>
      <c r="P300" s="1">
        <v>0</v>
      </c>
      <c r="Q300" s="20">
        <v>87</v>
      </c>
      <c r="R300" s="20">
        <v>139</v>
      </c>
      <c r="S300" s="20">
        <v>44</v>
      </c>
      <c r="T300" s="20">
        <v>1</v>
      </c>
      <c r="U300" s="20">
        <v>298.54761904761904</v>
      </c>
      <c r="V300" s="20">
        <v>2.9</v>
      </c>
      <c r="W300" s="5">
        <v>42188</v>
      </c>
      <c r="X300">
        <v>0</v>
      </c>
      <c r="Y300" s="55">
        <v>0</v>
      </c>
      <c r="Z300" s="55">
        <v>0</v>
      </c>
      <c r="AA300" s="55">
        <v>0</v>
      </c>
      <c r="AB300" s="55">
        <v>0</v>
      </c>
      <c r="AC300" s="55">
        <v>0</v>
      </c>
      <c r="AD300" s="55">
        <v>0</v>
      </c>
      <c r="AE300" s="55">
        <v>0</v>
      </c>
      <c r="AF300" s="55">
        <v>0</v>
      </c>
      <c r="AG300" s="55">
        <v>0</v>
      </c>
      <c r="AH300" s="55">
        <v>0</v>
      </c>
      <c r="AI300" s="55">
        <v>0</v>
      </c>
      <c r="AJ300" s="55">
        <v>0</v>
      </c>
      <c r="AK300" s="55">
        <v>0</v>
      </c>
      <c r="AL300" s="55">
        <v>0</v>
      </c>
      <c r="AM300" s="55">
        <v>0</v>
      </c>
      <c r="AN300" s="55">
        <v>0</v>
      </c>
      <c r="AO300" s="55">
        <v>0</v>
      </c>
      <c r="AP300" s="55">
        <v>0</v>
      </c>
      <c r="AQ300" s="55">
        <v>0</v>
      </c>
      <c r="AR300" s="55">
        <v>0</v>
      </c>
      <c r="AS300" s="55">
        <v>0</v>
      </c>
      <c r="AT300" s="55">
        <v>0</v>
      </c>
      <c r="AU300" s="55">
        <v>0</v>
      </c>
      <c r="AV300" s="55">
        <v>0</v>
      </c>
      <c r="AW300" s="55">
        <v>0</v>
      </c>
      <c r="AX300" s="55">
        <v>0</v>
      </c>
      <c r="AY300" s="55">
        <v>0</v>
      </c>
      <c r="AZ300" s="55">
        <v>0</v>
      </c>
      <c r="BA300" s="55">
        <v>0</v>
      </c>
      <c r="BB300" s="55">
        <v>0</v>
      </c>
      <c r="BC300" s="55">
        <v>0</v>
      </c>
      <c r="BD300" s="55">
        <v>0</v>
      </c>
      <c r="BE300" s="55">
        <v>0</v>
      </c>
      <c r="BF300" s="55">
        <v>0</v>
      </c>
      <c r="BG300" s="55">
        <v>0</v>
      </c>
      <c r="BH300" s="55">
        <v>0</v>
      </c>
      <c r="BI300" s="55">
        <v>0</v>
      </c>
      <c r="BJ300" s="55">
        <v>0</v>
      </c>
      <c r="BK300" s="5" t="s">
        <v>66</v>
      </c>
      <c r="BL300">
        <v>0</v>
      </c>
      <c r="BM300">
        <v>0</v>
      </c>
    </row>
    <row r="301" spans="1:65" x14ac:dyDescent="0.2">
      <c r="A301" s="1">
        <v>28002808</v>
      </c>
      <c r="B301" s="1">
        <v>3</v>
      </c>
      <c r="C301" s="1">
        <v>0</v>
      </c>
      <c r="D301" s="1">
        <v>89</v>
      </c>
      <c r="E301" s="1">
        <v>1</v>
      </c>
      <c r="F301" s="93">
        <v>0.83333333333333337</v>
      </c>
      <c r="G301" s="1">
        <v>20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124</v>
      </c>
      <c r="R301" s="54">
        <v>142</v>
      </c>
      <c r="S301" s="4">
        <v>34</v>
      </c>
      <c r="T301" s="4">
        <v>0.9</v>
      </c>
      <c r="U301" s="4">
        <v>302.2</v>
      </c>
      <c r="V301" s="4">
        <v>2.9</v>
      </c>
      <c r="W301" s="5">
        <v>42538</v>
      </c>
      <c r="X301">
        <v>0</v>
      </c>
      <c r="Y301" s="55">
        <v>0</v>
      </c>
      <c r="Z301" s="55">
        <v>0</v>
      </c>
      <c r="AA301" s="55">
        <v>1</v>
      </c>
      <c r="AB301" s="55">
        <v>0</v>
      </c>
      <c r="AC301" s="44">
        <v>0</v>
      </c>
      <c r="AD301" s="55">
        <v>0</v>
      </c>
      <c r="AE301" s="55">
        <v>0</v>
      </c>
      <c r="AF301" s="55">
        <v>0</v>
      </c>
      <c r="AG301" s="55">
        <v>0</v>
      </c>
      <c r="AH301" s="55">
        <v>0</v>
      </c>
      <c r="AI301" s="55">
        <v>0</v>
      </c>
      <c r="AJ301" s="55">
        <v>0</v>
      </c>
      <c r="AK301" s="44">
        <v>0</v>
      </c>
      <c r="AL301" s="44">
        <v>1</v>
      </c>
      <c r="AM301" s="44">
        <v>0</v>
      </c>
      <c r="AN301" s="44">
        <v>0</v>
      </c>
      <c r="AO301" s="44">
        <v>0</v>
      </c>
      <c r="AP301" s="44">
        <v>0</v>
      </c>
      <c r="AQ301" s="44">
        <v>0</v>
      </c>
      <c r="AR301" s="44">
        <v>0</v>
      </c>
      <c r="AS301" s="44">
        <v>0</v>
      </c>
      <c r="AT301" s="44">
        <v>0</v>
      </c>
      <c r="AU301" s="55">
        <v>0</v>
      </c>
      <c r="AV301" s="55">
        <v>0</v>
      </c>
      <c r="AW301" s="55">
        <v>0</v>
      </c>
      <c r="AX301" s="55">
        <v>0</v>
      </c>
      <c r="AY301" s="55">
        <v>0</v>
      </c>
      <c r="AZ301" s="55">
        <v>0</v>
      </c>
      <c r="BA301" s="55">
        <v>0</v>
      </c>
      <c r="BB301" s="55">
        <v>0</v>
      </c>
      <c r="BC301" s="55">
        <v>0</v>
      </c>
      <c r="BD301" s="55">
        <v>0</v>
      </c>
      <c r="BE301" s="55">
        <v>0</v>
      </c>
      <c r="BF301" s="55">
        <v>0</v>
      </c>
      <c r="BG301" s="55">
        <v>0</v>
      </c>
      <c r="BH301" s="55">
        <v>0</v>
      </c>
      <c r="BI301" s="55">
        <v>0</v>
      </c>
      <c r="BJ301" s="55">
        <v>0</v>
      </c>
      <c r="BK301" s="5" t="s">
        <v>66</v>
      </c>
      <c r="BL301" s="39">
        <v>0</v>
      </c>
      <c r="BM301">
        <v>0</v>
      </c>
    </row>
    <row r="302" spans="1:65" x14ac:dyDescent="0.2">
      <c r="A302" s="1">
        <v>21001783</v>
      </c>
      <c r="B302" s="1">
        <v>2</v>
      </c>
      <c r="C302" s="1">
        <v>0</v>
      </c>
      <c r="D302" s="1">
        <v>79</v>
      </c>
      <c r="E302" s="1">
        <v>0</v>
      </c>
      <c r="F302" s="93">
        <v>0.33333333333333331</v>
      </c>
      <c r="G302" s="13">
        <v>8</v>
      </c>
      <c r="H302" s="1">
        <v>5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20">
        <v>343</v>
      </c>
      <c r="R302" s="54">
        <v>141</v>
      </c>
      <c r="S302" s="4">
        <v>68</v>
      </c>
      <c r="T302" s="4">
        <v>0.7</v>
      </c>
      <c r="U302" s="37">
        <v>325.34126984126982</v>
      </c>
      <c r="V302" s="4">
        <v>2.89</v>
      </c>
      <c r="W302" s="5">
        <v>41817</v>
      </c>
      <c r="X302">
        <v>0</v>
      </c>
      <c r="Y302" s="55">
        <v>0</v>
      </c>
      <c r="Z302" s="55">
        <v>0</v>
      </c>
      <c r="AA302" s="55">
        <v>0</v>
      </c>
      <c r="AB302" s="55">
        <v>0</v>
      </c>
      <c r="AC302" s="55">
        <v>0</v>
      </c>
      <c r="AD302" s="55">
        <v>0</v>
      </c>
      <c r="AE302" s="55">
        <v>0</v>
      </c>
      <c r="AF302" s="55">
        <v>0</v>
      </c>
      <c r="AG302" s="55">
        <v>0</v>
      </c>
      <c r="AH302" s="55">
        <v>0</v>
      </c>
      <c r="AI302" s="55">
        <v>0</v>
      </c>
      <c r="AJ302" s="55">
        <v>0</v>
      </c>
      <c r="AK302" s="55">
        <v>0</v>
      </c>
      <c r="AL302" s="55">
        <v>1</v>
      </c>
      <c r="AM302" s="55">
        <v>0</v>
      </c>
      <c r="AN302" s="55">
        <v>0</v>
      </c>
      <c r="AO302" s="55">
        <v>0</v>
      </c>
      <c r="AP302" s="55">
        <v>0</v>
      </c>
      <c r="AQ302" s="55">
        <v>0</v>
      </c>
      <c r="AR302" s="55">
        <v>0</v>
      </c>
      <c r="AS302" s="55">
        <v>0</v>
      </c>
      <c r="AT302" s="55">
        <v>0</v>
      </c>
      <c r="AU302" s="55">
        <v>0</v>
      </c>
      <c r="AV302" s="55">
        <v>0</v>
      </c>
      <c r="AW302" s="55">
        <v>0</v>
      </c>
      <c r="AX302" s="55">
        <v>0</v>
      </c>
      <c r="AY302" s="55">
        <v>0</v>
      </c>
      <c r="AZ302" s="55">
        <v>0</v>
      </c>
      <c r="BA302" s="55">
        <v>0</v>
      </c>
      <c r="BB302" s="55">
        <v>0</v>
      </c>
      <c r="BC302" s="55">
        <v>0</v>
      </c>
      <c r="BD302" s="55">
        <v>0</v>
      </c>
      <c r="BE302" s="55">
        <v>0</v>
      </c>
      <c r="BF302" s="55">
        <v>0</v>
      </c>
      <c r="BG302" s="55">
        <v>0</v>
      </c>
      <c r="BH302" s="55">
        <v>0</v>
      </c>
      <c r="BI302" s="55">
        <v>0</v>
      </c>
      <c r="BJ302" s="55">
        <v>0</v>
      </c>
      <c r="BK302" s="5">
        <v>42638</v>
      </c>
      <c r="BL302" s="39">
        <v>0</v>
      </c>
      <c r="BM302">
        <v>0</v>
      </c>
    </row>
    <row r="303" spans="1:65" x14ac:dyDescent="0.2">
      <c r="A303" s="11">
        <v>40204128</v>
      </c>
      <c r="B303" s="11">
        <v>2</v>
      </c>
      <c r="C303" s="11">
        <v>0</v>
      </c>
      <c r="D303" s="11">
        <v>91</v>
      </c>
      <c r="E303" s="11">
        <v>1</v>
      </c>
      <c r="F303" s="7">
        <v>0.66666666666666663</v>
      </c>
      <c r="G303" s="11">
        <v>16</v>
      </c>
      <c r="H303" s="11">
        <v>2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105</v>
      </c>
      <c r="R303" s="94">
        <v>137</v>
      </c>
      <c r="S303" s="7">
        <v>216</v>
      </c>
      <c r="T303" s="7">
        <v>3.5</v>
      </c>
      <c r="U303" s="7">
        <v>351.83333333333331</v>
      </c>
      <c r="V303" s="7">
        <v>84.7</v>
      </c>
      <c r="W303" s="53">
        <v>41815</v>
      </c>
      <c r="X303" s="16">
        <v>1</v>
      </c>
      <c r="Y303" s="16">
        <v>0</v>
      </c>
      <c r="Z303" s="16">
        <v>0</v>
      </c>
      <c r="AA303" s="16">
        <v>0</v>
      </c>
      <c r="AB303" s="16">
        <v>0</v>
      </c>
      <c r="AC303" s="16">
        <v>0</v>
      </c>
      <c r="AD303" s="16">
        <v>0</v>
      </c>
      <c r="AE303" s="16">
        <v>0</v>
      </c>
      <c r="AF303" s="16">
        <v>0</v>
      </c>
      <c r="AG303" s="16">
        <v>0</v>
      </c>
      <c r="AH303" s="16">
        <v>0</v>
      </c>
      <c r="AI303" s="16">
        <v>0</v>
      </c>
      <c r="AJ303" s="16">
        <v>0</v>
      </c>
      <c r="AK303" s="16">
        <v>0</v>
      </c>
      <c r="AL303" s="16">
        <v>1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0</v>
      </c>
      <c r="AW303" s="16">
        <v>0</v>
      </c>
      <c r="AX303" s="16">
        <v>0</v>
      </c>
      <c r="AY303" s="16">
        <v>0</v>
      </c>
      <c r="AZ303" s="16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0</v>
      </c>
      <c r="BI303" s="16">
        <v>0</v>
      </c>
      <c r="BJ303" s="16">
        <v>0</v>
      </c>
      <c r="BK303" s="53" t="s">
        <v>66</v>
      </c>
      <c r="BL303" s="16">
        <v>0</v>
      </c>
      <c r="BM303" s="16">
        <v>1</v>
      </c>
    </row>
    <row r="304" spans="1:65" x14ac:dyDescent="0.2">
      <c r="A304" s="1">
        <v>94008407</v>
      </c>
      <c r="B304" s="1">
        <v>2</v>
      </c>
      <c r="C304" s="1">
        <v>0</v>
      </c>
      <c r="D304" s="1">
        <v>78</v>
      </c>
      <c r="E304" s="1">
        <v>0</v>
      </c>
      <c r="F304" s="93">
        <v>1</v>
      </c>
      <c r="G304" s="13">
        <v>24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231</v>
      </c>
      <c r="R304" s="54">
        <v>127</v>
      </c>
      <c r="S304" s="4">
        <v>50</v>
      </c>
      <c r="T304" s="4">
        <v>1.1000000000000001</v>
      </c>
      <c r="U304" s="4">
        <v>283.5</v>
      </c>
      <c r="V304" s="95">
        <v>101</v>
      </c>
      <c r="W304" s="5">
        <v>41815</v>
      </c>
      <c r="X304">
        <v>0</v>
      </c>
      <c r="Y304" s="55">
        <v>0</v>
      </c>
      <c r="Z304" s="55">
        <v>1</v>
      </c>
      <c r="AA304" s="55">
        <v>0</v>
      </c>
      <c r="AB304" s="55">
        <v>0</v>
      </c>
      <c r="AC304" s="55">
        <v>0</v>
      </c>
      <c r="AD304" s="55">
        <v>0</v>
      </c>
      <c r="AE304" s="55">
        <v>0</v>
      </c>
      <c r="AF304" s="55">
        <v>0</v>
      </c>
      <c r="AG304" s="55">
        <v>0</v>
      </c>
      <c r="AH304" s="55">
        <v>0</v>
      </c>
      <c r="AI304" s="55">
        <v>0</v>
      </c>
      <c r="AJ304" s="55">
        <v>0</v>
      </c>
      <c r="AK304" s="55">
        <v>0</v>
      </c>
      <c r="AL304" s="55">
        <v>0</v>
      </c>
      <c r="AM304" s="55">
        <v>0</v>
      </c>
      <c r="AN304" s="55">
        <v>0</v>
      </c>
      <c r="AO304" s="55">
        <v>0</v>
      </c>
      <c r="AP304" s="55">
        <v>0</v>
      </c>
      <c r="AQ304" s="55">
        <v>0</v>
      </c>
      <c r="AR304" s="55">
        <v>0</v>
      </c>
      <c r="AS304" s="55">
        <v>0</v>
      </c>
      <c r="AT304" s="55">
        <v>0</v>
      </c>
      <c r="AU304" s="55">
        <v>0</v>
      </c>
      <c r="AV304" s="55">
        <v>0</v>
      </c>
      <c r="AW304" s="55">
        <v>0</v>
      </c>
      <c r="AX304" s="55">
        <v>0</v>
      </c>
      <c r="AY304" s="55">
        <v>0</v>
      </c>
      <c r="AZ304" s="55">
        <v>0</v>
      </c>
      <c r="BA304" s="55">
        <v>0</v>
      </c>
      <c r="BB304" s="55">
        <v>0</v>
      </c>
      <c r="BC304" s="55">
        <v>0</v>
      </c>
      <c r="BD304" s="55">
        <v>0</v>
      </c>
      <c r="BE304" s="55">
        <v>0</v>
      </c>
      <c r="BF304" s="55">
        <v>0</v>
      </c>
      <c r="BG304" s="55">
        <v>0</v>
      </c>
      <c r="BH304" s="55">
        <v>0</v>
      </c>
      <c r="BI304" s="55">
        <v>0</v>
      </c>
      <c r="BJ304" s="55">
        <v>0</v>
      </c>
      <c r="BK304" s="5" t="s">
        <v>66</v>
      </c>
      <c r="BL304" s="39">
        <v>0</v>
      </c>
      <c r="BM304">
        <v>0</v>
      </c>
    </row>
    <row r="305" spans="1:65" x14ac:dyDescent="0.2">
      <c r="A305" s="1">
        <v>512494</v>
      </c>
      <c r="B305" s="1">
        <v>2</v>
      </c>
      <c r="C305" s="1">
        <v>0</v>
      </c>
      <c r="D305" s="1">
        <v>57</v>
      </c>
      <c r="E305" s="1">
        <v>0</v>
      </c>
      <c r="F305" s="93">
        <v>0.25</v>
      </c>
      <c r="G305" s="13">
        <v>6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</v>
      </c>
      <c r="P305" s="1">
        <v>1</v>
      </c>
      <c r="Q305" s="1">
        <v>262</v>
      </c>
      <c r="R305" s="54">
        <v>137</v>
      </c>
      <c r="S305" s="4">
        <v>24</v>
      </c>
      <c r="T305" s="4">
        <v>0.5</v>
      </c>
      <c r="U305" s="4">
        <v>296.55555555555554</v>
      </c>
      <c r="V305" s="95">
        <v>13</v>
      </c>
      <c r="W305" s="5">
        <v>41817</v>
      </c>
      <c r="X305">
        <v>0</v>
      </c>
      <c r="Y305" s="55">
        <v>0</v>
      </c>
      <c r="Z305" s="55">
        <v>0</v>
      </c>
      <c r="AA305" s="55">
        <v>0</v>
      </c>
      <c r="AB305" s="55">
        <v>0</v>
      </c>
      <c r="AC305" s="55">
        <v>0</v>
      </c>
      <c r="AD305" s="55">
        <v>0</v>
      </c>
      <c r="AE305" s="55">
        <v>0</v>
      </c>
      <c r="AF305" s="55">
        <v>0</v>
      </c>
      <c r="AG305" s="55">
        <v>0</v>
      </c>
      <c r="AH305" s="55">
        <v>0</v>
      </c>
      <c r="AI305" s="55">
        <v>0</v>
      </c>
      <c r="AJ305" s="55">
        <v>0</v>
      </c>
      <c r="AK305" s="55">
        <v>0</v>
      </c>
      <c r="AL305" s="55">
        <v>0</v>
      </c>
      <c r="AM305" s="55">
        <v>0</v>
      </c>
      <c r="AN305" s="55">
        <v>0</v>
      </c>
      <c r="AO305" s="55">
        <v>0</v>
      </c>
      <c r="AP305" s="55">
        <v>0</v>
      </c>
      <c r="AQ305" s="55">
        <v>1</v>
      </c>
      <c r="AR305" s="55">
        <v>0</v>
      </c>
      <c r="AS305" s="55">
        <v>0</v>
      </c>
      <c r="AT305" s="55">
        <v>0</v>
      </c>
      <c r="AU305" s="55">
        <v>0</v>
      </c>
      <c r="AV305" s="55">
        <v>0</v>
      </c>
      <c r="AW305" s="55">
        <v>0</v>
      </c>
      <c r="AX305" s="55">
        <v>0</v>
      </c>
      <c r="AY305" s="55">
        <v>0</v>
      </c>
      <c r="AZ305" s="55">
        <v>0</v>
      </c>
      <c r="BA305" s="55">
        <v>0</v>
      </c>
      <c r="BB305" s="55">
        <v>0</v>
      </c>
      <c r="BC305" s="55">
        <v>0</v>
      </c>
      <c r="BD305" s="55">
        <v>0</v>
      </c>
      <c r="BE305" s="55">
        <v>0</v>
      </c>
      <c r="BF305" s="55">
        <v>0</v>
      </c>
      <c r="BG305" s="55">
        <v>0</v>
      </c>
      <c r="BH305" s="55">
        <v>0</v>
      </c>
      <c r="BI305" s="55">
        <v>0</v>
      </c>
      <c r="BJ305" s="55">
        <v>0</v>
      </c>
      <c r="BK305" s="5">
        <v>42628</v>
      </c>
      <c r="BL305" s="39">
        <v>0</v>
      </c>
      <c r="BM305">
        <v>0</v>
      </c>
    </row>
    <row r="306" spans="1:65" x14ac:dyDescent="0.2">
      <c r="A306" s="1">
        <v>22016849</v>
      </c>
      <c r="B306" s="1">
        <v>1</v>
      </c>
      <c r="C306" s="1">
        <v>0</v>
      </c>
      <c r="D306" s="1">
        <v>76</v>
      </c>
      <c r="E306" s="1">
        <v>0</v>
      </c>
      <c r="F306" s="93">
        <v>0.33333333333333331</v>
      </c>
      <c r="G306" s="13">
        <v>8</v>
      </c>
      <c r="H306" s="1">
        <v>5</v>
      </c>
      <c r="I306" s="1">
        <v>0</v>
      </c>
      <c r="J306" s="1">
        <v>1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99</v>
      </c>
      <c r="R306" s="54">
        <v>132</v>
      </c>
      <c r="S306" s="4">
        <v>64</v>
      </c>
      <c r="T306" s="4">
        <v>2</v>
      </c>
      <c r="U306" s="4">
        <v>290.83333333333331</v>
      </c>
      <c r="V306" s="4">
        <v>35.5</v>
      </c>
      <c r="W306" s="5">
        <v>41817</v>
      </c>
      <c r="X306">
        <v>0</v>
      </c>
      <c r="Y306" s="55">
        <v>0</v>
      </c>
      <c r="Z306" s="55">
        <v>0</v>
      </c>
      <c r="AA306" s="55">
        <v>0</v>
      </c>
      <c r="AB306" s="55">
        <v>0</v>
      </c>
      <c r="AC306" s="55">
        <v>0</v>
      </c>
      <c r="AD306" s="55">
        <v>0</v>
      </c>
      <c r="AE306" s="55">
        <v>0</v>
      </c>
      <c r="AF306" s="55">
        <v>0</v>
      </c>
      <c r="AG306" s="55">
        <v>0</v>
      </c>
      <c r="AH306" s="55">
        <v>1</v>
      </c>
      <c r="AI306" s="55">
        <v>0</v>
      </c>
      <c r="AJ306" s="55">
        <v>0</v>
      </c>
      <c r="AK306" s="55">
        <v>0</v>
      </c>
      <c r="AL306" s="55">
        <v>1</v>
      </c>
      <c r="AM306" s="55">
        <v>0</v>
      </c>
      <c r="AN306" s="55">
        <v>0</v>
      </c>
      <c r="AO306" s="55">
        <v>0</v>
      </c>
      <c r="AP306" s="55">
        <v>0</v>
      </c>
      <c r="AQ306" s="55">
        <v>0</v>
      </c>
      <c r="AR306" s="55">
        <v>0</v>
      </c>
      <c r="AS306" s="55">
        <v>0</v>
      </c>
      <c r="AT306" s="55">
        <v>0</v>
      </c>
      <c r="AU306" s="55">
        <v>0</v>
      </c>
      <c r="AV306" s="55">
        <v>0</v>
      </c>
      <c r="AW306" s="55">
        <v>0</v>
      </c>
      <c r="AX306" s="55">
        <v>0</v>
      </c>
      <c r="AY306" s="55">
        <v>0</v>
      </c>
      <c r="AZ306" s="55">
        <v>0</v>
      </c>
      <c r="BA306" s="55">
        <v>0</v>
      </c>
      <c r="BB306" s="55">
        <v>0</v>
      </c>
      <c r="BC306" s="55">
        <v>0</v>
      </c>
      <c r="BD306" s="55">
        <v>0</v>
      </c>
      <c r="BE306" s="55">
        <v>0</v>
      </c>
      <c r="BF306" s="55">
        <v>0</v>
      </c>
      <c r="BG306" s="55">
        <v>0</v>
      </c>
      <c r="BH306" s="55">
        <v>0</v>
      </c>
      <c r="BI306" s="55">
        <v>0</v>
      </c>
      <c r="BJ306" s="55">
        <v>0</v>
      </c>
      <c r="BK306" s="5">
        <v>42421</v>
      </c>
      <c r="BL306" s="39">
        <v>0</v>
      </c>
      <c r="BM306">
        <v>0</v>
      </c>
    </row>
    <row r="307" spans="1:65" x14ac:dyDescent="0.2">
      <c r="A307" s="1">
        <v>40219362</v>
      </c>
      <c r="B307" s="1">
        <v>1</v>
      </c>
      <c r="C307" s="1">
        <v>0</v>
      </c>
      <c r="D307" s="1">
        <v>79</v>
      </c>
      <c r="E307" s="1">
        <v>1</v>
      </c>
      <c r="F307" s="93">
        <v>0.5</v>
      </c>
      <c r="G307" s="1">
        <v>12</v>
      </c>
      <c r="H307" s="1">
        <v>8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87</v>
      </c>
      <c r="R307" s="54">
        <v>143</v>
      </c>
      <c r="S307" s="4">
        <v>64</v>
      </c>
      <c r="T307" s="4">
        <v>1.7</v>
      </c>
      <c r="U307" s="4">
        <v>312.2</v>
      </c>
      <c r="V307" s="4">
        <v>16.2</v>
      </c>
      <c r="W307" s="5">
        <v>41956</v>
      </c>
      <c r="X307">
        <v>0</v>
      </c>
      <c r="Y307" s="55">
        <v>1</v>
      </c>
      <c r="Z307" s="55">
        <v>0</v>
      </c>
      <c r="AA307" s="55">
        <v>0</v>
      </c>
      <c r="AB307" s="55">
        <v>0</v>
      </c>
      <c r="AC307" s="55">
        <v>0</v>
      </c>
      <c r="AD307" s="55">
        <v>1</v>
      </c>
      <c r="AE307" s="55">
        <v>0</v>
      </c>
      <c r="AF307" s="55">
        <v>0</v>
      </c>
      <c r="AG307" s="55">
        <v>0</v>
      </c>
      <c r="AH307" s="55">
        <v>0</v>
      </c>
      <c r="AI307" s="55">
        <v>0</v>
      </c>
      <c r="AJ307" s="55">
        <v>0</v>
      </c>
      <c r="AK307" s="55">
        <v>0</v>
      </c>
      <c r="AL307" s="55">
        <v>0</v>
      </c>
      <c r="AM307" s="55">
        <v>0</v>
      </c>
      <c r="AN307" s="55">
        <v>0</v>
      </c>
      <c r="AO307" s="55">
        <v>0</v>
      </c>
      <c r="AP307" s="55">
        <v>0</v>
      </c>
      <c r="AQ307" s="55">
        <v>0</v>
      </c>
      <c r="AR307" s="55">
        <v>0</v>
      </c>
      <c r="AS307" s="55">
        <v>0</v>
      </c>
      <c r="AT307" s="55">
        <v>0</v>
      </c>
      <c r="AU307" s="55">
        <v>0</v>
      </c>
      <c r="AV307" s="55">
        <v>0</v>
      </c>
      <c r="AW307" s="55">
        <v>0</v>
      </c>
      <c r="AX307" s="55">
        <v>0</v>
      </c>
      <c r="AY307" s="55">
        <v>0</v>
      </c>
      <c r="AZ307" s="55">
        <v>0</v>
      </c>
      <c r="BA307" s="55">
        <v>0</v>
      </c>
      <c r="BB307" s="55">
        <v>0</v>
      </c>
      <c r="BC307" s="55">
        <v>0</v>
      </c>
      <c r="BD307" s="55">
        <v>0</v>
      </c>
      <c r="BE307" s="55">
        <v>0</v>
      </c>
      <c r="BF307" s="55">
        <v>0</v>
      </c>
      <c r="BG307" s="55">
        <v>0</v>
      </c>
      <c r="BH307" s="55">
        <v>0</v>
      </c>
      <c r="BI307" s="55">
        <v>0</v>
      </c>
      <c r="BJ307" s="55">
        <v>0</v>
      </c>
      <c r="BK307" s="5" t="s">
        <v>66</v>
      </c>
      <c r="BL307" s="39">
        <v>0</v>
      </c>
      <c r="BM307">
        <v>0</v>
      </c>
    </row>
    <row r="308" spans="1:65" x14ac:dyDescent="0.2">
      <c r="A308" s="10">
        <v>40235667</v>
      </c>
      <c r="B308" s="1">
        <v>1</v>
      </c>
      <c r="C308" s="1">
        <v>0</v>
      </c>
      <c r="D308" s="1">
        <v>99</v>
      </c>
      <c r="E308" s="1">
        <v>0</v>
      </c>
      <c r="F308" s="93">
        <v>0.20833333333333334</v>
      </c>
      <c r="G308" s="1">
        <v>5</v>
      </c>
      <c r="H308" s="1">
        <v>4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162</v>
      </c>
      <c r="R308" s="54">
        <v>129</v>
      </c>
      <c r="S308" s="4">
        <v>100</v>
      </c>
      <c r="T308" s="4">
        <v>2.6</v>
      </c>
      <c r="U308" s="4">
        <v>300.3</v>
      </c>
      <c r="V308" s="4">
        <v>10</v>
      </c>
      <c r="W308" s="5">
        <v>42571</v>
      </c>
      <c r="X308">
        <v>0</v>
      </c>
      <c r="Y308" s="55">
        <v>0</v>
      </c>
      <c r="Z308" s="55">
        <v>0</v>
      </c>
      <c r="AA308" s="55">
        <v>0</v>
      </c>
      <c r="AB308" s="55">
        <v>0</v>
      </c>
      <c r="AC308" s="55">
        <v>0</v>
      </c>
      <c r="AD308" s="55">
        <v>0</v>
      </c>
      <c r="AE308" s="55">
        <v>0</v>
      </c>
      <c r="AF308" s="55">
        <v>0</v>
      </c>
      <c r="AG308" s="55">
        <v>0</v>
      </c>
      <c r="AH308" s="55">
        <v>0</v>
      </c>
      <c r="AI308" s="55">
        <v>0</v>
      </c>
      <c r="AJ308" s="55">
        <v>0</v>
      </c>
      <c r="AK308" s="55">
        <v>0</v>
      </c>
      <c r="AL308" s="55">
        <v>1</v>
      </c>
      <c r="AM308" s="55">
        <v>0</v>
      </c>
      <c r="AN308" s="55">
        <v>0</v>
      </c>
      <c r="AO308" s="55">
        <v>0</v>
      </c>
      <c r="AP308" s="55">
        <v>0</v>
      </c>
      <c r="AQ308" s="55">
        <v>0</v>
      </c>
      <c r="AR308" s="55">
        <v>0</v>
      </c>
      <c r="AS308" s="55">
        <v>0</v>
      </c>
      <c r="AT308" s="55">
        <v>1</v>
      </c>
      <c r="AU308" s="55">
        <v>0</v>
      </c>
      <c r="AV308" s="55">
        <v>0</v>
      </c>
      <c r="AW308" s="55">
        <v>0</v>
      </c>
      <c r="AX308" s="55">
        <v>0</v>
      </c>
      <c r="AY308" s="55">
        <v>0</v>
      </c>
      <c r="AZ308" s="55">
        <v>0</v>
      </c>
      <c r="BA308" s="55">
        <v>0</v>
      </c>
      <c r="BB308" s="55">
        <v>0</v>
      </c>
      <c r="BC308" s="55">
        <v>0</v>
      </c>
      <c r="BD308" s="55">
        <v>0</v>
      </c>
      <c r="BE308" s="55">
        <v>0</v>
      </c>
      <c r="BF308" s="55">
        <v>0</v>
      </c>
      <c r="BG308" s="55">
        <v>0</v>
      </c>
      <c r="BH308" s="55">
        <v>0</v>
      </c>
      <c r="BI308" s="55">
        <v>0</v>
      </c>
      <c r="BJ308" s="55">
        <v>0</v>
      </c>
      <c r="BK308" s="5">
        <v>42918</v>
      </c>
      <c r="BL308" s="39">
        <v>0</v>
      </c>
      <c r="BM308">
        <v>0</v>
      </c>
    </row>
    <row r="309" spans="1:65" x14ac:dyDescent="0.2">
      <c r="A309" s="1">
        <v>92035030</v>
      </c>
      <c r="B309" s="1">
        <v>1</v>
      </c>
      <c r="C309" s="1">
        <v>0</v>
      </c>
      <c r="D309" s="1">
        <v>89</v>
      </c>
      <c r="E309" s="1">
        <v>1</v>
      </c>
      <c r="F309" s="93">
        <v>0.5</v>
      </c>
      <c r="G309" s="1">
        <v>12</v>
      </c>
      <c r="H309" s="1">
        <v>2</v>
      </c>
      <c r="I309" s="1">
        <v>0</v>
      </c>
      <c r="J309" s="1">
        <v>1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218</v>
      </c>
      <c r="R309" s="54">
        <v>136</v>
      </c>
      <c r="S309" s="4">
        <v>70</v>
      </c>
      <c r="T309" s="4">
        <v>0.7</v>
      </c>
      <c r="U309" s="4">
        <v>307.39999999999998</v>
      </c>
      <c r="V309" s="4">
        <v>15.5</v>
      </c>
      <c r="W309" s="5">
        <v>41870</v>
      </c>
      <c r="X309">
        <v>0</v>
      </c>
      <c r="Y309" s="55">
        <v>0</v>
      </c>
      <c r="Z309" s="55">
        <v>0</v>
      </c>
      <c r="AA309" s="55">
        <v>0</v>
      </c>
      <c r="AB309" s="55">
        <v>0</v>
      </c>
      <c r="AC309" s="55">
        <v>0</v>
      </c>
      <c r="AD309" s="55">
        <v>0</v>
      </c>
      <c r="AE309" s="55">
        <v>0</v>
      </c>
      <c r="AF309" s="55">
        <v>0</v>
      </c>
      <c r="AG309" s="55">
        <v>0</v>
      </c>
      <c r="AH309" s="55">
        <v>0</v>
      </c>
      <c r="AI309" s="55">
        <v>1</v>
      </c>
      <c r="AJ309" s="55">
        <v>0</v>
      </c>
      <c r="AK309" s="55">
        <v>0</v>
      </c>
      <c r="AL309" s="55">
        <v>1</v>
      </c>
      <c r="AM309" s="55">
        <v>0</v>
      </c>
      <c r="AN309" s="55">
        <v>0</v>
      </c>
      <c r="AO309" s="55">
        <v>0</v>
      </c>
      <c r="AP309" s="55">
        <v>0</v>
      </c>
      <c r="AQ309" s="55">
        <v>0</v>
      </c>
      <c r="AR309" s="55">
        <v>0</v>
      </c>
      <c r="AS309" s="55">
        <v>0</v>
      </c>
      <c r="AT309" s="55">
        <v>0</v>
      </c>
      <c r="AU309" s="55">
        <v>0</v>
      </c>
      <c r="AV309" s="55">
        <v>0</v>
      </c>
      <c r="AW309" s="55">
        <v>0</v>
      </c>
      <c r="AX309" s="55">
        <v>0</v>
      </c>
      <c r="AY309" s="55">
        <v>0</v>
      </c>
      <c r="AZ309" s="55">
        <v>0</v>
      </c>
      <c r="BA309" s="55">
        <v>0</v>
      </c>
      <c r="BB309" s="55">
        <v>0</v>
      </c>
      <c r="BC309" s="55">
        <v>0</v>
      </c>
      <c r="BD309" s="55">
        <v>0</v>
      </c>
      <c r="BE309" s="55">
        <v>0</v>
      </c>
      <c r="BF309" s="55">
        <v>0</v>
      </c>
      <c r="BG309" s="55">
        <v>0</v>
      </c>
      <c r="BH309" s="55">
        <v>0</v>
      </c>
      <c r="BI309" s="55">
        <v>0</v>
      </c>
      <c r="BJ309" s="55">
        <v>0</v>
      </c>
      <c r="BK309" s="5">
        <v>41884</v>
      </c>
      <c r="BL309" s="39">
        <v>0</v>
      </c>
      <c r="BM309">
        <v>0</v>
      </c>
    </row>
    <row r="310" spans="1:65" x14ac:dyDescent="0.2">
      <c r="A310" s="21">
        <v>21018424</v>
      </c>
      <c r="B310" s="1">
        <v>0</v>
      </c>
      <c r="C310" s="1">
        <v>0</v>
      </c>
      <c r="D310" s="1">
        <v>75</v>
      </c>
      <c r="E310" s="1">
        <v>1</v>
      </c>
      <c r="F310" s="93">
        <v>0.66666666666666663</v>
      </c>
      <c r="G310" s="13">
        <v>16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</v>
      </c>
      <c r="P310" s="1">
        <v>0</v>
      </c>
      <c r="Q310" s="1">
        <v>106</v>
      </c>
      <c r="R310" s="54">
        <v>128</v>
      </c>
      <c r="S310" s="4">
        <v>217</v>
      </c>
      <c r="T310" s="4">
        <v>5.3</v>
      </c>
      <c r="U310" s="4">
        <v>334.22222222222223</v>
      </c>
      <c r="V310" s="4">
        <v>211</v>
      </c>
      <c r="W310" s="5">
        <v>41810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s="55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 s="55">
        <v>0</v>
      </c>
      <c r="BE310" s="55">
        <v>0</v>
      </c>
      <c r="BF310" s="55">
        <v>0</v>
      </c>
      <c r="BG310" s="55">
        <v>0</v>
      </c>
      <c r="BH310" s="55">
        <v>0</v>
      </c>
      <c r="BI310" s="55">
        <v>0</v>
      </c>
      <c r="BJ310" s="55">
        <v>0</v>
      </c>
      <c r="BK310" s="5">
        <v>41835</v>
      </c>
      <c r="BL310" s="39">
        <v>0</v>
      </c>
      <c r="BM310">
        <v>1</v>
      </c>
    </row>
    <row r="311" spans="1:65" x14ac:dyDescent="0.2">
      <c r="A311" s="21">
        <v>99016015</v>
      </c>
      <c r="B311" s="1">
        <v>0</v>
      </c>
      <c r="C311" s="1">
        <v>0</v>
      </c>
      <c r="D311" s="1">
        <v>75</v>
      </c>
      <c r="E311" s="1">
        <v>1</v>
      </c>
      <c r="F311" s="93">
        <v>0.91666666666666663</v>
      </c>
      <c r="G311" s="13">
        <v>22</v>
      </c>
      <c r="H311" s="1">
        <v>0</v>
      </c>
      <c r="I311" s="1">
        <v>0</v>
      </c>
      <c r="J311" s="1">
        <v>1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196</v>
      </c>
      <c r="R311" s="54">
        <v>137</v>
      </c>
      <c r="S311" s="4">
        <v>31</v>
      </c>
      <c r="T311" s="4">
        <v>0.5</v>
      </c>
      <c r="U311" s="4">
        <v>295.22222222222223</v>
      </c>
      <c r="V311" s="4">
        <v>84.8</v>
      </c>
      <c r="W311" s="5">
        <v>41810</v>
      </c>
      <c r="X311">
        <v>1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 s="55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 s="55">
        <v>0</v>
      </c>
      <c r="BE311" s="55">
        <v>0</v>
      </c>
      <c r="BF311" s="55">
        <v>0</v>
      </c>
      <c r="BG311" s="55">
        <v>0</v>
      </c>
      <c r="BH311" s="55">
        <v>0</v>
      </c>
      <c r="BI311" s="55">
        <v>0</v>
      </c>
      <c r="BJ311" s="55">
        <v>0</v>
      </c>
      <c r="BK311" s="5" t="s">
        <v>66</v>
      </c>
      <c r="BL311" s="39">
        <v>0</v>
      </c>
      <c r="BM311">
        <v>1</v>
      </c>
    </row>
    <row r="312" spans="1:65" x14ac:dyDescent="0.2">
      <c r="A312" s="21">
        <v>23012759</v>
      </c>
      <c r="B312" s="1">
        <v>0</v>
      </c>
      <c r="C312" s="1">
        <v>0</v>
      </c>
      <c r="D312" s="1">
        <v>90</v>
      </c>
      <c r="E312" s="1">
        <v>0</v>
      </c>
      <c r="F312" s="93">
        <v>0.33333333333333331</v>
      </c>
      <c r="G312" s="13">
        <v>8</v>
      </c>
      <c r="H312" s="1">
        <v>3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1</v>
      </c>
      <c r="Q312" s="1">
        <v>96</v>
      </c>
      <c r="R312" s="54">
        <v>135</v>
      </c>
      <c r="S312" s="4">
        <v>34</v>
      </c>
      <c r="T312" s="4">
        <v>0.6</v>
      </c>
      <c r="U312" s="4">
        <v>287.5</v>
      </c>
      <c r="V312" s="4">
        <v>62.8</v>
      </c>
      <c r="W312" s="5">
        <v>41810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s="55">
        <v>1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 s="55">
        <v>0</v>
      </c>
      <c r="BE312" s="55">
        <v>0</v>
      </c>
      <c r="BF312" s="55">
        <v>0</v>
      </c>
      <c r="BG312" s="55">
        <v>0</v>
      </c>
      <c r="BH312" s="55">
        <v>0</v>
      </c>
      <c r="BI312" s="55">
        <v>0</v>
      </c>
      <c r="BJ312" s="55">
        <v>0</v>
      </c>
      <c r="BK312" s="5">
        <v>42209</v>
      </c>
      <c r="BL312" s="39">
        <v>0</v>
      </c>
      <c r="BM312">
        <v>1</v>
      </c>
    </row>
    <row r="313" spans="1:65" x14ac:dyDescent="0.2">
      <c r="A313" s="21">
        <v>20005404</v>
      </c>
      <c r="B313" s="1">
        <v>0</v>
      </c>
      <c r="C313" s="1">
        <v>0</v>
      </c>
      <c r="D313" s="1">
        <v>93</v>
      </c>
      <c r="E313" s="1">
        <v>1</v>
      </c>
      <c r="F313" s="93">
        <v>0.25</v>
      </c>
      <c r="G313" s="1">
        <v>6</v>
      </c>
      <c r="H313" s="1">
        <v>5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20">
        <v>102</v>
      </c>
      <c r="R313" s="20">
        <v>132</v>
      </c>
      <c r="S313" s="20">
        <v>65</v>
      </c>
      <c r="T313" s="20">
        <v>1.3</v>
      </c>
      <c r="U313" s="37">
        <v>292.88095238095241</v>
      </c>
      <c r="V313" s="20">
        <v>66.7</v>
      </c>
      <c r="W313" s="5">
        <v>42187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 s="55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 s="55">
        <v>0</v>
      </c>
      <c r="BE313" s="55">
        <v>0</v>
      </c>
      <c r="BF313" s="55">
        <v>0</v>
      </c>
      <c r="BG313" s="55">
        <v>0</v>
      </c>
      <c r="BH313" s="55">
        <v>0</v>
      </c>
      <c r="BI313" s="55">
        <v>0</v>
      </c>
      <c r="BJ313" s="55">
        <v>0</v>
      </c>
      <c r="BK313" s="5">
        <v>42526</v>
      </c>
      <c r="BL313" s="39">
        <v>0</v>
      </c>
      <c r="BM313">
        <v>1</v>
      </c>
    </row>
    <row r="314" spans="1:65" x14ac:dyDescent="0.2">
      <c r="A314" s="21">
        <v>92071592</v>
      </c>
      <c r="B314" s="1">
        <v>0</v>
      </c>
      <c r="C314" s="1">
        <v>0</v>
      </c>
      <c r="D314" s="1">
        <v>80</v>
      </c>
      <c r="E314" s="1">
        <v>1</v>
      </c>
      <c r="F314" s="93">
        <v>0.875</v>
      </c>
      <c r="G314" s="1">
        <v>21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20">
        <v>141</v>
      </c>
      <c r="R314" s="20">
        <v>143</v>
      </c>
      <c r="S314" s="20">
        <v>56</v>
      </c>
      <c r="T314" s="20">
        <v>0.9</v>
      </c>
      <c r="U314" s="37">
        <v>313.83333333333331</v>
      </c>
      <c r="V314" s="20">
        <v>9.5</v>
      </c>
      <c r="W314" s="5">
        <v>42542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s="55">
        <v>1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 s="55">
        <v>0</v>
      </c>
      <c r="BE314" s="55">
        <v>0</v>
      </c>
      <c r="BF314" s="55">
        <v>0</v>
      </c>
      <c r="BG314" s="55">
        <v>0</v>
      </c>
      <c r="BH314" s="55">
        <v>0</v>
      </c>
      <c r="BI314" s="55">
        <v>0</v>
      </c>
      <c r="BJ314" s="55">
        <v>0</v>
      </c>
      <c r="BK314" s="5" t="s">
        <v>66</v>
      </c>
      <c r="BL314" s="39">
        <v>0</v>
      </c>
      <c r="BM314">
        <v>1</v>
      </c>
    </row>
    <row r="315" spans="1:65" x14ac:dyDescent="0.2">
      <c r="A315" s="21">
        <v>24006603</v>
      </c>
      <c r="B315" s="96">
        <v>0</v>
      </c>
      <c r="C315" s="96">
        <v>0</v>
      </c>
      <c r="D315" s="96">
        <v>89</v>
      </c>
      <c r="E315" s="96">
        <v>1</v>
      </c>
      <c r="F315" s="93">
        <v>0.66666666666666663</v>
      </c>
      <c r="G315" s="96">
        <v>16</v>
      </c>
      <c r="H315" s="96">
        <v>2</v>
      </c>
      <c r="I315" s="96">
        <v>0</v>
      </c>
      <c r="J315" s="96">
        <v>0</v>
      </c>
      <c r="K315" s="96">
        <v>0</v>
      </c>
      <c r="L315" s="96">
        <v>0</v>
      </c>
      <c r="M315" s="96">
        <v>0</v>
      </c>
      <c r="N315" s="96">
        <v>0</v>
      </c>
      <c r="O315" s="96">
        <v>0</v>
      </c>
      <c r="P315" s="96">
        <v>0</v>
      </c>
      <c r="Q315" s="97">
        <v>132</v>
      </c>
      <c r="R315" s="98">
        <v>135</v>
      </c>
      <c r="S315" s="97">
        <v>81</v>
      </c>
      <c r="T315" s="97">
        <v>1.4</v>
      </c>
      <c r="U315" s="37">
        <v>306.26190476190476</v>
      </c>
      <c r="V315" s="97">
        <v>14.2</v>
      </c>
      <c r="W315" s="99">
        <v>42542</v>
      </c>
      <c r="X315" s="100">
        <v>1</v>
      </c>
      <c r="Y315" s="100">
        <v>0</v>
      </c>
      <c r="Z315" s="100">
        <v>0</v>
      </c>
      <c r="AA315" s="100">
        <v>0</v>
      </c>
      <c r="AB315" s="100">
        <v>1</v>
      </c>
      <c r="AC315" s="100">
        <v>0</v>
      </c>
      <c r="AD315" s="100">
        <v>0</v>
      </c>
      <c r="AE315" s="100">
        <v>0</v>
      </c>
      <c r="AF315" s="100">
        <v>0</v>
      </c>
      <c r="AG315" s="100">
        <v>0</v>
      </c>
      <c r="AH315" s="100">
        <v>0</v>
      </c>
      <c r="AI315" s="100">
        <v>0</v>
      </c>
      <c r="AJ315" s="100">
        <v>1</v>
      </c>
      <c r="AK315" s="100">
        <v>0</v>
      </c>
      <c r="AL315" s="100">
        <v>1</v>
      </c>
      <c r="AM315" s="100">
        <v>0</v>
      </c>
      <c r="AN315" s="100">
        <v>0</v>
      </c>
      <c r="AO315" s="100">
        <v>0</v>
      </c>
      <c r="AP315" s="100">
        <v>0</v>
      </c>
      <c r="AQ315" s="100">
        <v>0</v>
      </c>
      <c r="AR315" s="100">
        <v>0</v>
      </c>
      <c r="AS315" s="100">
        <v>0</v>
      </c>
      <c r="AT315" s="100">
        <v>0</v>
      </c>
      <c r="AU315" s="100">
        <v>0</v>
      </c>
      <c r="AV315" s="100">
        <v>0</v>
      </c>
      <c r="AW315" s="100">
        <v>0</v>
      </c>
      <c r="AX315" s="100">
        <v>0</v>
      </c>
      <c r="AY315" s="100">
        <v>0</v>
      </c>
      <c r="AZ315" s="100">
        <v>1</v>
      </c>
      <c r="BA315" s="100">
        <v>0</v>
      </c>
      <c r="BB315" s="100">
        <v>0</v>
      </c>
      <c r="BC315" s="100">
        <v>0</v>
      </c>
      <c r="BD315" s="100">
        <v>0</v>
      </c>
      <c r="BE315" s="100">
        <v>0</v>
      </c>
      <c r="BF315" s="100">
        <v>0</v>
      </c>
      <c r="BG315" s="100">
        <v>0</v>
      </c>
      <c r="BH315" s="100">
        <v>0</v>
      </c>
      <c r="BI315" s="100">
        <v>0</v>
      </c>
      <c r="BJ315" s="100">
        <v>0</v>
      </c>
      <c r="BK315" s="99">
        <v>42901</v>
      </c>
      <c r="BL315" s="100">
        <v>0</v>
      </c>
      <c r="BM315" s="100">
        <v>1</v>
      </c>
    </row>
    <row r="316" spans="1:65" x14ac:dyDescent="0.2">
      <c r="A316" s="21">
        <v>92050579</v>
      </c>
      <c r="B316" s="1">
        <v>0</v>
      </c>
      <c r="C316" s="1">
        <v>0</v>
      </c>
      <c r="D316" s="1">
        <v>82</v>
      </c>
      <c r="E316" s="1">
        <v>1</v>
      </c>
      <c r="F316" s="93">
        <v>0.33333333333333331</v>
      </c>
      <c r="G316" s="1">
        <v>8</v>
      </c>
      <c r="H316" s="1">
        <v>7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20">
        <v>112</v>
      </c>
      <c r="R316" s="20">
        <v>133</v>
      </c>
      <c r="S316" s="20">
        <v>72</v>
      </c>
      <c r="T316" s="20">
        <v>1.3</v>
      </c>
      <c r="U316" s="37">
        <v>297.93650793650795</v>
      </c>
      <c r="V316" s="20">
        <v>41.2</v>
      </c>
      <c r="W316" s="5">
        <v>42542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s="55">
        <v>1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 s="55">
        <v>0</v>
      </c>
      <c r="BE316" s="55">
        <v>0</v>
      </c>
      <c r="BF316" s="55">
        <v>0</v>
      </c>
      <c r="BG316" s="55">
        <v>0</v>
      </c>
      <c r="BH316" s="55">
        <v>0</v>
      </c>
      <c r="BI316" s="55">
        <v>0</v>
      </c>
      <c r="BJ316" s="55">
        <v>0</v>
      </c>
      <c r="BK316" s="5" t="s">
        <v>66</v>
      </c>
      <c r="BL316" s="39">
        <v>0</v>
      </c>
      <c r="BM316">
        <v>1</v>
      </c>
    </row>
    <row r="317" spans="1:65" x14ac:dyDescent="0.2">
      <c r="A317" s="21">
        <v>95006017</v>
      </c>
      <c r="B317" s="1">
        <v>0</v>
      </c>
      <c r="C317" s="1">
        <v>0</v>
      </c>
      <c r="D317" s="1">
        <v>100</v>
      </c>
      <c r="E317" s="1">
        <v>0</v>
      </c>
      <c r="F317" s="93">
        <v>0.5</v>
      </c>
      <c r="G317" s="13">
        <v>12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</v>
      </c>
      <c r="P317" s="1">
        <v>0</v>
      </c>
      <c r="Q317" s="1">
        <v>137</v>
      </c>
      <c r="R317" s="54">
        <v>137</v>
      </c>
      <c r="S317" s="4">
        <v>111</v>
      </c>
      <c r="T317" s="4">
        <v>2.2999999999999998</v>
      </c>
      <c r="U317" s="4">
        <v>318.61111111111109</v>
      </c>
      <c r="V317" s="4">
        <v>5.82</v>
      </c>
      <c r="W317" s="5">
        <v>41817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s="55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 s="55">
        <v>0</v>
      </c>
      <c r="BE317" s="55">
        <v>0</v>
      </c>
      <c r="BF317" s="55">
        <v>0</v>
      </c>
      <c r="BG317" s="55">
        <v>0</v>
      </c>
      <c r="BH317" s="55">
        <v>0</v>
      </c>
      <c r="BI317" s="55">
        <v>0</v>
      </c>
      <c r="BJ317" s="55">
        <v>0</v>
      </c>
      <c r="BK317" s="5" t="s">
        <v>66</v>
      </c>
      <c r="BL317" s="39">
        <v>0</v>
      </c>
      <c r="BM317">
        <v>1</v>
      </c>
    </row>
    <row r="318" spans="1:65" x14ac:dyDescent="0.2">
      <c r="A318" s="21">
        <v>94010587</v>
      </c>
      <c r="B318" s="1">
        <v>0</v>
      </c>
      <c r="C318" s="1">
        <v>0</v>
      </c>
      <c r="D318" s="1">
        <v>68</v>
      </c>
      <c r="E318" s="1">
        <v>1</v>
      </c>
      <c r="F318" s="93">
        <v>1</v>
      </c>
      <c r="G318" s="13">
        <v>24</v>
      </c>
      <c r="H318" s="1">
        <v>5</v>
      </c>
      <c r="I318" s="1">
        <v>0</v>
      </c>
      <c r="J318" s="1">
        <v>1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110</v>
      </c>
      <c r="R318" s="54">
        <v>137</v>
      </c>
      <c r="S318" s="4">
        <v>21</v>
      </c>
      <c r="T318" s="4">
        <v>0.7</v>
      </c>
      <c r="U318" s="4">
        <v>287.11111111111109</v>
      </c>
      <c r="V318" s="4">
        <v>17</v>
      </c>
      <c r="W318" s="5">
        <v>41810</v>
      </c>
      <c r="X318">
        <v>1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 s="55">
        <v>0</v>
      </c>
      <c r="AJ318">
        <v>1</v>
      </c>
      <c r="AK318">
        <v>0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 s="55">
        <v>0</v>
      </c>
      <c r="BE318" s="55">
        <v>0</v>
      </c>
      <c r="BF318" s="55">
        <v>0</v>
      </c>
      <c r="BG318" s="55">
        <v>0</v>
      </c>
      <c r="BH318" s="55">
        <v>0</v>
      </c>
      <c r="BI318" s="55">
        <v>0</v>
      </c>
      <c r="BJ318" s="55">
        <v>0</v>
      </c>
      <c r="BK318" s="5" t="s">
        <v>66</v>
      </c>
      <c r="BL318" s="39">
        <v>0</v>
      </c>
      <c r="BM318">
        <v>1</v>
      </c>
    </row>
    <row r="319" spans="1:65" x14ac:dyDescent="0.2">
      <c r="A319" s="1">
        <v>26007131</v>
      </c>
      <c r="B319" s="1">
        <v>0</v>
      </c>
      <c r="C319" s="1">
        <v>3</v>
      </c>
      <c r="D319" s="1">
        <v>83</v>
      </c>
      <c r="E319" s="1">
        <v>1</v>
      </c>
      <c r="F319" s="101">
        <v>0.5</v>
      </c>
      <c r="G319" s="1">
        <v>12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20">
        <v>102</v>
      </c>
      <c r="R319" s="20">
        <v>137</v>
      </c>
      <c r="S319" s="20">
        <v>17</v>
      </c>
      <c r="T319" s="20">
        <v>0.4</v>
      </c>
      <c r="U319" s="37">
        <v>285.73809523809524</v>
      </c>
      <c r="V319" s="20">
        <v>73.900000000000006</v>
      </c>
      <c r="W319" s="5">
        <v>42571</v>
      </c>
      <c r="X319" s="1">
        <v>1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1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>
        <v>0</v>
      </c>
      <c r="BI319" s="1">
        <v>0</v>
      </c>
      <c r="BJ319" s="1">
        <v>0</v>
      </c>
      <c r="BK319" s="102">
        <v>43791</v>
      </c>
      <c r="BL319" s="1">
        <v>0</v>
      </c>
      <c r="BM319">
        <v>1</v>
      </c>
    </row>
    <row r="320" spans="1:65" x14ac:dyDescent="0.2">
      <c r="A320" s="103">
        <v>22004733</v>
      </c>
      <c r="B320" s="103">
        <v>1</v>
      </c>
      <c r="C320" s="103">
        <v>0</v>
      </c>
      <c r="D320" s="103">
        <v>81</v>
      </c>
      <c r="E320" s="103">
        <v>1</v>
      </c>
      <c r="F320" s="101">
        <v>0.375</v>
      </c>
      <c r="G320" s="103">
        <v>9</v>
      </c>
      <c r="H320" s="103">
        <v>0</v>
      </c>
      <c r="I320" s="103">
        <v>0</v>
      </c>
      <c r="J320" s="103">
        <v>1</v>
      </c>
      <c r="K320" s="103">
        <v>1</v>
      </c>
      <c r="L320" s="103">
        <v>0</v>
      </c>
      <c r="M320" s="103">
        <v>0</v>
      </c>
      <c r="N320" s="103">
        <v>0</v>
      </c>
      <c r="O320" s="103">
        <v>0</v>
      </c>
      <c r="P320" s="103">
        <v>0</v>
      </c>
      <c r="Q320" s="103">
        <v>122</v>
      </c>
      <c r="R320" s="104">
        <v>138</v>
      </c>
      <c r="S320" s="101">
        <v>30</v>
      </c>
      <c r="T320" s="101">
        <v>0.8</v>
      </c>
      <c r="U320" s="101">
        <v>292.77777777777777</v>
      </c>
      <c r="V320" s="20">
        <v>11</v>
      </c>
      <c r="W320" s="102">
        <v>41808</v>
      </c>
      <c r="X320" s="105">
        <v>1</v>
      </c>
      <c r="Y320" s="105">
        <v>0</v>
      </c>
      <c r="Z320" s="105">
        <v>0</v>
      </c>
      <c r="AA320" s="105">
        <v>0</v>
      </c>
      <c r="AB320" s="105">
        <v>0</v>
      </c>
      <c r="AC320" s="105">
        <v>0</v>
      </c>
      <c r="AD320" s="105">
        <v>1</v>
      </c>
      <c r="AE320" s="105">
        <v>0</v>
      </c>
      <c r="AF320" s="105">
        <v>0</v>
      </c>
      <c r="AG320" s="105">
        <v>0</v>
      </c>
      <c r="AH320" s="105">
        <v>1</v>
      </c>
      <c r="AI320" s="105">
        <v>0</v>
      </c>
      <c r="AJ320" s="105">
        <v>0</v>
      </c>
      <c r="AK320" s="105">
        <v>0</v>
      </c>
      <c r="AL320" s="105">
        <v>0</v>
      </c>
      <c r="AM320" s="105">
        <v>0</v>
      </c>
      <c r="AN320" s="105">
        <v>0</v>
      </c>
      <c r="AO320" s="105">
        <v>0</v>
      </c>
      <c r="AP320" s="105">
        <v>0</v>
      </c>
      <c r="AQ320" s="105">
        <v>0</v>
      </c>
      <c r="AR320" s="105">
        <v>0</v>
      </c>
      <c r="AS320" s="105">
        <v>0</v>
      </c>
      <c r="AT320" s="105">
        <v>0</v>
      </c>
      <c r="AU320" s="105">
        <v>1</v>
      </c>
      <c r="AV320" s="105">
        <v>0</v>
      </c>
      <c r="AW320" s="105">
        <v>1</v>
      </c>
      <c r="AX320" s="105">
        <v>0</v>
      </c>
      <c r="AY320" s="105">
        <v>1</v>
      </c>
      <c r="AZ320" s="105">
        <v>0</v>
      </c>
      <c r="BA320" s="105">
        <v>0</v>
      </c>
      <c r="BB320" s="105">
        <v>0</v>
      </c>
      <c r="BC320" s="105">
        <v>0</v>
      </c>
      <c r="BD320" s="105">
        <v>0</v>
      </c>
      <c r="BE320" s="105">
        <v>0</v>
      </c>
      <c r="BF320" s="105">
        <v>0</v>
      </c>
      <c r="BG320" s="105">
        <v>0</v>
      </c>
      <c r="BH320" s="105">
        <v>0</v>
      </c>
      <c r="BI320" s="105">
        <v>0</v>
      </c>
      <c r="BJ320" s="105">
        <v>0</v>
      </c>
      <c r="BK320" s="102" t="s">
        <v>66</v>
      </c>
      <c r="BL320" s="105">
        <v>0</v>
      </c>
      <c r="BM320" s="105">
        <v>1</v>
      </c>
    </row>
  </sheetData>
  <autoFilter ref="A1:BM320" xr:uid="{78D3A138-4B62-0D4D-B945-1CC3F4EC04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Natália Lemos Figueiredo</dc:creator>
  <cp:lastModifiedBy>Célia Natália Lemos Figueiredo</cp:lastModifiedBy>
  <dcterms:created xsi:type="dcterms:W3CDTF">2021-09-06T16:23:27Z</dcterms:created>
  <dcterms:modified xsi:type="dcterms:W3CDTF">2021-09-06T16:33:55Z</dcterms:modified>
</cp:coreProperties>
</file>