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ser/Documents/GitHub/Dissertacao2021/Dados/"/>
    </mc:Choice>
  </mc:AlternateContent>
  <xr:revisionPtr revIDLastSave="0" documentId="13_ncr:1_{17513F23-72E2-664A-B994-C852BA650FC6}" xr6:coauthVersionLast="47" xr6:coauthVersionMax="47" xr10:uidLastSave="{00000000-0000-0000-0000-000000000000}"/>
  <bookViews>
    <workbookView xWindow="100" yWindow="4760" windowWidth="25500" windowHeight="11940" xr2:uid="{00000000-000D-0000-FFFF-FFFF00000000}"/>
  </bookViews>
  <sheets>
    <sheet name="BD_amostra_511_sem_avaliacao_ps" sheetId="1" r:id="rId1"/>
  </sheets>
  <definedNames>
    <definedName name="_xlnm._FilterDatabase" localSheetId="0" hidden="1">BD_amostra_511_sem_avaliacao_ps!$A$1:$DF$1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5" i="1" l="1"/>
  <c r="X53" i="1"/>
  <c r="X54" i="1"/>
  <c r="X42" i="1"/>
  <c r="X37" i="1"/>
  <c r="X27" i="1"/>
  <c r="X21" i="1"/>
  <c r="Y10" i="1"/>
</calcChain>
</file>

<file path=xl/sharedStrings.xml><?xml version="1.0" encoding="utf-8"?>
<sst xmlns="http://schemas.openxmlformats.org/spreadsheetml/2006/main" count="373" uniqueCount="109">
  <si>
    <t>N.ºProc</t>
  </si>
  <si>
    <t>Proveniência</t>
  </si>
  <si>
    <t>Local_SU</t>
  </si>
  <si>
    <t>Idade</t>
  </si>
  <si>
    <t>Género</t>
  </si>
  <si>
    <t>Interna_Dias</t>
  </si>
  <si>
    <t>Interna_Horas</t>
  </si>
  <si>
    <t>Grupo_Diagn</t>
  </si>
  <si>
    <t>Antihistamínico</t>
  </si>
  <si>
    <t>Antidepressivo</t>
  </si>
  <si>
    <t>Antipsicótico</t>
  </si>
  <si>
    <t>Anticolinerg_Central</t>
  </si>
  <si>
    <t>Antiespasmódicos_GInt</t>
  </si>
  <si>
    <t>Antiespasmódico_GUrin</t>
  </si>
  <si>
    <t>Antihemético</t>
  </si>
  <si>
    <t>Relaxante_Musc</t>
  </si>
  <si>
    <t>Analgésico</t>
  </si>
  <si>
    <t>Antiepiléptico</t>
  </si>
  <si>
    <t>SIRS</t>
  </si>
  <si>
    <t>Glicose</t>
  </si>
  <si>
    <t>Sódio</t>
  </si>
  <si>
    <t>Ureia</t>
  </si>
  <si>
    <t>Creatinina</t>
  </si>
  <si>
    <t>Osmolaridade</t>
  </si>
  <si>
    <t>PCR</t>
  </si>
  <si>
    <t>pH</t>
  </si>
  <si>
    <t>Ca_ionizado</t>
  </si>
  <si>
    <t>pCO2</t>
  </si>
  <si>
    <t>pO2</t>
  </si>
  <si>
    <t>HCO3</t>
  </si>
  <si>
    <t>Freq_Resp</t>
  </si>
  <si>
    <t>Freq_Card</t>
  </si>
  <si>
    <t>Temp_Corporal</t>
  </si>
  <si>
    <t>Cont_Leucócitos</t>
  </si>
  <si>
    <t>Falta_atenção_auditiva</t>
  </si>
  <si>
    <t>Falta_atenção_visual</t>
  </si>
  <si>
    <t>RASS</t>
  </si>
  <si>
    <t>Resultado</t>
  </si>
  <si>
    <t>Data</t>
  </si>
  <si>
    <t>Hora</t>
  </si>
  <si>
    <t>ResultDelirium</t>
  </si>
  <si>
    <t>Rosuvastatina</t>
  </si>
  <si>
    <t>Atorvastatina</t>
  </si>
  <si>
    <t>Pravastatina_40</t>
  </si>
  <si>
    <t>Pravastatina_20</t>
  </si>
  <si>
    <t>Sinvastatina_40</t>
  </si>
  <si>
    <t>Sinvastatina_20</t>
  </si>
  <si>
    <t>Fluvastatina</t>
  </si>
  <si>
    <t>Alverine_1</t>
  </si>
  <si>
    <t>Alprazolam_1</t>
  </si>
  <si>
    <t>Captopril_1</t>
  </si>
  <si>
    <t>Codeine_1</t>
  </si>
  <si>
    <t>Desloratadine_1</t>
  </si>
  <si>
    <t>Diazepam_1</t>
  </si>
  <si>
    <t>Digoxin_1</t>
  </si>
  <si>
    <t>Dipyridamole_1</t>
  </si>
  <si>
    <t>Furosemide_1</t>
  </si>
  <si>
    <t>Fluvoxamine_1</t>
  </si>
  <si>
    <t>Haloperidol_1</t>
  </si>
  <si>
    <t>Hydrocortisone_1</t>
  </si>
  <si>
    <t>Iloperidone_1</t>
  </si>
  <si>
    <t>Morphine_1</t>
  </si>
  <si>
    <t>Nifedipine_1</t>
  </si>
  <si>
    <t>Paliperidone_1</t>
  </si>
  <si>
    <t>Prednisone_1</t>
  </si>
  <si>
    <t>Ranitidine_1</t>
  </si>
  <si>
    <t>Risperidone_1</t>
  </si>
  <si>
    <t>Trazodone_1</t>
  </si>
  <si>
    <t>Venlafaxine_1</t>
  </si>
  <si>
    <t>Warfarin_1</t>
  </si>
  <si>
    <t>Amitriptyline_3</t>
  </si>
  <si>
    <t>Hydroxyzine_3</t>
  </si>
  <si>
    <t>Paroxetine_3</t>
  </si>
  <si>
    <t>Quetiapine_3</t>
  </si>
  <si>
    <t>Scopolamine_3</t>
  </si>
  <si>
    <t>Trihexyphenidyl_3</t>
  </si>
  <si>
    <t>Trospium_3</t>
  </si>
  <si>
    <t>Data_óbito</t>
  </si>
  <si>
    <t>AC0</t>
  </si>
  <si>
    <t>AC1</t>
  </si>
  <si>
    <t>AC2_3</t>
  </si>
  <si>
    <t>AC_mais_q_3</t>
  </si>
  <si>
    <t>AC_1_todos</t>
  </si>
  <si>
    <t>AC_2_3_todos</t>
  </si>
  <si>
    <t>Sinvastatina</t>
  </si>
  <si>
    <t>PrimaryFirst</t>
  </si>
  <si>
    <t>SIRS_2</t>
  </si>
  <si>
    <t>RASS_2</t>
  </si>
  <si>
    <t>UDC1</t>
  </si>
  <si>
    <t>UDC2</t>
  </si>
  <si>
    <t>UCISU</t>
  </si>
  <si>
    <t>AMBUL</t>
  </si>
  <si>
    <t>casa</t>
  </si>
  <si>
    <t>lar</t>
  </si>
  <si>
    <t>intra_hospitalar</t>
  </si>
  <si>
    <t>inter_hospitalar</t>
  </si>
  <si>
    <t>neuro</t>
  </si>
  <si>
    <t>cardio</t>
  </si>
  <si>
    <t>gastro</t>
  </si>
  <si>
    <t>respiratotio</t>
  </si>
  <si>
    <t>genito</t>
  </si>
  <si>
    <t>musculo_Esq</t>
  </si>
  <si>
    <t>toxi_drog</t>
  </si>
  <si>
    <t>outro</t>
  </si>
  <si>
    <t>hemato</t>
  </si>
  <si>
    <t>RASS_3</t>
  </si>
  <si>
    <t>resulta_hipo_hiper</t>
  </si>
  <si>
    <t>#NULL!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</si>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</sst>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[$-F400]h:mm:ss\ AM/PM"/>
  </numFmts>
  <fonts count="1" x14ac:knownFonts="1"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10" fontId="0" fillId="0" borderId="0" xfId="0" applyNumberFormat="1"/>
    <xf numFmtId="15" fontId="0" fillId="0" borderId="0" xfId="0" applyNumberFormat="1"/>
    <xf numFmtId="19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0" fontId="0" fillId="2" borderId="0" xfId="0" applyNumberFormat="1" applyFill="1"/>
    <xf numFmtId="2" fontId="0" fillId="2" borderId="0" xfId="0" applyNumberFormat="1" applyFill="1"/>
    <xf numFmtId="1" fontId="0" fillId="0" borderId="0" xfId="0" applyNumberFormat="1" applyFill="1"/>
    <xf numFmtId="10" fontId="0" fillId="4" borderId="0" xfId="0" applyNumberFormat="1" applyFill="1"/>
    <xf numFmtId="165" fontId="0" fillId="0" borderId="0" xfId="0" applyNumberFormat="1" applyFill="1"/>
    <xf numFmtId="1" fontId="0" fillId="4" borderId="0" xfId="0" applyNumberFormat="1" applyFill="1"/>
    <xf numFmtId="1" fontId="0" fillId="5" borderId="0" xfId="0" applyNumberFormat="1" applyFill="1"/>
    <xf numFmtId="2" fontId="0" fillId="3" borderId="0" xfId="0" applyNumberFormat="1" applyFill="1"/>
    <xf numFmtId="2" fontId="0" fillId="0" borderId="0" xfId="0" applyNumberFormat="1" applyFill="1"/>
    <xf numFmtId="165" fontId="0" fillId="0" borderId="0" xfId="0" applyNumberFormat="1"/>
    <xf numFmtId="2" fontId="0" fillId="5" borderId="0" xfId="0" applyNumberFormat="1" applyFill="1"/>
    <xf numFmtId="2" fontId="0" fillId="6" borderId="0" xfId="0" applyNumberFormat="1" applyFill="1"/>
    <xf numFmtId="14" fontId="0" fillId="0" borderId="0" xfId="0" applyNumberFormat="1"/>
    <xf numFmtId="166" fontId="0" fillId="0" borderId="0" xfId="0" applyNumberFormat="1"/>
    <xf numFmtId="0" fontId="0" fillId="0" borderId="0" xfId="0" applyNumberFormat="1"/>
    <xf numFmtId="0" fontId="0" fillId="5" borderId="0" xfId="0" applyNumberFormat="1" applyFill="1"/>
    <xf numFmtId="0" fontId="0" fillId="0" borderId="0" xfId="0" applyNumberFormat="1" applyFill="1"/>
    <xf numFmtId="0" fontId="0" fillId="2" borderId="0" xfId="0" applyNumberFormat="1" applyFill="1"/>
    <xf numFmtId="0" fontId="0" fillId="7" borderId="0" xfId="0" applyNumberFormat="1" applyFill="1"/>
    <xf numFmtId="1" fontId="0" fillId="8" borderId="0" xfId="0" applyNumberFormat="1" applyFill="1"/>
    <xf numFmtId="1" fontId="0" fillId="9" borderId="0" xfId="0" applyNumberFormat="1" applyFill="1"/>
    <xf numFmtId="165" fontId="0" fillId="9" borderId="0" xfId="0" applyNumberFormat="1" applyFill="1"/>
    <xf numFmtId="2" fontId="0" fillId="9" borderId="0" xfId="0" applyNumberFormat="1" applyFill="1"/>
    <xf numFmtId="164" fontId="0" fillId="9" borderId="0" xfId="0" applyNumberFormat="1" applyFill="1"/>
    <xf numFmtId="15" fontId="0" fillId="9" borderId="0" xfId="0" applyNumberFormat="1" applyFill="1"/>
    <xf numFmtId="19" fontId="0" fillId="9" borderId="0" xfId="0" applyNumberFormat="1" applyFill="1"/>
    <xf numFmtId="0" fontId="0" fillId="9" borderId="0" xfId="0" applyFill="1"/>
    <xf numFmtId="1" fontId="0" fillId="10" borderId="0" xfId="0" applyNumberFormat="1" applyFill="1"/>
    <xf numFmtId="165" fontId="0" fillId="10" borderId="0" xfId="0" applyNumberFormat="1" applyFill="1"/>
    <xf numFmtId="2" fontId="0" fillId="10" borderId="0" xfId="0" applyNumberFormat="1" applyFill="1"/>
    <xf numFmtId="10" fontId="0" fillId="10" borderId="0" xfId="0" applyNumberFormat="1" applyFill="1"/>
    <xf numFmtId="15" fontId="0" fillId="10" borderId="0" xfId="0" applyNumberFormat="1" applyFill="1"/>
    <xf numFmtId="19" fontId="0" fillId="10" borderId="0" xfId="0" applyNumberFormat="1" applyFill="1"/>
    <xf numFmtId="0" fontId="0" fillId="10" borderId="0" xfId="0" applyFill="1"/>
    <xf numFmtId="1" fontId="0" fillId="11" borderId="0" xfId="0" applyNumberFormat="1" applyFill="1"/>
    <xf numFmtId="1" fontId="0" fillId="12" borderId="0" xfId="0" applyNumberFormat="1" applyFill="1"/>
    <xf numFmtId="1" fontId="0" fillId="13" borderId="0" xfId="0" applyNumberFormat="1" applyFill="1"/>
    <xf numFmtId="1" fontId="0" fillId="14" borderId="0" xfId="0" applyNumberFormat="1" applyFill="1"/>
    <xf numFmtId="165" fontId="0" fillId="13" borderId="0" xfId="0" applyNumberFormat="1" applyFill="1"/>
    <xf numFmtId="2" fontId="0" fillId="13" borderId="0" xfId="0" applyNumberFormat="1" applyFill="1"/>
    <xf numFmtId="10" fontId="0" fillId="13" borderId="0" xfId="0" applyNumberFormat="1" applyFill="1"/>
    <xf numFmtId="15" fontId="0" fillId="13" borderId="0" xfId="0" applyNumberFormat="1" applyFill="1"/>
    <xf numFmtId="19" fontId="0" fillId="13" borderId="0" xfId="0" applyNumberFormat="1" applyFill="1"/>
    <xf numFmtId="0" fontId="0" fillId="13" borderId="0" xfId="0" applyFill="1"/>
    <xf numFmtId="0" fontId="0" fillId="13" borderId="0" xfId="0" applyNumberFormat="1" applyFill="1"/>
    <xf numFmtId="164" fontId="0" fillId="13" borderId="0" xfId="0" applyNumberFormat="1" applyFill="1"/>
    <xf numFmtId="0" fontId="0" fillId="9" borderId="0" xfId="0" applyNumberFormat="1" applyFill="1"/>
    <xf numFmtId="0" fontId="0" fillId="10" borderId="0" xfId="0" applyNumberFormat="1" applyFill="1"/>
    <xf numFmtId="0" fontId="0" fillId="2" borderId="0" xfId="0" applyFill="1"/>
    <xf numFmtId="1" fontId="0" fillId="2" borderId="0" xfId="0" applyNumberFormat="1" applyFill="1"/>
    <xf numFmtId="0" fontId="0" fillId="15" borderId="0" xfId="0" applyFill="1"/>
    <xf numFmtId="19" fontId="0" fillId="15" borderId="0" xfId="0" applyNumberFormat="1" applyFill="1"/>
    <xf numFmtId="15" fontId="0" fillId="15" borderId="0" xfId="0" applyNumberFormat="1" applyFill="1"/>
    <xf numFmtId="1" fontId="0" fillId="15" borderId="0" xfId="0" applyNumberFormat="1" applyFill="1"/>
    <xf numFmtId="10" fontId="0" fillId="15" borderId="0" xfId="0" applyNumberFormat="1" applyFill="1"/>
    <xf numFmtId="2" fontId="0" fillId="15" borderId="0" xfId="0" applyNumberFormat="1" applyFill="1"/>
    <xf numFmtId="0" fontId="0" fillId="16" borderId="0" xfId="0" applyFill="1"/>
    <xf numFmtId="19" fontId="0" fillId="16" borderId="0" xfId="0" applyNumberFormat="1" applyFill="1"/>
    <xf numFmtId="15" fontId="0" fillId="16" borderId="0" xfId="0" applyNumberFormat="1" applyFill="1"/>
    <xf numFmtId="1" fontId="0" fillId="16" borderId="0" xfId="0" applyNumberFormat="1" applyFill="1"/>
    <xf numFmtId="2" fontId="0" fillId="16" borderId="0" xfId="0" applyNumberFormat="1" applyFill="1"/>
    <xf numFmtId="164" fontId="0" fillId="16" borderId="0" xfId="0" applyNumberFormat="1" applyFill="1"/>
    <xf numFmtId="165" fontId="0" fillId="16" borderId="0" xfId="0" applyNumberFormat="1" applyFill="1"/>
    <xf numFmtId="10" fontId="0" fillId="16" borderId="0" xfId="0" applyNumberFormat="1" applyFill="1"/>
    <xf numFmtId="0" fontId="0" fillId="17" borderId="0" xfId="0" applyFill="1"/>
    <xf numFmtId="19" fontId="0" fillId="17" borderId="0" xfId="0" applyNumberFormat="1" applyFill="1"/>
    <xf numFmtId="15" fontId="0" fillId="17" borderId="0" xfId="0" applyNumberFormat="1" applyFill="1"/>
    <xf numFmtId="1" fontId="0" fillId="17" borderId="0" xfId="0" applyNumberFormat="1" applyFill="1"/>
    <xf numFmtId="2" fontId="0" fillId="17" borderId="0" xfId="0" applyNumberFormat="1" applyFill="1"/>
    <xf numFmtId="164" fontId="0" fillId="17" borderId="0" xfId="0" applyNumberFormat="1" applyFill="1"/>
    <xf numFmtId="165" fontId="0" fillId="17" borderId="0" xfId="0" applyNumberFormat="1" applyFill="1"/>
    <xf numFmtId="10" fontId="0" fillId="17" borderId="0" xfId="0" applyNumberFormat="1" applyFill="1"/>
    <xf numFmtId="0" fontId="0" fillId="5" borderId="0" xfId="0" applyFill="1"/>
    <xf numFmtId="10" fontId="0" fillId="18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4"/>
  <sheetViews>
    <sheetView tabSelected="1" topLeftCell="A34" workbookViewId="0">
      <selection activeCell="F56" sqref="F56"/>
    </sheetView>
  </sheetViews>
  <sheetFormatPr baseColWidth="10" defaultColWidth="8.83203125" defaultRowHeight="15" x14ac:dyDescent="0.2"/>
  <cols>
    <col min="1" max="1" width="11.6640625" style="6" bestFit="1" customWidth="1"/>
    <col min="2" max="5" width="9.1640625" style="6" bestFit="1" customWidth="1"/>
    <col min="6" max="6" width="9.1640625" style="4" bestFit="1" customWidth="1"/>
    <col min="7" max="7" width="9" style="4" bestFit="1" customWidth="1"/>
    <col min="8" max="11" width="9.1640625" style="4" bestFit="1" customWidth="1"/>
    <col min="12" max="12" width="9.1640625" style="17" bestFit="1" customWidth="1"/>
    <col min="13" max="15" width="9.1640625" style="4" bestFit="1" customWidth="1"/>
    <col min="16" max="16" width="9.1640625" style="17" bestFit="1" customWidth="1"/>
    <col min="17" max="19" width="9.1640625" style="4" bestFit="1" customWidth="1"/>
    <col min="20" max="20" width="10" style="4" bestFit="1" customWidth="1"/>
    <col min="21" max="23" width="9.1640625" style="4" bestFit="1" customWidth="1"/>
    <col min="24" max="24" width="10" style="4" bestFit="1" customWidth="1"/>
    <col min="25" max="25" width="9.1640625" style="4" bestFit="1" customWidth="1"/>
    <col min="26" max="30" width="8.83203125" style="4"/>
    <col min="31" max="39" width="9.1640625" style="4" bestFit="1" customWidth="1"/>
    <col min="40" max="40" width="10.33203125" style="19" bestFit="1" customWidth="1"/>
    <col min="41" max="41" width="11.83203125" style="20" bestFit="1" customWidth="1"/>
    <col min="42" max="42" width="9.1640625" style="4" bestFit="1" customWidth="1"/>
    <col min="43" max="78" width="9" style="4" bestFit="1" customWidth="1"/>
    <col min="79" max="79" width="16.5" style="4" customWidth="1"/>
    <col min="80" max="86" width="9" style="4" bestFit="1" customWidth="1"/>
    <col min="87" max="90" width="9.1640625" style="4" bestFit="1" customWidth="1"/>
    <col min="91" max="91" width="9" style="4" customWidth="1"/>
    <col min="92" max="108" width="9.1640625" style="4" bestFit="1" customWidth="1"/>
    <col min="109" max="109" width="9" style="4" bestFit="1" customWidth="1"/>
    <col min="110" max="110" width="20" style="4" customWidth="1"/>
    <col min="111" max="16384" width="8.83203125" style="4"/>
  </cols>
  <sheetData>
    <row r="1" spans="1:110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4" t="s">
        <v>5</v>
      </c>
      <c r="G1" s="1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7" t="s">
        <v>11</v>
      </c>
      <c r="M1" s="4" t="s">
        <v>12</v>
      </c>
      <c r="N1" s="4" t="s">
        <v>13</v>
      </c>
      <c r="O1" s="4" t="s">
        <v>14</v>
      </c>
      <c r="P1" s="17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18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19" t="s">
        <v>38</v>
      </c>
      <c r="AO1" s="20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63</v>
      </c>
      <c r="BN1" s="4" t="s">
        <v>64</v>
      </c>
      <c r="BO1" s="4" t="s">
        <v>65</v>
      </c>
      <c r="BP1" s="4" t="s">
        <v>66</v>
      </c>
      <c r="BQ1" s="4" t="s">
        <v>67</v>
      </c>
      <c r="BR1" s="4" t="s">
        <v>68</v>
      </c>
      <c r="BS1" s="4" t="s">
        <v>69</v>
      </c>
      <c r="BT1" s="4" t="s">
        <v>70</v>
      </c>
      <c r="BU1" s="4" t="s">
        <v>71</v>
      </c>
      <c r="BV1" s="4" t="s">
        <v>72</v>
      </c>
      <c r="BW1" s="4" t="s">
        <v>73</v>
      </c>
      <c r="BX1" s="4" t="s">
        <v>74</v>
      </c>
      <c r="BY1" s="4" t="s">
        <v>75</v>
      </c>
      <c r="BZ1" s="4" t="s">
        <v>76</v>
      </c>
      <c r="CA1" s="4" t="s">
        <v>77</v>
      </c>
      <c r="CB1" s="4" t="s">
        <v>78</v>
      </c>
      <c r="CC1" s="4" t="s">
        <v>79</v>
      </c>
      <c r="CD1" s="4" t="s">
        <v>80</v>
      </c>
      <c r="CE1" s="4" t="s">
        <v>81</v>
      </c>
      <c r="CF1" s="4" t="s">
        <v>82</v>
      </c>
      <c r="CG1" s="4" t="s">
        <v>83</v>
      </c>
      <c r="CH1" s="4" t="s">
        <v>84</v>
      </c>
      <c r="CI1" s="4" t="s">
        <v>85</v>
      </c>
      <c r="CJ1" s="18" t="s">
        <v>18</v>
      </c>
      <c r="CK1" s="17" t="s">
        <v>86</v>
      </c>
      <c r="CL1" s="18" t="s">
        <v>36</v>
      </c>
      <c r="CM1" s="17" t="s">
        <v>87</v>
      </c>
      <c r="CN1" s="4" t="s">
        <v>88</v>
      </c>
      <c r="CO1" s="4" t="s">
        <v>89</v>
      </c>
      <c r="CP1" s="4" t="s">
        <v>90</v>
      </c>
      <c r="CQ1" s="4" t="s">
        <v>91</v>
      </c>
      <c r="CR1" s="4" t="s">
        <v>92</v>
      </c>
      <c r="CS1" s="4" t="s">
        <v>93</v>
      </c>
      <c r="CT1" s="4" t="s">
        <v>94</v>
      </c>
      <c r="CU1" s="4" t="s">
        <v>95</v>
      </c>
      <c r="CV1" s="4" t="s">
        <v>96</v>
      </c>
      <c r="CW1" s="4" t="s">
        <v>97</v>
      </c>
      <c r="CX1" s="4" t="s">
        <v>98</v>
      </c>
      <c r="CY1" s="4" t="s">
        <v>99</v>
      </c>
      <c r="CZ1" s="4" t="s">
        <v>100</v>
      </c>
      <c r="DA1" s="4" t="s">
        <v>101</v>
      </c>
      <c r="DB1" s="4" t="s">
        <v>102</v>
      </c>
      <c r="DC1" s="4" t="s">
        <v>103</v>
      </c>
      <c r="DD1" s="4" t="s">
        <v>104</v>
      </c>
      <c r="DE1" s="4" t="s">
        <v>105</v>
      </c>
      <c r="DF1" s="4" t="s">
        <v>106</v>
      </c>
    </row>
    <row r="2" spans="1:110" customFormat="1" x14ac:dyDescent="0.2">
      <c r="A2" s="26">
        <v>40191105</v>
      </c>
      <c r="B2" s="6">
        <v>3</v>
      </c>
      <c r="C2" s="6">
        <v>2</v>
      </c>
      <c r="D2" s="6">
        <v>77</v>
      </c>
      <c r="E2" s="6">
        <v>0</v>
      </c>
      <c r="F2" s="11">
        <v>0.5</v>
      </c>
      <c r="G2" s="9">
        <v>0</v>
      </c>
      <c r="H2" s="6">
        <v>3</v>
      </c>
      <c r="I2" s="6">
        <v>0</v>
      </c>
      <c r="J2" s="6">
        <v>0</v>
      </c>
      <c r="K2" s="6">
        <v>0</v>
      </c>
      <c r="L2" s="13">
        <v>0</v>
      </c>
      <c r="M2" s="6">
        <v>0</v>
      </c>
      <c r="N2" s="6">
        <v>0</v>
      </c>
      <c r="O2" s="6">
        <v>0</v>
      </c>
      <c r="P2" s="13">
        <v>0</v>
      </c>
      <c r="Q2" s="6">
        <v>0</v>
      </c>
      <c r="R2" s="6">
        <v>0</v>
      </c>
      <c r="S2" s="6">
        <v>3</v>
      </c>
      <c r="T2" s="6">
        <v>143</v>
      </c>
      <c r="U2" s="16">
        <v>142</v>
      </c>
      <c r="V2" s="4">
        <v>53</v>
      </c>
      <c r="W2" s="4">
        <v>0.49199999999999999</v>
      </c>
      <c r="X2" s="4">
        <v>309.60000000000002</v>
      </c>
      <c r="Y2" s="4">
        <v>28.7</v>
      </c>
      <c r="Z2" s="5">
        <v>7.4829999999999997</v>
      </c>
      <c r="AA2" s="4">
        <v>1.02</v>
      </c>
      <c r="AB2" s="4">
        <v>47.2</v>
      </c>
      <c r="AC2" s="4">
        <v>62.3</v>
      </c>
      <c r="AD2" s="4">
        <v>33.700000000000003</v>
      </c>
      <c r="AE2" s="6">
        <v>3</v>
      </c>
      <c r="AF2" s="6">
        <v>1</v>
      </c>
      <c r="AG2" s="6">
        <v>1</v>
      </c>
      <c r="AH2" s="6">
        <v>0</v>
      </c>
      <c r="AI2" s="6">
        <v>1</v>
      </c>
      <c r="AJ2" s="6">
        <v>2</v>
      </c>
      <c r="AK2" s="6">
        <v>0</v>
      </c>
      <c r="AL2" s="6">
        <v>1</v>
      </c>
      <c r="AM2" s="6">
        <v>2</v>
      </c>
      <c r="AN2" s="2">
        <v>42535</v>
      </c>
      <c r="AO2" s="3">
        <v>0.35399305555555555</v>
      </c>
      <c r="AP2" s="6">
        <v>1</v>
      </c>
      <c r="AQ2" s="6">
        <v>0</v>
      </c>
      <c r="AR2" s="6">
        <v>0</v>
      </c>
      <c r="AS2" s="6">
        <v>0</v>
      </c>
      <c r="AT2" s="6">
        <v>0</v>
      </c>
      <c r="AU2" s="6">
        <v>0</v>
      </c>
      <c r="AV2" s="6">
        <v>0</v>
      </c>
      <c r="AW2" s="6">
        <v>0</v>
      </c>
      <c r="AX2" s="6">
        <v>0</v>
      </c>
      <c r="AY2" s="6">
        <v>0</v>
      </c>
      <c r="AZ2" s="6"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v>0</v>
      </c>
      <c r="BN2" s="6">
        <v>0</v>
      </c>
      <c r="BO2" s="6">
        <v>0</v>
      </c>
      <c r="BP2" s="6">
        <v>0</v>
      </c>
      <c r="BQ2" s="6">
        <v>0</v>
      </c>
      <c r="BR2" s="6">
        <v>0</v>
      </c>
      <c r="BS2" s="6">
        <v>0</v>
      </c>
      <c r="BT2" s="6">
        <v>0</v>
      </c>
      <c r="BU2" s="6">
        <v>0</v>
      </c>
      <c r="BV2" s="6">
        <v>0</v>
      </c>
      <c r="BW2" s="6">
        <v>0</v>
      </c>
      <c r="BX2" s="6">
        <v>0</v>
      </c>
      <c r="BY2" s="6">
        <v>0</v>
      </c>
      <c r="BZ2" s="6">
        <v>0</v>
      </c>
      <c r="CA2" t="s">
        <v>107</v>
      </c>
      <c r="CB2" s="6">
        <v>1</v>
      </c>
      <c r="CC2" s="6">
        <v>0</v>
      </c>
      <c r="CD2" s="6">
        <v>0</v>
      </c>
      <c r="CE2" s="6">
        <v>0</v>
      </c>
      <c r="CF2" s="6">
        <v>0</v>
      </c>
      <c r="CG2" s="6">
        <v>0</v>
      </c>
      <c r="CH2" s="6">
        <v>0</v>
      </c>
      <c r="CI2" s="6">
        <v>1</v>
      </c>
      <c r="CJ2" s="6">
        <v>3</v>
      </c>
      <c r="CK2" s="6">
        <v>1</v>
      </c>
      <c r="CL2" s="6">
        <v>2</v>
      </c>
      <c r="CM2" s="6">
        <v>1</v>
      </c>
      <c r="CN2" s="4">
        <v>0</v>
      </c>
      <c r="CO2" s="21">
        <v>0</v>
      </c>
      <c r="CP2" s="21">
        <v>1</v>
      </c>
      <c r="CQ2" s="21">
        <v>0</v>
      </c>
      <c r="CR2" s="21">
        <v>0</v>
      </c>
      <c r="CS2" s="21">
        <v>0</v>
      </c>
      <c r="CT2" s="21">
        <v>0</v>
      </c>
      <c r="CU2" s="21">
        <v>1</v>
      </c>
      <c r="CV2" s="21">
        <v>0</v>
      </c>
      <c r="CW2" s="21">
        <v>0</v>
      </c>
      <c r="CX2" s="21">
        <v>0</v>
      </c>
      <c r="CY2" s="21">
        <v>1</v>
      </c>
      <c r="CZ2" s="21">
        <v>0</v>
      </c>
      <c r="DA2" s="21">
        <v>0</v>
      </c>
      <c r="DB2" s="21">
        <v>0</v>
      </c>
      <c r="DC2" s="21">
        <v>0</v>
      </c>
      <c r="DD2" s="21">
        <v>0</v>
      </c>
      <c r="DE2" s="21">
        <v>1</v>
      </c>
      <c r="DF2" s="6">
        <v>2</v>
      </c>
    </row>
    <row r="3" spans="1:110" customFormat="1" x14ac:dyDescent="0.2">
      <c r="A3" s="26">
        <v>40189267</v>
      </c>
      <c r="B3" s="6">
        <v>3</v>
      </c>
      <c r="C3" s="6">
        <v>2</v>
      </c>
      <c r="D3" s="6">
        <v>50</v>
      </c>
      <c r="E3" s="6">
        <v>1</v>
      </c>
      <c r="F3" s="11">
        <v>0.5</v>
      </c>
      <c r="G3" s="9">
        <v>0</v>
      </c>
      <c r="H3" s="6">
        <v>7</v>
      </c>
      <c r="I3" s="6">
        <v>0</v>
      </c>
      <c r="J3" s="6">
        <v>0</v>
      </c>
      <c r="K3" s="6">
        <v>0</v>
      </c>
      <c r="L3" s="13">
        <v>0</v>
      </c>
      <c r="M3" s="6">
        <v>0</v>
      </c>
      <c r="N3" s="6">
        <v>0</v>
      </c>
      <c r="O3" s="6">
        <v>0</v>
      </c>
      <c r="P3" s="13">
        <v>0</v>
      </c>
      <c r="Q3" s="6">
        <v>0</v>
      </c>
      <c r="R3" s="6">
        <v>0</v>
      </c>
      <c r="S3" s="6">
        <v>1</v>
      </c>
      <c r="T3" s="6">
        <v>136</v>
      </c>
      <c r="U3" s="16">
        <v>143</v>
      </c>
      <c r="V3" s="4">
        <v>13</v>
      </c>
      <c r="W3" s="4">
        <v>0.50700000000000001</v>
      </c>
      <c r="X3" s="4">
        <v>297.89999999999998</v>
      </c>
      <c r="Y3" s="4">
        <v>35.5</v>
      </c>
      <c r="Z3" s="5">
        <v>7.46</v>
      </c>
      <c r="AA3" s="4">
        <v>1.05</v>
      </c>
      <c r="AB3" s="4">
        <v>24.9</v>
      </c>
      <c r="AC3" s="4">
        <v>78.099999999999994</v>
      </c>
      <c r="AD3" s="4">
        <v>17.3</v>
      </c>
      <c r="AE3" s="6">
        <v>1</v>
      </c>
      <c r="AF3" s="6">
        <v>0</v>
      </c>
      <c r="AG3" s="6">
        <v>1</v>
      </c>
      <c r="AH3" s="6">
        <v>0</v>
      </c>
      <c r="AI3" s="6">
        <v>0</v>
      </c>
      <c r="AJ3" s="6">
        <v>0</v>
      </c>
      <c r="AK3" s="6">
        <v>0</v>
      </c>
      <c r="AL3" s="6">
        <v>1</v>
      </c>
      <c r="AM3" s="6">
        <v>1</v>
      </c>
      <c r="AN3" s="2">
        <v>42570</v>
      </c>
      <c r="AO3" s="3">
        <v>0.98252314814814812</v>
      </c>
      <c r="AP3" s="6">
        <v>1</v>
      </c>
      <c r="AQ3" s="6">
        <v>0</v>
      </c>
      <c r="AR3" s="6">
        <v>0</v>
      </c>
      <c r="AS3" s="6">
        <v>0</v>
      </c>
      <c r="AT3" s="6">
        <v>0</v>
      </c>
      <c r="AU3" s="6">
        <v>0</v>
      </c>
      <c r="AV3" s="6">
        <v>0</v>
      </c>
      <c r="AW3" s="6">
        <v>0</v>
      </c>
      <c r="AX3" s="6">
        <v>0</v>
      </c>
      <c r="AY3" s="6">
        <v>0</v>
      </c>
      <c r="AZ3" s="6">
        <v>0</v>
      </c>
      <c r="BA3" s="6">
        <v>0</v>
      </c>
      <c r="BB3" s="6">
        <v>1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v>0</v>
      </c>
      <c r="BN3" s="6">
        <v>0</v>
      </c>
      <c r="BO3" s="6">
        <v>0</v>
      </c>
      <c r="BP3" s="6">
        <v>0</v>
      </c>
      <c r="BQ3" s="6">
        <v>0</v>
      </c>
      <c r="BR3" s="6">
        <v>0</v>
      </c>
      <c r="BS3" s="6">
        <v>0</v>
      </c>
      <c r="BT3" s="6">
        <v>0</v>
      </c>
      <c r="BU3" s="6">
        <v>0</v>
      </c>
      <c r="BV3" s="6">
        <v>0</v>
      </c>
      <c r="BW3" s="6">
        <v>0</v>
      </c>
      <c r="BX3" s="6">
        <v>0</v>
      </c>
      <c r="BY3" s="6">
        <v>0</v>
      </c>
      <c r="BZ3" s="6">
        <v>0</v>
      </c>
      <c r="CA3" t="s">
        <v>107</v>
      </c>
      <c r="CB3" s="6">
        <v>0</v>
      </c>
      <c r="CC3" s="6">
        <v>1</v>
      </c>
      <c r="CD3" s="6">
        <v>0</v>
      </c>
      <c r="CE3" s="6">
        <v>0</v>
      </c>
      <c r="CF3" s="6">
        <v>1</v>
      </c>
      <c r="CG3" s="6">
        <v>0</v>
      </c>
      <c r="CH3" s="6">
        <v>0</v>
      </c>
      <c r="CI3" s="6">
        <v>1</v>
      </c>
      <c r="CJ3" s="6">
        <v>1</v>
      </c>
      <c r="CK3" s="6">
        <v>1</v>
      </c>
      <c r="CL3" s="6">
        <v>-1</v>
      </c>
      <c r="CM3" s="6">
        <v>1</v>
      </c>
      <c r="CN3" s="4">
        <v>0</v>
      </c>
      <c r="CO3" s="21">
        <v>0</v>
      </c>
      <c r="CP3" s="21">
        <v>1</v>
      </c>
      <c r="CQ3" s="21">
        <v>0</v>
      </c>
      <c r="CR3" s="21">
        <v>0</v>
      </c>
      <c r="CS3" s="21">
        <v>0</v>
      </c>
      <c r="CT3" s="21">
        <v>0</v>
      </c>
      <c r="CU3" s="21">
        <v>1</v>
      </c>
      <c r="CV3" s="21">
        <v>0</v>
      </c>
      <c r="CW3" s="21">
        <v>0</v>
      </c>
      <c r="CX3" s="21">
        <v>0</v>
      </c>
      <c r="CY3" s="21">
        <v>0</v>
      </c>
      <c r="CZ3" s="21">
        <v>0</v>
      </c>
      <c r="DA3" s="21">
        <v>0</v>
      </c>
      <c r="DB3" s="21">
        <v>0</v>
      </c>
      <c r="DC3" s="21">
        <v>1</v>
      </c>
      <c r="DD3" s="21">
        <v>0</v>
      </c>
      <c r="DE3" s="21">
        <v>1</v>
      </c>
      <c r="DF3" s="6">
        <v>1</v>
      </c>
    </row>
    <row r="4" spans="1:110" x14ac:dyDescent="0.2">
      <c r="A4" s="26">
        <v>639447</v>
      </c>
      <c r="B4" s="6">
        <v>3</v>
      </c>
      <c r="C4" s="6">
        <v>2</v>
      </c>
      <c r="D4" s="6">
        <v>46</v>
      </c>
      <c r="E4" s="6">
        <v>0</v>
      </c>
      <c r="F4" s="15">
        <v>1</v>
      </c>
      <c r="G4" s="8" t="s">
        <v>108</v>
      </c>
      <c r="H4" s="21">
        <v>5</v>
      </c>
      <c r="I4" s="21">
        <v>0</v>
      </c>
      <c r="J4" s="21">
        <v>0</v>
      </c>
      <c r="K4" s="21">
        <v>0</v>
      </c>
      <c r="L4" s="22">
        <v>0</v>
      </c>
      <c r="M4" s="21">
        <v>0</v>
      </c>
      <c r="N4" s="21">
        <v>0</v>
      </c>
      <c r="O4" s="21">
        <v>0</v>
      </c>
      <c r="P4" s="22">
        <v>0</v>
      </c>
      <c r="Q4" s="21">
        <v>0</v>
      </c>
      <c r="R4" s="21">
        <v>0</v>
      </c>
      <c r="S4" s="21">
        <v>2</v>
      </c>
      <c r="T4" s="4">
        <v>113</v>
      </c>
      <c r="U4" s="4">
        <v>142</v>
      </c>
      <c r="V4" s="4">
        <v>39</v>
      </c>
      <c r="W4" s="4">
        <v>0.63800000000000001</v>
      </c>
      <c r="X4" s="4">
        <v>303.3</v>
      </c>
      <c r="Y4" s="4">
        <v>44</v>
      </c>
      <c r="Z4" s="4">
        <v>7.5309999999999997</v>
      </c>
      <c r="AA4" s="4">
        <v>1.0900000000000001</v>
      </c>
      <c r="AB4" s="4">
        <v>41.2</v>
      </c>
      <c r="AC4" s="4">
        <v>95.8</v>
      </c>
      <c r="AD4" s="4">
        <v>26.7</v>
      </c>
      <c r="AE4" s="21">
        <v>2</v>
      </c>
      <c r="AF4" s="21">
        <v>1</v>
      </c>
      <c r="AG4" s="21">
        <v>0</v>
      </c>
      <c r="AH4" s="21">
        <v>0</v>
      </c>
      <c r="AI4" s="21">
        <v>1</v>
      </c>
      <c r="AJ4" s="21">
        <v>0</v>
      </c>
      <c r="AK4" s="21">
        <v>0</v>
      </c>
      <c r="AL4" s="21">
        <v>0</v>
      </c>
      <c r="AM4" s="21">
        <v>6</v>
      </c>
      <c r="AN4" s="19">
        <v>42563</v>
      </c>
      <c r="AO4" s="20">
        <v>0.45167824074074076</v>
      </c>
      <c r="AP4" s="21">
        <v>0</v>
      </c>
      <c r="AQ4" s="23">
        <v>0</v>
      </c>
      <c r="AR4" s="23">
        <v>0</v>
      </c>
      <c r="AS4" s="23">
        <v>0</v>
      </c>
      <c r="AT4" s="23">
        <v>0</v>
      </c>
      <c r="AU4" s="25">
        <v>0</v>
      </c>
      <c r="AV4" s="25">
        <v>0</v>
      </c>
      <c r="AW4" s="25">
        <v>0</v>
      </c>
      <c r="AX4" s="25">
        <v>0</v>
      </c>
      <c r="AY4" s="25">
        <v>0</v>
      </c>
      <c r="AZ4" s="25">
        <v>0</v>
      </c>
      <c r="BA4" s="25">
        <v>0</v>
      </c>
      <c r="BB4" s="25">
        <v>0</v>
      </c>
      <c r="BC4" s="25">
        <v>0</v>
      </c>
      <c r="BD4" s="25">
        <v>0</v>
      </c>
      <c r="BE4" s="25">
        <v>0</v>
      </c>
      <c r="BF4" s="25">
        <v>0</v>
      </c>
      <c r="BG4" s="25">
        <v>0</v>
      </c>
      <c r="BH4" s="25">
        <v>0</v>
      </c>
      <c r="BI4" s="25">
        <v>0</v>
      </c>
      <c r="BJ4" s="25">
        <v>0</v>
      </c>
      <c r="BK4" s="25">
        <v>0</v>
      </c>
      <c r="BL4" s="25">
        <v>0</v>
      </c>
      <c r="BM4" s="25">
        <v>0</v>
      </c>
      <c r="BN4" s="25">
        <v>0</v>
      </c>
      <c r="BO4" s="25">
        <v>0</v>
      </c>
      <c r="BP4" s="25">
        <v>0</v>
      </c>
      <c r="BQ4" s="25">
        <v>0</v>
      </c>
      <c r="BR4" s="25">
        <v>0</v>
      </c>
      <c r="BS4" s="25">
        <v>0</v>
      </c>
      <c r="BT4" s="25">
        <v>0</v>
      </c>
      <c r="BU4" s="25">
        <v>0</v>
      </c>
      <c r="BV4" s="25">
        <v>0</v>
      </c>
      <c r="BW4" s="25">
        <v>0</v>
      </c>
      <c r="BX4" s="25">
        <v>0</v>
      </c>
      <c r="BY4" s="25">
        <v>0</v>
      </c>
      <c r="BZ4" s="25">
        <v>0</v>
      </c>
      <c r="CA4" s="4" t="s">
        <v>107</v>
      </c>
      <c r="CB4" s="8" t="s">
        <v>108</v>
      </c>
      <c r="CC4" s="8" t="s">
        <v>108</v>
      </c>
      <c r="CD4" s="8" t="s">
        <v>108</v>
      </c>
      <c r="CE4" s="8" t="s">
        <v>108</v>
      </c>
      <c r="CF4" s="8" t="s">
        <v>108</v>
      </c>
      <c r="CG4" s="8" t="s">
        <v>108</v>
      </c>
      <c r="CH4" s="8" t="s">
        <v>108</v>
      </c>
      <c r="CI4" s="21">
        <v>1</v>
      </c>
      <c r="CJ4" s="21">
        <v>2</v>
      </c>
      <c r="CK4" s="21">
        <v>0</v>
      </c>
      <c r="CL4" s="21">
        <v>0</v>
      </c>
      <c r="CM4" s="21">
        <v>0</v>
      </c>
      <c r="CN4" s="21">
        <v>0</v>
      </c>
      <c r="CO4" s="21">
        <v>0</v>
      </c>
      <c r="CP4" s="21">
        <v>1</v>
      </c>
      <c r="CQ4" s="21">
        <v>0</v>
      </c>
      <c r="CR4" s="21">
        <v>0</v>
      </c>
      <c r="CS4" s="21">
        <v>0</v>
      </c>
      <c r="CT4" s="21">
        <v>0</v>
      </c>
      <c r="CU4" s="21">
        <v>1</v>
      </c>
      <c r="CV4" s="21">
        <v>0</v>
      </c>
      <c r="CW4" s="21">
        <v>0</v>
      </c>
      <c r="CX4" s="21">
        <v>0</v>
      </c>
      <c r="CY4" s="21">
        <v>0</v>
      </c>
      <c r="CZ4" s="21">
        <v>0</v>
      </c>
      <c r="DA4" s="21">
        <v>1</v>
      </c>
      <c r="DB4" s="21">
        <v>0</v>
      </c>
      <c r="DC4" s="21">
        <v>0</v>
      </c>
      <c r="DD4" s="21">
        <v>0</v>
      </c>
      <c r="DE4" s="21">
        <v>0</v>
      </c>
      <c r="DF4" s="21">
        <v>0</v>
      </c>
    </row>
    <row r="5" spans="1:110" s="33" customFormat="1" x14ac:dyDescent="0.2">
      <c r="A5" s="27">
        <v>96002359</v>
      </c>
      <c r="B5" s="27">
        <v>2</v>
      </c>
      <c r="C5" s="27">
        <v>2</v>
      </c>
      <c r="D5" s="27">
        <v>59</v>
      </c>
      <c r="E5" s="27">
        <v>0</v>
      </c>
      <c r="F5" s="28">
        <v>1</v>
      </c>
      <c r="G5" s="27">
        <v>1</v>
      </c>
      <c r="H5" s="27">
        <v>4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1</v>
      </c>
      <c r="T5" s="27">
        <v>90</v>
      </c>
      <c r="U5" s="28">
        <v>139</v>
      </c>
      <c r="V5" s="29">
        <v>235</v>
      </c>
      <c r="W5" s="29">
        <v>5.12</v>
      </c>
      <c r="X5" s="29">
        <v>361.3</v>
      </c>
      <c r="Y5" s="29">
        <v>261</v>
      </c>
      <c r="Z5" s="30">
        <v>7.298</v>
      </c>
      <c r="AA5" s="29">
        <v>1.05</v>
      </c>
      <c r="AB5" s="29">
        <v>33.1</v>
      </c>
      <c r="AC5" s="29">
        <v>100.9</v>
      </c>
      <c r="AD5" s="29">
        <v>16.8</v>
      </c>
      <c r="AE5" s="27">
        <v>1</v>
      </c>
      <c r="AF5" s="27">
        <v>0</v>
      </c>
      <c r="AG5" s="27">
        <v>0</v>
      </c>
      <c r="AH5" s="27">
        <v>0</v>
      </c>
      <c r="AI5" s="27">
        <v>1</v>
      </c>
      <c r="AJ5" s="27">
        <v>2</v>
      </c>
      <c r="AK5" s="27">
        <v>0</v>
      </c>
      <c r="AL5" s="27">
        <v>1</v>
      </c>
      <c r="AM5" s="27">
        <v>2</v>
      </c>
      <c r="AN5" s="31">
        <v>42465</v>
      </c>
      <c r="AO5" s="32">
        <v>0.69908564814814811</v>
      </c>
      <c r="AP5" s="27">
        <v>1</v>
      </c>
      <c r="AQ5" s="27">
        <v>0</v>
      </c>
      <c r="AR5" s="27">
        <v>0</v>
      </c>
      <c r="AS5" s="27">
        <v>0</v>
      </c>
      <c r="AT5" s="27">
        <v>0</v>
      </c>
      <c r="AU5" s="27">
        <v>0</v>
      </c>
      <c r="AV5" s="27">
        <v>0</v>
      </c>
      <c r="AW5" s="27">
        <v>0</v>
      </c>
      <c r="AX5" s="27">
        <v>0</v>
      </c>
      <c r="AY5" s="27">
        <v>0</v>
      </c>
      <c r="AZ5" s="27">
        <v>0</v>
      </c>
      <c r="BA5" s="27">
        <v>0</v>
      </c>
      <c r="BB5" s="27">
        <v>0</v>
      </c>
      <c r="BC5" s="27">
        <v>0</v>
      </c>
      <c r="BD5" s="27">
        <v>0</v>
      </c>
      <c r="BE5" s="27">
        <v>0</v>
      </c>
      <c r="BF5" s="27">
        <v>0</v>
      </c>
      <c r="BG5" s="27">
        <v>0</v>
      </c>
      <c r="BH5" s="27">
        <v>0</v>
      </c>
      <c r="BI5" s="27">
        <v>0</v>
      </c>
      <c r="BJ5" s="27">
        <v>0</v>
      </c>
      <c r="BK5" s="27">
        <v>0</v>
      </c>
      <c r="BL5" s="27">
        <v>0</v>
      </c>
      <c r="BM5" s="27">
        <v>0</v>
      </c>
      <c r="BN5" s="27">
        <v>0</v>
      </c>
      <c r="BO5" s="27">
        <v>0</v>
      </c>
      <c r="BP5" s="27">
        <v>0</v>
      </c>
      <c r="BQ5" s="27">
        <v>0</v>
      </c>
      <c r="BR5" s="27">
        <v>0</v>
      </c>
      <c r="BS5" s="27">
        <v>0</v>
      </c>
      <c r="BT5" s="27">
        <v>0</v>
      </c>
      <c r="BU5" s="27">
        <v>0</v>
      </c>
      <c r="BV5" s="27">
        <v>0</v>
      </c>
      <c r="BW5" s="27">
        <v>0</v>
      </c>
      <c r="BX5" s="27">
        <v>0</v>
      </c>
      <c r="BY5" s="27">
        <v>0</v>
      </c>
      <c r="BZ5" s="27">
        <v>0</v>
      </c>
      <c r="CA5" s="33" t="s">
        <v>107</v>
      </c>
      <c r="CB5" s="27">
        <v>1</v>
      </c>
      <c r="CC5" s="27">
        <v>0</v>
      </c>
      <c r="CD5" s="27">
        <v>0</v>
      </c>
      <c r="CE5" s="27">
        <v>0</v>
      </c>
      <c r="CF5" s="27">
        <v>0</v>
      </c>
      <c r="CG5" s="27">
        <v>0</v>
      </c>
      <c r="CH5" s="27">
        <v>0</v>
      </c>
      <c r="CI5" s="27">
        <v>1</v>
      </c>
      <c r="CJ5" s="27">
        <v>1</v>
      </c>
      <c r="CK5" s="27">
        <v>0</v>
      </c>
      <c r="CL5" s="27">
        <v>15</v>
      </c>
      <c r="CM5" s="27">
        <v>1</v>
      </c>
      <c r="CN5" s="29">
        <v>0</v>
      </c>
      <c r="CO5" s="53">
        <v>0</v>
      </c>
      <c r="CP5" s="53">
        <v>1</v>
      </c>
      <c r="CQ5" s="53">
        <v>0</v>
      </c>
      <c r="CR5" s="53">
        <v>0</v>
      </c>
      <c r="CS5" s="53">
        <v>0</v>
      </c>
      <c r="CT5" s="53">
        <v>1</v>
      </c>
      <c r="CU5" s="53">
        <v>0</v>
      </c>
      <c r="CV5" s="53">
        <v>0</v>
      </c>
      <c r="CW5" s="53">
        <v>0</v>
      </c>
      <c r="CX5" s="53">
        <v>0</v>
      </c>
      <c r="CY5" s="53">
        <v>0</v>
      </c>
      <c r="CZ5" s="53">
        <v>1</v>
      </c>
      <c r="DA5" s="53">
        <v>0</v>
      </c>
      <c r="DB5" s="53">
        <v>0</v>
      </c>
      <c r="DC5" s="53">
        <v>0</v>
      </c>
      <c r="DD5" s="53">
        <v>0</v>
      </c>
      <c r="DE5" s="53">
        <v>1</v>
      </c>
      <c r="DF5" s="27">
        <v>2</v>
      </c>
    </row>
    <row r="6" spans="1:110" s="40" customFormat="1" x14ac:dyDescent="0.2">
      <c r="A6" s="34">
        <v>23014977</v>
      </c>
      <c r="B6" s="34">
        <v>2</v>
      </c>
      <c r="C6" s="34">
        <v>2</v>
      </c>
      <c r="D6" s="34">
        <v>50</v>
      </c>
      <c r="E6" s="34">
        <v>0</v>
      </c>
      <c r="F6" s="35">
        <v>0.5</v>
      </c>
      <c r="G6" s="34">
        <v>0</v>
      </c>
      <c r="H6" s="34">
        <v>8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4">
        <v>41</v>
      </c>
      <c r="U6" s="35">
        <v>133</v>
      </c>
      <c r="V6" s="36">
        <v>61</v>
      </c>
      <c r="W6" s="36">
        <v>1.21</v>
      </c>
      <c r="X6" s="36">
        <v>288.60000000000002</v>
      </c>
      <c r="Y6" s="36">
        <v>75.400000000000006</v>
      </c>
      <c r="Z6" s="37" t="s">
        <v>108</v>
      </c>
      <c r="AA6" s="37" t="s">
        <v>108</v>
      </c>
      <c r="AB6" s="37" t="s">
        <v>108</v>
      </c>
      <c r="AC6" s="37" t="s">
        <v>108</v>
      </c>
      <c r="AD6" s="37" t="s">
        <v>108</v>
      </c>
      <c r="AE6" s="34">
        <v>0</v>
      </c>
      <c r="AF6" s="34">
        <v>0</v>
      </c>
      <c r="AG6" s="34">
        <v>0</v>
      </c>
      <c r="AH6" s="34">
        <v>0</v>
      </c>
      <c r="AI6" s="34">
        <v>0</v>
      </c>
      <c r="AJ6" s="34">
        <v>0</v>
      </c>
      <c r="AK6" s="34">
        <v>0</v>
      </c>
      <c r="AL6" s="34">
        <v>0</v>
      </c>
      <c r="AM6" s="34">
        <v>1</v>
      </c>
      <c r="AN6" s="38">
        <v>42528</v>
      </c>
      <c r="AO6" s="39">
        <v>0.51026620370370368</v>
      </c>
      <c r="AP6" s="34">
        <v>1</v>
      </c>
      <c r="AQ6" s="34">
        <v>0</v>
      </c>
      <c r="AR6" s="34">
        <v>0</v>
      </c>
      <c r="AS6" s="34">
        <v>0</v>
      </c>
      <c r="AT6" s="34">
        <v>0</v>
      </c>
      <c r="AU6" s="34">
        <v>0</v>
      </c>
      <c r="AV6" s="34">
        <v>0</v>
      </c>
      <c r="AW6" s="34">
        <v>0</v>
      </c>
      <c r="AX6" s="34">
        <v>0</v>
      </c>
      <c r="AY6" s="34">
        <v>0</v>
      </c>
      <c r="AZ6" s="34">
        <v>0</v>
      </c>
      <c r="BA6" s="34">
        <v>0</v>
      </c>
      <c r="BB6" s="34">
        <v>0</v>
      </c>
      <c r="BC6" s="34">
        <v>0</v>
      </c>
      <c r="BD6" s="34">
        <v>0</v>
      </c>
      <c r="BE6" s="34">
        <v>0</v>
      </c>
      <c r="BF6" s="34">
        <v>0</v>
      </c>
      <c r="BG6" s="34">
        <v>0</v>
      </c>
      <c r="BH6" s="34">
        <v>0</v>
      </c>
      <c r="BI6" s="34">
        <v>0</v>
      </c>
      <c r="BJ6" s="34">
        <v>0</v>
      </c>
      <c r="BK6" s="34">
        <v>1</v>
      </c>
      <c r="BL6" s="34">
        <v>0</v>
      </c>
      <c r="BM6" s="34">
        <v>0</v>
      </c>
      <c r="BN6" s="34">
        <v>0</v>
      </c>
      <c r="BO6" s="34">
        <v>0</v>
      </c>
      <c r="BP6" s="34">
        <v>0</v>
      </c>
      <c r="BQ6" s="34">
        <v>0</v>
      </c>
      <c r="BR6" s="34">
        <v>0</v>
      </c>
      <c r="BS6" s="34">
        <v>0</v>
      </c>
      <c r="BT6" s="34">
        <v>0</v>
      </c>
      <c r="BU6" s="34">
        <v>1</v>
      </c>
      <c r="BV6" s="34">
        <v>0</v>
      </c>
      <c r="BW6" s="34">
        <v>0</v>
      </c>
      <c r="BX6" s="34">
        <v>0</v>
      </c>
      <c r="BY6" s="34">
        <v>0</v>
      </c>
      <c r="BZ6" s="34">
        <v>0</v>
      </c>
      <c r="CA6" s="40" t="s">
        <v>107</v>
      </c>
      <c r="CB6" s="34">
        <v>0</v>
      </c>
      <c r="CC6" s="34">
        <v>0</v>
      </c>
      <c r="CD6" s="34">
        <v>1</v>
      </c>
      <c r="CE6" s="34">
        <v>0</v>
      </c>
      <c r="CF6" s="34">
        <v>1</v>
      </c>
      <c r="CG6" s="34">
        <v>1</v>
      </c>
      <c r="CH6" s="34">
        <v>0</v>
      </c>
      <c r="CI6" s="34">
        <v>1</v>
      </c>
      <c r="CJ6" s="34">
        <v>0</v>
      </c>
      <c r="CK6" s="34">
        <v>0</v>
      </c>
      <c r="CL6" s="34">
        <v>0</v>
      </c>
      <c r="CM6" s="34">
        <v>0</v>
      </c>
      <c r="CN6" s="36">
        <v>0</v>
      </c>
      <c r="CO6" s="54">
        <v>0</v>
      </c>
      <c r="CP6" s="54">
        <v>1</v>
      </c>
      <c r="CQ6" s="54">
        <v>0</v>
      </c>
      <c r="CR6" s="54">
        <v>0</v>
      </c>
      <c r="CS6" s="54">
        <v>0</v>
      </c>
      <c r="CT6" s="54">
        <v>1</v>
      </c>
      <c r="CU6" s="54">
        <v>0</v>
      </c>
      <c r="CV6" s="54">
        <v>0</v>
      </c>
      <c r="CW6" s="54">
        <v>0</v>
      </c>
      <c r="CX6" s="54">
        <v>0</v>
      </c>
      <c r="CY6" s="54">
        <v>0</v>
      </c>
      <c r="CZ6" s="54">
        <v>0</v>
      </c>
      <c r="DA6" s="54">
        <v>0</v>
      </c>
      <c r="DB6" s="54">
        <v>0</v>
      </c>
      <c r="DC6" s="54">
        <v>0</v>
      </c>
      <c r="DD6" s="54">
        <v>1</v>
      </c>
      <c r="DE6" s="54">
        <v>0</v>
      </c>
      <c r="DF6" s="34">
        <v>1</v>
      </c>
    </row>
    <row r="7" spans="1:110" x14ac:dyDescent="0.2">
      <c r="A7" s="41">
        <v>631463</v>
      </c>
      <c r="B7" s="6">
        <v>2</v>
      </c>
      <c r="C7" s="6">
        <v>2</v>
      </c>
      <c r="D7" s="6">
        <v>63</v>
      </c>
      <c r="E7" s="6">
        <v>1</v>
      </c>
      <c r="F7" s="15">
        <v>2</v>
      </c>
      <c r="G7" s="8" t="s">
        <v>108</v>
      </c>
      <c r="H7" s="21">
        <v>4</v>
      </c>
      <c r="I7" s="21">
        <v>0</v>
      </c>
      <c r="J7" s="21">
        <v>0</v>
      </c>
      <c r="K7" s="21">
        <v>0</v>
      </c>
      <c r="L7" s="22">
        <v>0</v>
      </c>
      <c r="M7" s="21">
        <v>0</v>
      </c>
      <c r="N7" s="21">
        <v>0</v>
      </c>
      <c r="O7" s="21">
        <v>0</v>
      </c>
      <c r="P7" s="22">
        <v>0</v>
      </c>
      <c r="Q7" s="21">
        <v>0</v>
      </c>
      <c r="R7" s="21">
        <v>0</v>
      </c>
      <c r="S7" s="21">
        <v>0</v>
      </c>
      <c r="T7" s="4">
        <v>164</v>
      </c>
      <c r="U7" s="4">
        <v>143</v>
      </c>
      <c r="V7" s="4">
        <v>25</v>
      </c>
      <c r="W7" s="4">
        <v>0.69</v>
      </c>
      <c r="X7" s="4">
        <v>303.39999999999998</v>
      </c>
      <c r="Y7" s="4">
        <v>217</v>
      </c>
      <c r="Z7" s="4">
        <v>7.4189999999999996</v>
      </c>
      <c r="AA7" s="4">
        <v>1.08</v>
      </c>
      <c r="AB7" s="4">
        <v>41.6</v>
      </c>
      <c r="AC7" s="4">
        <v>71.8</v>
      </c>
      <c r="AD7" s="4">
        <v>26.1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1</v>
      </c>
      <c r="AN7" s="19">
        <v>42566</v>
      </c>
      <c r="AO7" s="20">
        <v>0.614837962962963</v>
      </c>
      <c r="AP7" s="21">
        <v>1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0</v>
      </c>
      <c r="BA7" s="21">
        <v>0</v>
      </c>
      <c r="BB7" s="21">
        <v>0</v>
      </c>
      <c r="BC7" s="21">
        <v>0</v>
      </c>
      <c r="BD7" s="21">
        <v>0</v>
      </c>
      <c r="BE7" s="21">
        <v>0</v>
      </c>
      <c r="BF7" s="21">
        <v>0</v>
      </c>
      <c r="BG7" s="21">
        <v>0</v>
      </c>
      <c r="BH7" s="21">
        <v>0</v>
      </c>
      <c r="BI7" s="21">
        <v>0</v>
      </c>
      <c r="BJ7" s="21">
        <v>0</v>
      </c>
      <c r="BK7" s="21">
        <v>0</v>
      </c>
      <c r="BL7" s="21">
        <v>0</v>
      </c>
      <c r="BM7" s="21">
        <v>0</v>
      </c>
      <c r="BN7" s="21">
        <v>0</v>
      </c>
      <c r="BO7" s="21">
        <v>0</v>
      </c>
      <c r="BP7" s="21">
        <v>0</v>
      </c>
      <c r="BQ7" s="21">
        <v>1</v>
      </c>
      <c r="BR7" s="21">
        <v>1</v>
      </c>
      <c r="BS7" s="21">
        <v>0</v>
      </c>
      <c r="BT7" s="21">
        <v>0</v>
      </c>
      <c r="BU7" s="21">
        <v>0</v>
      </c>
      <c r="BV7" s="21">
        <v>0</v>
      </c>
      <c r="BW7" s="21">
        <v>0</v>
      </c>
      <c r="BX7" s="21">
        <v>0</v>
      </c>
      <c r="BY7" s="21">
        <v>0</v>
      </c>
      <c r="BZ7" s="21">
        <v>0</v>
      </c>
      <c r="CA7" s="4" t="s">
        <v>107</v>
      </c>
      <c r="CB7" s="21">
        <v>0</v>
      </c>
      <c r="CC7" s="21">
        <v>1</v>
      </c>
      <c r="CD7" s="21">
        <v>0</v>
      </c>
      <c r="CE7" s="21">
        <v>0</v>
      </c>
      <c r="CF7" s="21">
        <v>1</v>
      </c>
      <c r="CG7" s="21">
        <v>0</v>
      </c>
      <c r="CH7" s="21">
        <v>0</v>
      </c>
      <c r="CI7" s="21">
        <v>1</v>
      </c>
      <c r="CJ7" s="21">
        <v>0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1</v>
      </c>
      <c r="CQ7" s="21">
        <v>0</v>
      </c>
      <c r="CR7" s="21">
        <v>0</v>
      </c>
      <c r="CS7" s="21">
        <v>0</v>
      </c>
      <c r="CT7" s="21">
        <v>1</v>
      </c>
      <c r="CU7" s="21">
        <v>0</v>
      </c>
      <c r="CV7" s="21">
        <v>0</v>
      </c>
      <c r="CW7" s="21">
        <v>0</v>
      </c>
      <c r="CX7" s="21">
        <v>0</v>
      </c>
      <c r="CY7" s="21">
        <v>0</v>
      </c>
      <c r="CZ7" s="21">
        <v>1</v>
      </c>
      <c r="DA7" s="21">
        <v>0</v>
      </c>
      <c r="DB7" s="21">
        <v>0</v>
      </c>
      <c r="DC7" s="21">
        <v>0</v>
      </c>
      <c r="DD7" s="21">
        <v>0</v>
      </c>
      <c r="DE7" s="21">
        <v>0</v>
      </c>
      <c r="DF7" s="21">
        <v>1</v>
      </c>
    </row>
    <row r="8" spans="1:110" customFormat="1" x14ac:dyDescent="0.2">
      <c r="A8" s="41">
        <v>92137812</v>
      </c>
      <c r="B8" s="6">
        <v>2</v>
      </c>
      <c r="C8" s="6">
        <v>2</v>
      </c>
      <c r="D8" s="6">
        <v>56</v>
      </c>
      <c r="E8" s="6">
        <v>1</v>
      </c>
      <c r="F8" s="11">
        <v>0.5</v>
      </c>
      <c r="G8" s="9">
        <v>0</v>
      </c>
      <c r="H8" s="6">
        <v>7</v>
      </c>
      <c r="I8" s="6">
        <v>0</v>
      </c>
      <c r="J8" s="6">
        <v>0</v>
      </c>
      <c r="K8" s="6">
        <v>0</v>
      </c>
      <c r="L8" s="13">
        <v>0</v>
      </c>
      <c r="M8" s="6">
        <v>0</v>
      </c>
      <c r="N8" s="6">
        <v>0</v>
      </c>
      <c r="O8" s="6">
        <v>0</v>
      </c>
      <c r="P8" s="13">
        <v>0</v>
      </c>
      <c r="Q8" s="6">
        <v>0</v>
      </c>
      <c r="R8" s="6">
        <v>0</v>
      </c>
      <c r="S8" s="6">
        <v>0</v>
      </c>
      <c r="T8" s="6">
        <v>626</v>
      </c>
      <c r="U8" s="16">
        <v>136</v>
      </c>
      <c r="V8" s="4">
        <v>38</v>
      </c>
      <c r="W8" s="4">
        <v>1</v>
      </c>
      <c r="X8" s="4">
        <v>319.39999999999998</v>
      </c>
      <c r="Y8" s="4">
        <v>328</v>
      </c>
      <c r="Z8" s="5">
        <v>7.0259999999999998</v>
      </c>
      <c r="AA8" s="4">
        <v>1.1000000000000001</v>
      </c>
      <c r="AB8" s="4">
        <v>13.2</v>
      </c>
      <c r="AC8" s="4">
        <v>106.8</v>
      </c>
      <c r="AD8" s="4">
        <v>7.4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2</v>
      </c>
      <c r="AK8" s="6">
        <v>0</v>
      </c>
      <c r="AL8" s="6">
        <v>-1</v>
      </c>
      <c r="AM8" s="6">
        <v>1</v>
      </c>
      <c r="AN8" s="2">
        <v>42566</v>
      </c>
      <c r="AO8" s="3">
        <v>0.60771990740740744</v>
      </c>
      <c r="AP8" s="6">
        <v>1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1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6">
        <v>0</v>
      </c>
      <c r="BR8" s="6">
        <v>0</v>
      </c>
      <c r="BS8" s="6">
        <v>0</v>
      </c>
      <c r="BT8" s="6">
        <v>0</v>
      </c>
      <c r="BU8" s="6">
        <v>0</v>
      </c>
      <c r="BV8" s="6">
        <v>0</v>
      </c>
      <c r="BW8" s="6">
        <v>0</v>
      </c>
      <c r="BX8" s="6">
        <v>0</v>
      </c>
      <c r="BY8" s="6">
        <v>0</v>
      </c>
      <c r="BZ8" s="6">
        <v>0</v>
      </c>
      <c r="CA8" t="s">
        <v>107</v>
      </c>
      <c r="CB8" s="6">
        <v>1</v>
      </c>
      <c r="CC8" s="6">
        <v>0</v>
      </c>
      <c r="CD8" s="6">
        <v>0</v>
      </c>
      <c r="CE8" s="6">
        <v>0</v>
      </c>
      <c r="CF8" s="6">
        <v>0</v>
      </c>
      <c r="CG8" s="6">
        <v>0</v>
      </c>
      <c r="CH8" s="6">
        <v>1</v>
      </c>
      <c r="CI8" s="6">
        <v>1</v>
      </c>
      <c r="CJ8" s="6">
        <v>0</v>
      </c>
      <c r="CK8" s="6">
        <v>0</v>
      </c>
      <c r="CL8" s="6">
        <v>15</v>
      </c>
      <c r="CM8" s="6">
        <v>1</v>
      </c>
      <c r="CN8" s="21">
        <v>0</v>
      </c>
      <c r="CO8" s="21">
        <v>0</v>
      </c>
      <c r="CP8" s="21">
        <v>1</v>
      </c>
      <c r="CQ8" s="21">
        <v>0</v>
      </c>
      <c r="CR8" s="21">
        <v>0</v>
      </c>
      <c r="CS8" s="21">
        <v>0</v>
      </c>
      <c r="CT8" s="21">
        <v>1</v>
      </c>
      <c r="CU8" s="21">
        <v>0</v>
      </c>
      <c r="CV8" s="21">
        <v>0</v>
      </c>
      <c r="CW8" s="21">
        <v>0</v>
      </c>
      <c r="CX8" s="21">
        <v>0</v>
      </c>
      <c r="CY8" s="21">
        <v>0</v>
      </c>
      <c r="CZ8" s="21">
        <v>0</v>
      </c>
      <c r="DA8" s="21">
        <v>0</v>
      </c>
      <c r="DB8" s="21">
        <v>0</v>
      </c>
      <c r="DC8" s="21">
        <v>1</v>
      </c>
      <c r="DD8" s="21">
        <v>0</v>
      </c>
      <c r="DE8" s="21">
        <v>0</v>
      </c>
      <c r="DF8" s="21">
        <v>1</v>
      </c>
    </row>
    <row r="9" spans="1:110" customFormat="1" x14ac:dyDescent="0.2">
      <c r="A9" s="42">
        <v>328791</v>
      </c>
      <c r="B9" s="6">
        <v>2</v>
      </c>
      <c r="C9" s="6">
        <v>2</v>
      </c>
      <c r="D9" s="6">
        <v>73</v>
      </c>
      <c r="E9" s="6">
        <v>0</v>
      </c>
      <c r="F9" s="11">
        <v>1</v>
      </c>
      <c r="G9" s="7" t="s">
        <v>108</v>
      </c>
      <c r="H9" s="6">
        <v>7</v>
      </c>
      <c r="I9" s="6">
        <v>0</v>
      </c>
      <c r="J9" s="6">
        <v>0</v>
      </c>
      <c r="K9" s="6">
        <v>0</v>
      </c>
      <c r="L9" s="13">
        <v>0</v>
      </c>
      <c r="M9" s="6">
        <v>0</v>
      </c>
      <c r="N9" s="6">
        <v>0</v>
      </c>
      <c r="O9" s="6">
        <v>0</v>
      </c>
      <c r="P9" s="13">
        <v>0</v>
      </c>
      <c r="Q9" s="6">
        <v>0</v>
      </c>
      <c r="R9" s="6">
        <v>0</v>
      </c>
      <c r="S9" s="6">
        <v>0</v>
      </c>
      <c r="T9" s="6">
        <v>135</v>
      </c>
      <c r="U9" s="16">
        <v>138</v>
      </c>
      <c r="V9" s="4">
        <v>48</v>
      </c>
      <c r="W9" s="4">
        <v>1.1399999999999999</v>
      </c>
      <c r="X9" s="4">
        <v>299.5</v>
      </c>
      <c r="Y9" s="4">
        <v>26.4</v>
      </c>
      <c r="Z9" s="5">
        <v>7.4720000000000004</v>
      </c>
      <c r="AA9" s="4">
        <v>1.1000000000000001</v>
      </c>
      <c r="AB9" s="4">
        <v>34.200000000000003</v>
      </c>
      <c r="AC9" s="4">
        <v>86.6</v>
      </c>
      <c r="AD9" s="4">
        <v>24.4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6</v>
      </c>
      <c r="AN9" s="2">
        <v>42544</v>
      </c>
      <c r="AO9" s="3">
        <v>0.49631944444444442</v>
      </c>
      <c r="AP9" s="6">
        <v>0</v>
      </c>
      <c r="AQ9" s="23">
        <v>0</v>
      </c>
      <c r="AR9" s="23">
        <v>0</v>
      </c>
      <c r="AS9" s="23">
        <v>1</v>
      </c>
      <c r="AT9" s="23">
        <v>0</v>
      </c>
      <c r="AU9" s="23">
        <v>0</v>
      </c>
      <c r="AV9" s="23">
        <v>0</v>
      </c>
      <c r="AW9" s="23">
        <v>0</v>
      </c>
      <c r="AX9" s="23">
        <v>0</v>
      </c>
      <c r="AY9" s="23">
        <v>0</v>
      </c>
      <c r="AZ9" s="23">
        <v>0</v>
      </c>
      <c r="BA9" s="23">
        <v>0</v>
      </c>
      <c r="BB9" s="23">
        <v>0</v>
      </c>
      <c r="BC9" s="23">
        <v>0</v>
      </c>
      <c r="BD9" s="23">
        <v>0</v>
      </c>
      <c r="BE9" s="23">
        <v>0</v>
      </c>
      <c r="BF9" s="23">
        <v>0</v>
      </c>
      <c r="BG9" s="23">
        <v>0</v>
      </c>
      <c r="BH9" s="23">
        <v>0</v>
      </c>
      <c r="BI9" s="23">
        <v>0</v>
      </c>
      <c r="BJ9" s="23">
        <v>0</v>
      </c>
      <c r="BK9" s="23">
        <v>0</v>
      </c>
      <c r="BL9" s="23">
        <v>1</v>
      </c>
      <c r="BM9" s="23">
        <v>0</v>
      </c>
      <c r="BN9" s="23">
        <v>0</v>
      </c>
      <c r="BO9" s="23">
        <v>0</v>
      </c>
      <c r="BP9" s="23">
        <v>0</v>
      </c>
      <c r="BQ9" s="23">
        <v>0</v>
      </c>
      <c r="BR9" s="23">
        <v>0</v>
      </c>
      <c r="BS9" s="23">
        <v>0</v>
      </c>
      <c r="BT9" s="23">
        <v>0</v>
      </c>
      <c r="BU9" s="23">
        <v>0</v>
      </c>
      <c r="BV9" s="23">
        <v>0</v>
      </c>
      <c r="BW9" s="23">
        <v>0</v>
      </c>
      <c r="BX9" s="23">
        <v>0</v>
      </c>
      <c r="BY9" s="23">
        <v>0</v>
      </c>
      <c r="BZ9" s="23">
        <v>0</v>
      </c>
      <c r="CA9" t="s">
        <v>107</v>
      </c>
      <c r="CB9" s="7" t="s">
        <v>108</v>
      </c>
      <c r="CC9" s="7" t="s">
        <v>108</v>
      </c>
      <c r="CD9" s="7" t="s">
        <v>108</v>
      </c>
      <c r="CE9" s="7" t="s">
        <v>108</v>
      </c>
      <c r="CF9" s="7" t="s">
        <v>108</v>
      </c>
      <c r="CG9" s="7" t="s">
        <v>108</v>
      </c>
      <c r="CH9" s="7" t="s">
        <v>108</v>
      </c>
      <c r="CI9" s="6">
        <v>1</v>
      </c>
      <c r="CJ9" s="6">
        <v>0</v>
      </c>
      <c r="CK9" s="6">
        <v>0</v>
      </c>
      <c r="CL9" s="6">
        <v>-1</v>
      </c>
      <c r="CM9" s="6">
        <v>0</v>
      </c>
      <c r="CN9" s="21">
        <v>0</v>
      </c>
      <c r="CO9" s="21">
        <v>0</v>
      </c>
      <c r="CP9" s="21">
        <v>1</v>
      </c>
      <c r="CQ9" s="21">
        <v>0</v>
      </c>
      <c r="CR9" s="21">
        <v>0</v>
      </c>
      <c r="CS9" s="21">
        <v>0</v>
      </c>
      <c r="CT9" s="21">
        <v>1</v>
      </c>
      <c r="CU9" s="21">
        <v>0</v>
      </c>
      <c r="CV9" s="21">
        <v>0</v>
      </c>
      <c r="CW9" s="21">
        <v>0</v>
      </c>
      <c r="CX9" s="21">
        <v>0</v>
      </c>
      <c r="CY9" s="21">
        <v>0</v>
      </c>
      <c r="CZ9" s="21">
        <v>0</v>
      </c>
      <c r="DA9" s="21">
        <v>0</v>
      </c>
      <c r="DB9" s="21">
        <v>0</v>
      </c>
      <c r="DC9" s="21">
        <v>1</v>
      </c>
      <c r="DD9" s="21">
        <v>0</v>
      </c>
      <c r="DE9" s="21">
        <v>0</v>
      </c>
      <c r="DF9" s="21">
        <v>0</v>
      </c>
    </row>
    <row r="10" spans="1:110" x14ac:dyDescent="0.2">
      <c r="A10" s="43">
        <v>123073</v>
      </c>
      <c r="B10" s="6">
        <v>2</v>
      </c>
      <c r="C10" s="6">
        <v>2</v>
      </c>
      <c r="D10" s="6">
        <v>50</v>
      </c>
      <c r="E10" s="6">
        <v>0</v>
      </c>
      <c r="F10" s="15">
        <v>0.5</v>
      </c>
      <c r="G10" s="8" t="s">
        <v>108</v>
      </c>
      <c r="H10" s="21">
        <v>7</v>
      </c>
      <c r="I10" s="21">
        <v>0</v>
      </c>
      <c r="J10" s="21">
        <v>0</v>
      </c>
      <c r="K10" s="21">
        <v>0</v>
      </c>
      <c r="L10" s="22">
        <v>0</v>
      </c>
      <c r="M10" s="21">
        <v>0</v>
      </c>
      <c r="N10" s="21">
        <v>0</v>
      </c>
      <c r="O10" s="21">
        <v>0</v>
      </c>
      <c r="P10" s="22">
        <v>0</v>
      </c>
      <c r="Q10" s="21">
        <v>0</v>
      </c>
      <c r="R10" s="21">
        <v>0</v>
      </c>
      <c r="S10" s="21">
        <v>1</v>
      </c>
      <c r="T10" s="4">
        <v>138</v>
      </c>
      <c r="U10" s="4">
        <v>136</v>
      </c>
      <c r="V10" s="4">
        <v>19</v>
      </c>
      <c r="W10" s="4">
        <v>0.65600000000000003</v>
      </c>
      <c r="X10" s="4">
        <v>286</v>
      </c>
      <c r="Y10" s="15">
        <f>($U10*2)+ ($T10/18)+($V10/2.8)</f>
        <v>286.45238095238096</v>
      </c>
      <c r="Z10" s="4">
        <v>7.4089999999999998</v>
      </c>
      <c r="AA10" s="4">
        <v>1.1499999999999999</v>
      </c>
      <c r="AB10" s="4">
        <v>39.5</v>
      </c>
      <c r="AC10" s="4">
        <v>91.5</v>
      </c>
      <c r="AD10" s="4">
        <v>24.4</v>
      </c>
      <c r="AE10" s="21">
        <v>1</v>
      </c>
      <c r="AF10" s="21">
        <v>0</v>
      </c>
      <c r="AG10" s="21">
        <v>0</v>
      </c>
      <c r="AH10" s="21">
        <v>0</v>
      </c>
      <c r="AI10" s="21">
        <v>1</v>
      </c>
      <c r="AJ10" s="21">
        <v>0</v>
      </c>
      <c r="AK10" s="21">
        <v>0</v>
      </c>
      <c r="AL10" s="21">
        <v>0</v>
      </c>
      <c r="AM10" s="21">
        <v>6</v>
      </c>
      <c r="AN10" s="19">
        <v>42563</v>
      </c>
      <c r="AO10" s="20">
        <v>0.44052083333333331</v>
      </c>
      <c r="AP10" s="21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23">
        <v>0</v>
      </c>
      <c r="AW10" s="23">
        <v>0</v>
      </c>
      <c r="AX10" s="23">
        <v>0</v>
      </c>
      <c r="AY10" s="23">
        <v>0</v>
      </c>
      <c r="AZ10" s="23">
        <v>0</v>
      </c>
      <c r="BA10" s="23">
        <v>0</v>
      </c>
      <c r="BB10" s="23">
        <v>0</v>
      </c>
      <c r="BC10" s="23">
        <v>0</v>
      </c>
      <c r="BD10" s="23">
        <v>0</v>
      </c>
      <c r="BE10" s="23">
        <v>0</v>
      </c>
      <c r="BF10" s="23">
        <v>0</v>
      </c>
      <c r="BG10" s="23">
        <v>0</v>
      </c>
      <c r="BH10" s="23">
        <v>0</v>
      </c>
      <c r="BI10" s="23">
        <v>0</v>
      </c>
      <c r="BJ10" s="23">
        <v>0</v>
      </c>
      <c r="BK10" s="23">
        <v>0</v>
      </c>
      <c r="BL10" s="23">
        <v>0</v>
      </c>
      <c r="BM10" s="23">
        <v>0</v>
      </c>
      <c r="BN10" s="23">
        <v>0</v>
      </c>
      <c r="BO10" s="23">
        <v>0</v>
      </c>
      <c r="BP10" s="23">
        <v>0</v>
      </c>
      <c r="BQ10" s="23">
        <v>0</v>
      </c>
      <c r="BR10" s="23">
        <v>0</v>
      </c>
      <c r="BS10" s="23">
        <v>0</v>
      </c>
      <c r="BT10" s="23">
        <v>0</v>
      </c>
      <c r="BU10" s="23">
        <v>0</v>
      </c>
      <c r="BV10" s="23">
        <v>0</v>
      </c>
      <c r="BW10" s="23">
        <v>0</v>
      </c>
      <c r="BX10" s="23">
        <v>0</v>
      </c>
      <c r="BY10" s="23">
        <v>0</v>
      </c>
      <c r="BZ10" s="23">
        <v>0</v>
      </c>
      <c r="CA10" s="4" t="s">
        <v>107</v>
      </c>
      <c r="CB10" s="8" t="s">
        <v>108</v>
      </c>
      <c r="CC10" s="8" t="s">
        <v>108</v>
      </c>
      <c r="CD10" s="8" t="s">
        <v>108</v>
      </c>
      <c r="CE10" s="8" t="s">
        <v>108</v>
      </c>
      <c r="CF10" s="8" t="s">
        <v>108</v>
      </c>
      <c r="CG10" s="8" t="s">
        <v>108</v>
      </c>
      <c r="CH10" s="8" t="s">
        <v>108</v>
      </c>
      <c r="CI10" s="21">
        <v>1</v>
      </c>
      <c r="CJ10" s="21">
        <v>1</v>
      </c>
      <c r="CK10" s="21">
        <v>0</v>
      </c>
      <c r="CL10" s="21">
        <v>0</v>
      </c>
      <c r="CM10" s="21">
        <v>0</v>
      </c>
      <c r="CN10" s="21">
        <v>0</v>
      </c>
      <c r="CO10" s="21">
        <v>0</v>
      </c>
      <c r="CP10" s="21">
        <v>1</v>
      </c>
      <c r="CQ10" s="21">
        <v>0</v>
      </c>
      <c r="CR10" s="21">
        <v>0</v>
      </c>
      <c r="CS10" s="21">
        <v>0</v>
      </c>
      <c r="CT10" s="21">
        <v>1</v>
      </c>
      <c r="CU10" s="21">
        <v>0</v>
      </c>
      <c r="CV10" s="21">
        <v>0</v>
      </c>
      <c r="CW10" s="21">
        <v>0</v>
      </c>
      <c r="CX10" s="21">
        <v>0</v>
      </c>
      <c r="CY10" s="21">
        <v>0</v>
      </c>
      <c r="CZ10" s="21">
        <v>0</v>
      </c>
      <c r="DA10" s="21">
        <v>0</v>
      </c>
      <c r="DB10" s="21">
        <v>0</v>
      </c>
      <c r="DC10" s="21">
        <v>1</v>
      </c>
      <c r="DD10" s="21">
        <v>0</v>
      </c>
      <c r="DE10" s="21">
        <v>0</v>
      </c>
      <c r="DF10" s="21">
        <v>0</v>
      </c>
    </row>
    <row r="11" spans="1:110" customFormat="1" x14ac:dyDescent="0.2">
      <c r="A11" s="44">
        <v>328645</v>
      </c>
      <c r="B11" s="6">
        <v>2</v>
      </c>
      <c r="C11" s="6">
        <v>2</v>
      </c>
      <c r="D11" s="6">
        <v>67</v>
      </c>
      <c r="E11" s="6">
        <v>1</v>
      </c>
      <c r="F11" s="11">
        <v>0.5</v>
      </c>
      <c r="G11" s="9">
        <v>0</v>
      </c>
      <c r="H11" s="6">
        <v>8</v>
      </c>
      <c r="I11" s="6">
        <v>0</v>
      </c>
      <c r="J11" s="6">
        <v>0</v>
      </c>
      <c r="K11" s="6">
        <v>0</v>
      </c>
      <c r="L11" s="13">
        <v>0</v>
      </c>
      <c r="M11" s="6">
        <v>0</v>
      </c>
      <c r="N11" s="6">
        <v>0</v>
      </c>
      <c r="O11" s="6">
        <v>0</v>
      </c>
      <c r="P11" s="13">
        <v>0</v>
      </c>
      <c r="Q11" s="6">
        <v>0</v>
      </c>
      <c r="R11" s="6">
        <v>0</v>
      </c>
      <c r="S11" s="6">
        <v>0</v>
      </c>
      <c r="T11" s="6">
        <v>98</v>
      </c>
      <c r="U11" s="16">
        <v>142</v>
      </c>
      <c r="V11" s="4">
        <v>26</v>
      </c>
      <c r="W11" s="4">
        <v>0.39700000000000002</v>
      </c>
      <c r="X11" s="4">
        <v>298.10000000000002</v>
      </c>
      <c r="Y11" s="4">
        <v>161</v>
      </c>
      <c r="Z11" s="5">
        <v>7.423</v>
      </c>
      <c r="AA11" s="4">
        <v>1.17</v>
      </c>
      <c r="AB11" s="4">
        <v>62.6</v>
      </c>
      <c r="AC11" s="4">
        <v>72.099999999999994</v>
      </c>
      <c r="AD11" s="4">
        <v>36.299999999999997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2</v>
      </c>
      <c r="AK11" s="6">
        <v>0</v>
      </c>
      <c r="AL11" s="6">
        <v>0</v>
      </c>
      <c r="AM11" s="6">
        <v>6</v>
      </c>
      <c r="AN11" s="2">
        <v>42487</v>
      </c>
      <c r="AO11" s="3">
        <v>0.91055555555555556</v>
      </c>
      <c r="AP11" s="6">
        <v>0</v>
      </c>
      <c r="AQ11" s="23">
        <v>0</v>
      </c>
      <c r="AR11" s="23">
        <v>0</v>
      </c>
      <c r="AS11" s="23">
        <v>1</v>
      </c>
      <c r="AT11" s="23">
        <v>0</v>
      </c>
      <c r="AU11" s="23">
        <v>0</v>
      </c>
      <c r="AV11" s="23">
        <v>0</v>
      </c>
      <c r="AW11" s="23">
        <v>0</v>
      </c>
      <c r="AX11" s="23">
        <v>0</v>
      </c>
      <c r="AY11" s="23">
        <v>0</v>
      </c>
      <c r="AZ11" s="23">
        <v>0</v>
      </c>
      <c r="BA11" s="23">
        <v>0</v>
      </c>
      <c r="BB11" s="23">
        <v>0</v>
      </c>
      <c r="BC11" s="23">
        <v>0</v>
      </c>
      <c r="BD11" s="23">
        <v>0</v>
      </c>
      <c r="BE11" s="23">
        <v>0</v>
      </c>
      <c r="BF11" s="23">
        <v>0</v>
      </c>
      <c r="BG11" s="23">
        <v>0</v>
      </c>
      <c r="BH11" s="23">
        <v>0</v>
      </c>
      <c r="BI11" s="23">
        <v>0</v>
      </c>
      <c r="BJ11" s="23">
        <v>0</v>
      </c>
      <c r="BK11" s="23">
        <v>0</v>
      </c>
      <c r="BL11" s="23">
        <v>1</v>
      </c>
      <c r="BM11" s="23">
        <v>0</v>
      </c>
      <c r="BN11" s="23">
        <v>0</v>
      </c>
      <c r="BO11" s="23">
        <v>0</v>
      </c>
      <c r="BP11" s="23">
        <v>0</v>
      </c>
      <c r="BQ11" s="23">
        <v>0</v>
      </c>
      <c r="BR11" s="23">
        <v>0</v>
      </c>
      <c r="BS11" s="23">
        <v>0</v>
      </c>
      <c r="BT11" s="23">
        <v>0</v>
      </c>
      <c r="BU11" s="23">
        <v>0</v>
      </c>
      <c r="BV11" s="23">
        <v>0</v>
      </c>
      <c r="BW11" s="23">
        <v>0</v>
      </c>
      <c r="BX11" s="23">
        <v>0</v>
      </c>
      <c r="BY11" s="23">
        <v>0</v>
      </c>
      <c r="BZ11" s="23">
        <v>0</v>
      </c>
      <c r="CA11" t="s">
        <v>107</v>
      </c>
      <c r="CB11" s="7" t="s">
        <v>108</v>
      </c>
      <c r="CC11" s="7" t="s">
        <v>108</v>
      </c>
      <c r="CD11" s="7" t="s">
        <v>108</v>
      </c>
      <c r="CE11" s="7" t="s">
        <v>108</v>
      </c>
      <c r="CF11" s="7" t="s">
        <v>108</v>
      </c>
      <c r="CG11" s="7" t="s">
        <v>108</v>
      </c>
      <c r="CH11" s="7" t="s">
        <v>108</v>
      </c>
      <c r="CI11" s="6">
        <v>1</v>
      </c>
      <c r="CJ11" s="6">
        <v>0</v>
      </c>
      <c r="CK11" s="6">
        <v>1</v>
      </c>
      <c r="CL11" s="6">
        <v>0</v>
      </c>
      <c r="CM11" s="6">
        <v>0</v>
      </c>
      <c r="CN11" s="21">
        <v>0</v>
      </c>
      <c r="CO11" s="21">
        <v>0</v>
      </c>
      <c r="CP11" s="21">
        <v>1</v>
      </c>
      <c r="CQ11" s="21">
        <v>0</v>
      </c>
      <c r="CR11" s="21">
        <v>0</v>
      </c>
      <c r="CS11" s="21">
        <v>0</v>
      </c>
      <c r="CT11" s="21">
        <v>1</v>
      </c>
      <c r="CU11" s="21">
        <v>0</v>
      </c>
      <c r="CV11" s="21">
        <v>0</v>
      </c>
      <c r="CW11" s="21">
        <v>0</v>
      </c>
      <c r="CX11" s="21">
        <v>0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  <c r="DD11" s="21">
        <v>1</v>
      </c>
      <c r="DE11" s="21">
        <v>0</v>
      </c>
      <c r="DF11" s="6">
        <v>0</v>
      </c>
    </row>
    <row r="12" spans="1:110" customFormat="1" x14ac:dyDescent="0.2">
      <c r="A12" s="34">
        <v>40239946</v>
      </c>
      <c r="B12" s="6">
        <v>1</v>
      </c>
      <c r="C12" s="6">
        <v>0</v>
      </c>
      <c r="D12" s="6">
        <v>86</v>
      </c>
      <c r="E12" s="6">
        <v>0</v>
      </c>
      <c r="F12" s="11">
        <v>0.5</v>
      </c>
      <c r="G12" s="9">
        <v>0</v>
      </c>
      <c r="H12" s="6">
        <v>7</v>
      </c>
      <c r="I12" s="6">
        <v>0</v>
      </c>
      <c r="J12" s="6">
        <v>0</v>
      </c>
      <c r="K12" s="6">
        <v>1</v>
      </c>
      <c r="L12" s="13">
        <v>0</v>
      </c>
      <c r="M12" s="6">
        <v>0</v>
      </c>
      <c r="N12" s="6">
        <v>0</v>
      </c>
      <c r="O12" s="6">
        <v>0</v>
      </c>
      <c r="P12" s="13">
        <v>0</v>
      </c>
      <c r="Q12" s="6">
        <v>0</v>
      </c>
      <c r="R12" s="6">
        <v>0</v>
      </c>
      <c r="S12" s="6">
        <v>0</v>
      </c>
      <c r="T12" s="6">
        <v>91</v>
      </c>
      <c r="U12" s="16">
        <v>137</v>
      </c>
      <c r="V12" s="4">
        <v>60</v>
      </c>
      <c r="W12" s="4">
        <v>0.9</v>
      </c>
      <c r="X12" s="4">
        <v>299.10000000000002</v>
      </c>
      <c r="Y12" s="4">
        <v>110</v>
      </c>
      <c r="Z12" s="7" t="s">
        <v>108</v>
      </c>
      <c r="AA12" s="7" t="s">
        <v>108</v>
      </c>
      <c r="AB12" s="7" t="s">
        <v>108</v>
      </c>
      <c r="AC12" s="7" t="s">
        <v>108</v>
      </c>
      <c r="AD12" s="7" t="s">
        <v>108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-1</v>
      </c>
      <c r="AM12" s="6">
        <v>2</v>
      </c>
      <c r="AN12" s="2">
        <v>42186</v>
      </c>
      <c r="AO12" s="3">
        <v>0.62209490740740736</v>
      </c>
      <c r="AP12" s="6">
        <v>1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1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21">
        <v>0</v>
      </c>
      <c r="BY12" s="21">
        <v>0</v>
      </c>
      <c r="BZ12" s="21">
        <v>0</v>
      </c>
      <c r="CA12" t="s">
        <v>107</v>
      </c>
      <c r="CB12" s="6">
        <v>0</v>
      </c>
      <c r="CC12" s="6">
        <v>1</v>
      </c>
      <c r="CD12" s="6">
        <v>0</v>
      </c>
      <c r="CE12" s="6">
        <v>0</v>
      </c>
      <c r="CF12" s="6">
        <v>1</v>
      </c>
      <c r="CG12" s="6">
        <v>0</v>
      </c>
      <c r="CH12" s="6">
        <v>0</v>
      </c>
      <c r="CI12" s="6">
        <v>1</v>
      </c>
      <c r="CJ12" s="6">
        <v>0</v>
      </c>
      <c r="CK12" s="6">
        <v>0</v>
      </c>
      <c r="CL12" s="6">
        <v>0</v>
      </c>
      <c r="CM12" s="6">
        <v>1</v>
      </c>
      <c r="CN12" s="21">
        <v>1</v>
      </c>
      <c r="CO12" s="21">
        <v>0</v>
      </c>
      <c r="CP12" s="21">
        <v>0</v>
      </c>
      <c r="CQ12" s="21">
        <v>0</v>
      </c>
      <c r="CR12" s="21">
        <v>0</v>
      </c>
      <c r="CS12" s="21">
        <v>1</v>
      </c>
      <c r="CT12" s="21">
        <v>0</v>
      </c>
      <c r="CU12" s="21">
        <v>0</v>
      </c>
      <c r="CV12" s="21">
        <v>0</v>
      </c>
      <c r="CW12" s="21">
        <v>0</v>
      </c>
      <c r="CX12" s="21">
        <v>0</v>
      </c>
      <c r="CY12" s="21">
        <v>0</v>
      </c>
      <c r="CZ12" s="21">
        <v>0</v>
      </c>
      <c r="DA12" s="21">
        <v>0</v>
      </c>
      <c r="DB12" s="21">
        <v>0</v>
      </c>
      <c r="DC12" s="21">
        <v>1</v>
      </c>
      <c r="DD12" s="21">
        <v>0</v>
      </c>
      <c r="DE12" s="21">
        <v>0</v>
      </c>
      <c r="DF12" s="6">
        <v>2</v>
      </c>
    </row>
    <row r="13" spans="1:110" customFormat="1" x14ac:dyDescent="0.2">
      <c r="A13" s="43">
        <v>94006900</v>
      </c>
      <c r="B13" s="6">
        <v>1</v>
      </c>
      <c r="C13" s="6">
        <v>1</v>
      </c>
      <c r="D13" s="6">
        <v>93</v>
      </c>
      <c r="E13" s="6">
        <v>1</v>
      </c>
      <c r="F13" s="11">
        <v>0.5</v>
      </c>
      <c r="G13" s="9">
        <v>0</v>
      </c>
      <c r="H13" s="6">
        <v>0</v>
      </c>
      <c r="I13" s="6">
        <v>0</v>
      </c>
      <c r="J13" s="6">
        <v>0</v>
      </c>
      <c r="K13" s="6">
        <v>0</v>
      </c>
      <c r="L13" s="13">
        <v>0</v>
      </c>
      <c r="M13" s="6">
        <v>0</v>
      </c>
      <c r="N13" s="6">
        <v>0</v>
      </c>
      <c r="O13" s="6">
        <v>0</v>
      </c>
      <c r="P13" s="13">
        <v>0</v>
      </c>
      <c r="Q13" s="6">
        <v>0</v>
      </c>
      <c r="R13" s="6">
        <v>0</v>
      </c>
      <c r="S13" s="6">
        <v>1</v>
      </c>
      <c r="T13" s="6">
        <v>221</v>
      </c>
      <c r="U13" s="16">
        <v>140</v>
      </c>
      <c r="V13" s="4">
        <v>113</v>
      </c>
      <c r="W13" s="4">
        <v>2.2999999999999998</v>
      </c>
      <c r="X13" s="4">
        <v>329.9</v>
      </c>
      <c r="Y13" s="4">
        <v>6.03</v>
      </c>
      <c r="Z13" s="7" t="s">
        <v>108</v>
      </c>
      <c r="AA13" s="7" t="s">
        <v>108</v>
      </c>
      <c r="AB13" s="7" t="s">
        <v>108</v>
      </c>
      <c r="AC13" s="7" t="s">
        <v>108</v>
      </c>
      <c r="AD13" s="7" t="s">
        <v>108</v>
      </c>
      <c r="AE13" s="12">
        <v>1</v>
      </c>
      <c r="AF13" s="10" t="s">
        <v>108</v>
      </c>
      <c r="AG13" s="10" t="s">
        <v>108</v>
      </c>
      <c r="AH13" s="12">
        <v>1</v>
      </c>
      <c r="AI13" s="10" t="s">
        <v>108</v>
      </c>
      <c r="AJ13" s="6">
        <v>0</v>
      </c>
      <c r="AK13" s="6">
        <v>2</v>
      </c>
      <c r="AL13" s="6">
        <v>-1</v>
      </c>
      <c r="AM13" s="6">
        <v>1</v>
      </c>
      <c r="AN13" s="2">
        <v>41872</v>
      </c>
      <c r="AO13" s="3">
        <v>0.67503472222222227</v>
      </c>
      <c r="AP13" s="6">
        <v>1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1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1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  <c r="BS13" s="21">
        <v>0</v>
      </c>
      <c r="BT13" s="21">
        <v>0</v>
      </c>
      <c r="BU13" s="21">
        <v>0</v>
      </c>
      <c r="BV13" s="21">
        <v>0</v>
      </c>
      <c r="BW13" s="21">
        <v>0</v>
      </c>
      <c r="BX13" s="21">
        <v>0</v>
      </c>
      <c r="BY13" s="21">
        <v>0</v>
      </c>
      <c r="BZ13" s="21">
        <v>0</v>
      </c>
      <c r="CA13" t="s">
        <v>107</v>
      </c>
      <c r="CB13" s="6">
        <v>0</v>
      </c>
      <c r="CC13" s="6">
        <v>1</v>
      </c>
      <c r="CD13" s="6">
        <v>0</v>
      </c>
      <c r="CE13" s="6">
        <v>0</v>
      </c>
      <c r="CF13" s="6">
        <v>1</v>
      </c>
      <c r="CG13" s="6">
        <v>0</v>
      </c>
      <c r="CH13" s="6">
        <v>1</v>
      </c>
      <c r="CI13" s="6">
        <v>1</v>
      </c>
      <c r="CJ13" s="6">
        <v>1</v>
      </c>
      <c r="CK13" s="6">
        <v>1</v>
      </c>
      <c r="CL13" s="6">
        <v>0</v>
      </c>
      <c r="CM13" s="6">
        <v>1</v>
      </c>
      <c r="CN13" s="21">
        <v>0</v>
      </c>
      <c r="CO13" s="21">
        <v>1</v>
      </c>
      <c r="CP13" s="21">
        <v>0</v>
      </c>
      <c r="CQ13" s="21">
        <v>0</v>
      </c>
      <c r="CR13" s="21">
        <v>0</v>
      </c>
      <c r="CS13" s="21">
        <v>1</v>
      </c>
      <c r="CT13" s="21">
        <v>0</v>
      </c>
      <c r="CU13" s="21">
        <v>0</v>
      </c>
      <c r="CV13" s="21">
        <v>1</v>
      </c>
      <c r="CW13" s="21">
        <v>0</v>
      </c>
      <c r="CX13" s="21">
        <v>0</v>
      </c>
      <c r="CY13" s="21">
        <v>0</v>
      </c>
      <c r="CZ13" s="21">
        <v>0</v>
      </c>
      <c r="DA13" s="21">
        <v>0</v>
      </c>
      <c r="DB13" s="21">
        <v>0</v>
      </c>
      <c r="DC13" s="21">
        <v>0</v>
      </c>
      <c r="DD13" s="21">
        <v>0</v>
      </c>
      <c r="DE13" s="21">
        <v>0</v>
      </c>
      <c r="DF13" s="6">
        <v>1</v>
      </c>
    </row>
    <row r="14" spans="1:110" customFormat="1" x14ac:dyDescent="0.2">
      <c r="A14" s="43">
        <v>40224310</v>
      </c>
      <c r="B14" s="6">
        <v>1</v>
      </c>
      <c r="C14" s="6">
        <v>3</v>
      </c>
      <c r="D14" s="6">
        <v>86</v>
      </c>
      <c r="E14" s="6">
        <v>1</v>
      </c>
      <c r="F14" s="11">
        <v>0.5</v>
      </c>
      <c r="G14" s="9">
        <v>0</v>
      </c>
      <c r="H14" s="6">
        <v>7</v>
      </c>
      <c r="I14" s="6">
        <v>0</v>
      </c>
      <c r="J14" s="6">
        <v>0</v>
      </c>
      <c r="K14" s="6">
        <v>0</v>
      </c>
      <c r="L14" s="13">
        <v>0</v>
      </c>
      <c r="M14" s="6">
        <v>0</v>
      </c>
      <c r="N14" s="6">
        <v>0</v>
      </c>
      <c r="O14" s="6">
        <v>0</v>
      </c>
      <c r="P14" s="13">
        <v>0</v>
      </c>
      <c r="Q14" s="6">
        <v>0</v>
      </c>
      <c r="R14" s="6">
        <v>0</v>
      </c>
      <c r="S14" s="6">
        <v>0</v>
      </c>
      <c r="T14" s="6">
        <v>100</v>
      </c>
      <c r="U14" s="16">
        <v>137</v>
      </c>
      <c r="V14" s="4">
        <v>26</v>
      </c>
      <c r="W14" s="4">
        <v>0.9</v>
      </c>
      <c r="X14" s="4">
        <v>288.2</v>
      </c>
      <c r="Y14" s="4">
        <v>44.6</v>
      </c>
      <c r="Z14" s="5">
        <v>7.4820000000000002</v>
      </c>
      <c r="AA14" s="4">
        <v>1.08</v>
      </c>
      <c r="AB14" s="4">
        <v>34.4</v>
      </c>
      <c r="AC14" s="4">
        <v>66.099999999999994</v>
      </c>
      <c r="AD14" s="4">
        <v>25.2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2</v>
      </c>
      <c r="AK14" s="6">
        <v>0</v>
      </c>
      <c r="AL14" s="6">
        <v>-2</v>
      </c>
      <c r="AM14" s="6">
        <v>1</v>
      </c>
      <c r="AN14" s="2">
        <v>42540</v>
      </c>
      <c r="AO14" s="3">
        <v>0.74405092592592592</v>
      </c>
      <c r="AP14" s="6">
        <v>1</v>
      </c>
      <c r="AQ14" s="21">
        <v>0</v>
      </c>
      <c r="AR14" s="21">
        <v>0</v>
      </c>
      <c r="AS14" s="21">
        <v>0</v>
      </c>
      <c r="AT14" s="21">
        <v>0</v>
      </c>
      <c r="AU14" s="21">
        <v>1</v>
      </c>
      <c r="AV14" s="21">
        <v>0</v>
      </c>
      <c r="AW14" s="21">
        <v>0</v>
      </c>
      <c r="AX14" s="21">
        <v>0</v>
      </c>
      <c r="AY14" s="21">
        <v>1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1</v>
      </c>
      <c r="BG14" s="21">
        <v>0</v>
      </c>
      <c r="BH14" s="21">
        <v>0</v>
      </c>
      <c r="BI14" s="21">
        <v>0</v>
      </c>
      <c r="BJ14" s="21">
        <v>0</v>
      </c>
      <c r="BK14" s="21">
        <v>0</v>
      </c>
      <c r="BL14" s="21">
        <v>0</v>
      </c>
      <c r="BM14" s="21">
        <v>0</v>
      </c>
      <c r="BN14" s="21">
        <v>0</v>
      </c>
      <c r="BO14" s="21">
        <v>0</v>
      </c>
      <c r="BP14" s="21">
        <v>0</v>
      </c>
      <c r="BQ14" s="21">
        <v>0</v>
      </c>
      <c r="BR14" s="21">
        <v>0</v>
      </c>
      <c r="BS14" s="21">
        <v>0</v>
      </c>
      <c r="BT14" s="21">
        <v>0</v>
      </c>
      <c r="BU14" s="21">
        <v>1</v>
      </c>
      <c r="BV14" s="21">
        <v>0</v>
      </c>
      <c r="BW14" s="21">
        <v>1</v>
      </c>
      <c r="BX14" s="21">
        <v>0</v>
      </c>
      <c r="BY14" s="21">
        <v>0</v>
      </c>
      <c r="BZ14" s="21">
        <v>0</v>
      </c>
      <c r="CA14" t="s">
        <v>107</v>
      </c>
      <c r="CB14" s="6">
        <v>0</v>
      </c>
      <c r="CC14" s="6">
        <v>0</v>
      </c>
      <c r="CD14" s="6">
        <v>0</v>
      </c>
      <c r="CE14" s="6">
        <v>1</v>
      </c>
      <c r="CF14" s="6">
        <v>1</v>
      </c>
      <c r="CG14" s="6">
        <v>1</v>
      </c>
      <c r="CH14" s="6">
        <v>1</v>
      </c>
      <c r="CI14" s="6">
        <v>1</v>
      </c>
      <c r="CJ14" s="6">
        <v>0</v>
      </c>
      <c r="CK14" s="6">
        <v>0</v>
      </c>
      <c r="CL14" s="6">
        <v>15</v>
      </c>
      <c r="CM14" s="6">
        <v>1</v>
      </c>
      <c r="CN14" s="21">
        <v>0</v>
      </c>
      <c r="CO14" s="21">
        <v>0</v>
      </c>
      <c r="CP14" s="21">
        <v>0</v>
      </c>
      <c r="CQ14" s="21">
        <v>1</v>
      </c>
      <c r="CR14" s="21">
        <v>0</v>
      </c>
      <c r="CS14" s="21">
        <v>1</v>
      </c>
      <c r="CT14" s="21">
        <v>0</v>
      </c>
      <c r="CU14" s="21">
        <v>0</v>
      </c>
      <c r="CV14" s="21">
        <v>0</v>
      </c>
      <c r="CW14" s="21">
        <v>0</v>
      </c>
      <c r="CX14" s="21">
        <v>0</v>
      </c>
      <c r="CY14" s="21">
        <v>0</v>
      </c>
      <c r="CZ14" s="21">
        <v>0</v>
      </c>
      <c r="DA14" s="21">
        <v>0</v>
      </c>
      <c r="DB14" s="21">
        <v>0</v>
      </c>
      <c r="DC14" s="21">
        <v>1</v>
      </c>
      <c r="DD14" s="21">
        <v>0</v>
      </c>
      <c r="DE14" s="21">
        <v>0</v>
      </c>
      <c r="DF14" s="6">
        <v>1</v>
      </c>
    </row>
    <row r="15" spans="1:110" customFormat="1" x14ac:dyDescent="0.2">
      <c r="A15" s="43">
        <v>208285</v>
      </c>
      <c r="B15" s="6">
        <v>0</v>
      </c>
      <c r="C15" s="6">
        <v>1</v>
      </c>
      <c r="D15" s="6">
        <v>84</v>
      </c>
      <c r="E15" s="6">
        <v>0</v>
      </c>
      <c r="F15" s="11">
        <v>0.5</v>
      </c>
      <c r="G15" s="9">
        <v>0</v>
      </c>
      <c r="H15" s="6">
        <v>4</v>
      </c>
      <c r="I15" s="6">
        <v>0</v>
      </c>
      <c r="J15" s="6">
        <v>0</v>
      </c>
      <c r="K15" s="6">
        <v>0</v>
      </c>
      <c r="L15" s="13">
        <v>0</v>
      </c>
      <c r="M15" s="6">
        <v>0</v>
      </c>
      <c r="N15" s="6">
        <v>0</v>
      </c>
      <c r="O15" s="6">
        <v>0</v>
      </c>
      <c r="P15" s="13">
        <v>0</v>
      </c>
      <c r="Q15" s="6">
        <v>0</v>
      </c>
      <c r="R15" s="6">
        <v>0</v>
      </c>
      <c r="S15" s="6">
        <v>0</v>
      </c>
      <c r="T15" s="6">
        <v>102</v>
      </c>
      <c r="U15" s="16">
        <v>121</v>
      </c>
      <c r="V15" s="4">
        <v>174</v>
      </c>
      <c r="W15" s="4">
        <v>4.9000000000000004</v>
      </c>
      <c r="X15" s="4">
        <v>305.7</v>
      </c>
      <c r="Y15" s="4">
        <v>60.9</v>
      </c>
      <c r="Z15" s="5">
        <v>7.383</v>
      </c>
      <c r="AA15" s="4">
        <v>1</v>
      </c>
      <c r="AB15" s="4">
        <v>32.9</v>
      </c>
      <c r="AC15" s="4">
        <v>150.9</v>
      </c>
      <c r="AD15" s="4">
        <v>19.2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2</v>
      </c>
      <c r="AK15" s="6">
        <v>0</v>
      </c>
      <c r="AL15" s="6">
        <v>1</v>
      </c>
      <c r="AM15" s="6">
        <v>2</v>
      </c>
      <c r="AN15" s="2">
        <v>42540</v>
      </c>
      <c r="AO15" s="3">
        <v>0.72207175925925926</v>
      </c>
      <c r="AP15" s="6">
        <v>1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1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1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6">
        <v>0</v>
      </c>
      <c r="BO15" s="6">
        <v>0</v>
      </c>
      <c r="BP15" s="6">
        <v>0</v>
      </c>
      <c r="BQ15" s="6">
        <v>0</v>
      </c>
      <c r="BR15" s="6">
        <v>0</v>
      </c>
      <c r="BS15" s="6">
        <v>0</v>
      </c>
      <c r="BT15" s="6">
        <v>0</v>
      </c>
      <c r="BU15" s="6">
        <v>0</v>
      </c>
      <c r="BV15" s="6">
        <v>0</v>
      </c>
      <c r="BW15" s="6">
        <v>0</v>
      </c>
      <c r="BX15" s="6">
        <v>0</v>
      </c>
      <c r="BY15" s="6">
        <v>1</v>
      </c>
      <c r="BZ15" s="6">
        <v>0</v>
      </c>
      <c r="CA15" t="s">
        <v>107</v>
      </c>
      <c r="CB15" s="6">
        <v>0</v>
      </c>
      <c r="CC15" s="6">
        <v>0</v>
      </c>
      <c r="CD15" s="6">
        <v>1</v>
      </c>
      <c r="CE15" s="6">
        <v>0</v>
      </c>
      <c r="CF15" s="6">
        <v>1</v>
      </c>
      <c r="CG15" s="6">
        <v>1</v>
      </c>
      <c r="CH15" s="6">
        <v>1</v>
      </c>
      <c r="CI15" s="6">
        <v>1</v>
      </c>
      <c r="CJ15" s="6">
        <v>0</v>
      </c>
      <c r="CK15" s="6">
        <v>0</v>
      </c>
      <c r="CL15" s="6">
        <v>15</v>
      </c>
      <c r="CM15" s="6">
        <v>1</v>
      </c>
      <c r="CN15" s="21">
        <v>0</v>
      </c>
      <c r="CO15" s="21">
        <v>1</v>
      </c>
      <c r="CP15" s="21">
        <v>0</v>
      </c>
      <c r="CQ15" s="21">
        <v>0</v>
      </c>
      <c r="CR15" s="21">
        <v>1</v>
      </c>
      <c r="CS15" s="21">
        <v>0</v>
      </c>
      <c r="CT15" s="21">
        <v>0</v>
      </c>
      <c r="CU15" s="21">
        <v>0</v>
      </c>
      <c r="CV15" s="21">
        <v>0</v>
      </c>
      <c r="CW15" s="21">
        <v>0</v>
      </c>
      <c r="CX15" s="21">
        <v>0</v>
      </c>
      <c r="CY15" s="21">
        <v>0</v>
      </c>
      <c r="CZ15" s="21">
        <v>1</v>
      </c>
      <c r="DA15" s="21">
        <v>0</v>
      </c>
      <c r="DB15" s="21">
        <v>0</v>
      </c>
      <c r="DC15" s="21">
        <v>0</v>
      </c>
      <c r="DD15" s="21">
        <v>0</v>
      </c>
      <c r="DE15" s="21">
        <v>1</v>
      </c>
      <c r="DF15" s="21">
        <v>2</v>
      </c>
    </row>
    <row r="16" spans="1:110" customFormat="1" x14ac:dyDescent="0.2">
      <c r="A16" s="43">
        <v>99008608</v>
      </c>
      <c r="B16" s="6">
        <v>0</v>
      </c>
      <c r="C16" s="6">
        <v>0</v>
      </c>
      <c r="D16" s="6">
        <v>32</v>
      </c>
      <c r="E16" s="6">
        <v>0</v>
      </c>
      <c r="F16" s="11">
        <v>0.5</v>
      </c>
      <c r="G16" s="9">
        <v>0</v>
      </c>
      <c r="H16" s="6">
        <v>2</v>
      </c>
      <c r="I16" s="6">
        <v>0</v>
      </c>
      <c r="J16" s="6">
        <v>0</v>
      </c>
      <c r="K16" s="6">
        <v>0</v>
      </c>
      <c r="L16" s="13">
        <v>0</v>
      </c>
      <c r="M16" s="6">
        <v>0</v>
      </c>
      <c r="N16" s="6">
        <v>0</v>
      </c>
      <c r="O16" s="6">
        <v>0</v>
      </c>
      <c r="P16" s="13">
        <v>0</v>
      </c>
      <c r="Q16" s="6">
        <v>0</v>
      </c>
      <c r="R16" s="6">
        <v>0</v>
      </c>
      <c r="S16" s="6">
        <v>1</v>
      </c>
      <c r="T16" s="6">
        <v>328</v>
      </c>
      <c r="U16" s="16">
        <v>139</v>
      </c>
      <c r="V16" s="4">
        <v>19</v>
      </c>
      <c r="W16" s="4">
        <v>0.9</v>
      </c>
      <c r="X16" s="4">
        <v>302.60000000000002</v>
      </c>
      <c r="Y16" s="4">
        <v>3.62</v>
      </c>
      <c r="Z16" s="5">
        <v>7.444</v>
      </c>
      <c r="AA16" s="4">
        <v>1.1100000000000001</v>
      </c>
      <c r="AB16" s="4">
        <v>43.5</v>
      </c>
      <c r="AC16" s="4">
        <v>81.900000000000006</v>
      </c>
      <c r="AD16" s="4">
        <v>29.1</v>
      </c>
      <c r="AE16" s="6">
        <v>1</v>
      </c>
      <c r="AF16" s="6">
        <v>0</v>
      </c>
      <c r="AG16" s="6">
        <v>0</v>
      </c>
      <c r="AH16" s="6">
        <v>0</v>
      </c>
      <c r="AI16" s="6">
        <v>1</v>
      </c>
      <c r="AJ16" s="6">
        <v>2</v>
      </c>
      <c r="AK16" s="6">
        <v>0</v>
      </c>
      <c r="AL16" s="6">
        <v>1</v>
      </c>
      <c r="AM16" s="6">
        <v>2</v>
      </c>
      <c r="AN16" s="2">
        <v>42545</v>
      </c>
      <c r="AO16" s="3">
        <v>0.5716782407407407</v>
      </c>
      <c r="AP16" s="6">
        <v>1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1</v>
      </c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6">
        <v>0</v>
      </c>
      <c r="BO16" s="6">
        <v>0</v>
      </c>
      <c r="BP16" s="6">
        <v>0</v>
      </c>
      <c r="BQ16" s="6">
        <v>0</v>
      </c>
      <c r="BR16" s="6">
        <v>0</v>
      </c>
      <c r="BS16" s="6">
        <v>0</v>
      </c>
      <c r="BT16" s="6">
        <v>0</v>
      </c>
      <c r="BU16" s="6">
        <v>0</v>
      </c>
      <c r="BV16" s="6">
        <v>0</v>
      </c>
      <c r="BW16" s="6">
        <v>0</v>
      </c>
      <c r="BX16" s="6">
        <v>0</v>
      </c>
      <c r="BY16" s="6">
        <v>0</v>
      </c>
      <c r="BZ16" s="6">
        <v>0</v>
      </c>
      <c r="CA16" t="s">
        <v>107</v>
      </c>
      <c r="CB16" s="6">
        <v>0</v>
      </c>
      <c r="CC16" s="6">
        <v>1</v>
      </c>
      <c r="CD16" s="6">
        <v>0</v>
      </c>
      <c r="CE16" s="6">
        <v>0</v>
      </c>
      <c r="CF16" s="6">
        <v>1</v>
      </c>
      <c r="CG16" s="6">
        <v>0</v>
      </c>
      <c r="CH16" s="6">
        <v>0</v>
      </c>
      <c r="CI16" s="6">
        <v>1</v>
      </c>
      <c r="CJ16" s="6">
        <v>1</v>
      </c>
      <c r="CK16" s="6">
        <v>0</v>
      </c>
      <c r="CL16" s="6">
        <v>15</v>
      </c>
      <c r="CM16" s="6">
        <v>1</v>
      </c>
      <c r="CN16" s="21">
        <v>1</v>
      </c>
      <c r="CO16" s="21">
        <v>0</v>
      </c>
      <c r="CP16" s="21">
        <v>0</v>
      </c>
      <c r="CQ16" s="21">
        <v>0</v>
      </c>
      <c r="CR16" s="21">
        <v>1</v>
      </c>
      <c r="CS16" s="21">
        <v>0</v>
      </c>
      <c r="CT16" s="21">
        <v>0</v>
      </c>
      <c r="CU16" s="21">
        <v>0</v>
      </c>
      <c r="CV16" s="21">
        <v>0</v>
      </c>
      <c r="CW16" s="21">
        <v>0</v>
      </c>
      <c r="CX16" s="21">
        <v>1</v>
      </c>
      <c r="CY16" s="21">
        <v>0</v>
      </c>
      <c r="CZ16" s="21">
        <v>0</v>
      </c>
      <c r="DA16" s="21">
        <v>0</v>
      </c>
      <c r="DB16" s="21">
        <v>0</v>
      </c>
      <c r="DC16" s="21">
        <v>0</v>
      </c>
      <c r="DD16" s="21">
        <v>0</v>
      </c>
      <c r="DE16" s="21">
        <v>1</v>
      </c>
      <c r="DF16" s="21">
        <v>2</v>
      </c>
    </row>
    <row r="17" spans="1:110" customFormat="1" x14ac:dyDescent="0.2">
      <c r="A17" s="43">
        <v>10012330</v>
      </c>
      <c r="B17" s="6">
        <v>0</v>
      </c>
      <c r="C17" s="6">
        <v>1</v>
      </c>
      <c r="D17" s="6">
        <v>82</v>
      </c>
      <c r="E17" s="6">
        <v>1</v>
      </c>
      <c r="F17" s="11">
        <v>0.5</v>
      </c>
      <c r="G17" s="9">
        <v>0</v>
      </c>
      <c r="H17" s="6">
        <v>2</v>
      </c>
      <c r="I17" s="6">
        <v>0</v>
      </c>
      <c r="J17" s="6">
        <v>0</v>
      </c>
      <c r="K17" s="6">
        <v>0</v>
      </c>
      <c r="L17" s="13">
        <v>0</v>
      </c>
      <c r="M17" s="6">
        <v>0</v>
      </c>
      <c r="N17" s="6">
        <v>0</v>
      </c>
      <c r="O17" s="6">
        <v>0</v>
      </c>
      <c r="P17" s="13">
        <v>0</v>
      </c>
      <c r="Q17" s="6">
        <v>0</v>
      </c>
      <c r="R17" s="6">
        <v>0</v>
      </c>
      <c r="S17" s="6">
        <v>3</v>
      </c>
      <c r="T17" s="1" t="s">
        <v>108</v>
      </c>
      <c r="U17" s="16">
        <v>135</v>
      </c>
      <c r="V17" s="4">
        <v>43</v>
      </c>
      <c r="W17" s="4">
        <v>1.3</v>
      </c>
      <c r="X17" s="7" t="s">
        <v>108</v>
      </c>
      <c r="Y17" s="4">
        <v>300.10000000000002</v>
      </c>
      <c r="Z17" s="5">
        <v>7.5110000000000001</v>
      </c>
      <c r="AA17" s="4">
        <v>1.05</v>
      </c>
      <c r="AB17" s="4">
        <v>24.7</v>
      </c>
      <c r="AC17" s="4">
        <v>64.2</v>
      </c>
      <c r="AD17" s="4">
        <v>19.3</v>
      </c>
      <c r="AE17" s="6">
        <v>3</v>
      </c>
      <c r="AF17" s="6">
        <v>0</v>
      </c>
      <c r="AG17" s="6">
        <v>1</v>
      </c>
      <c r="AH17" s="6">
        <v>0</v>
      </c>
      <c r="AI17" s="6">
        <v>1</v>
      </c>
      <c r="AJ17" s="6">
        <v>2</v>
      </c>
      <c r="AK17" s="6">
        <v>0</v>
      </c>
      <c r="AL17" s="6">
        <v>1</v>
      </c>
      <c r="AM17" s="6">
        <v>2</v>
      </c>
      <c r="AN17" s="2">
        <v>42540</v>
      </c>
      <c r="AO17" s="3">
        <v>0.71365740740740746</v>
      </c>
      <c r="AP17" s="6">
        <v>1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1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v>0</v>
      </c>
      <c r="BN17" s="6">
        <v>1</v>
      </c>
      <c r="BO17" s="6">
        <v>1</v>
      </c>
      <c r="BP17" s="6">
        <v>0</v>
      </c>
      <c r="BQ17" s="6">
        <v>1</v>
      </c>
      <c r="BR17" s="6">
        <v>0</v>
      </c>
      <c r="BS17" s="6">
        <v>0</v>
      </c>
      <c r="BT17" s="6">
        <v>0</v>
      </c>
      <c r="BU17" s="6">
        <v>0</v>
      </c>
      <c r="BV17" s="6">
        <v>0</v>
      </c>
      <c r="BW17" s="6">
        <v>0</v>
      </c>
      <c r="BX17" s="6">
        <v>0</v>
      </c>
      <c r="BY17" s="6">
        <v>0</v>
      </c>
      <c r="BZ17" s="6">
        <v>0</v>
      </c>
      <c r="CA17" s="2">
        <v>42552</v>
      </c>
      <c r="CB17" s="6">
        <v>0</v>
      </c>
      <c r="CC17" s="6">
        <v>0</v>
      </c>
      <c r="CD17" s="6">
        <v>0</v>
      </c>
      <c r="CE17" s="6">
        <v>1</v>
      </c>
      <c r="CF17" s="6">
        <v>1</v>
      </c>
      <c r="CG17" s="6">
        <v>0</v>
      </c>
      <c r="CH17" s="6">
        <v>0</v>
      </c>
      <c r="CI17" s="6">
        <v>1</v>
      </c>
      <c r="CJ17" s="6">
        <v>3</v>
      </c>
      <c r="CK17" s="6">
        <v>1</v>
      </c>
      <c r="CL17" s="6">
        <v>15</v>
      </c>
      <c r="CM17" s="6">
        <v>1</v>
      </c>
      <c r="CN17" s="21">
        <v>0</v>
      </c>
      <c r="CO17" s="21">
        <v>1</v>
      </c>
      <c r="CP17" s="21">
        <v>0</v>
      </c>
      <c r="CQ17" s="21">
        <v>0</v>
      </c>
      <c r="CR17" s="21">
        <v>1</v>
      </c>
      <c r="CS17" s="21">
        <v>0</v>
      </c>
      <c r="CT17" s="21">
        <v>0</v>
      </c>
      <c r="CU17" s="21">
        <v>0</v>
      </c>
      <c r="CV17" s="21">
        <v>0</v>
      </c>
      <c r="CW17" s="21">
        <v>0</v>
      </c>
      <c r="CX17" s="21">
        <v>1</v>
      </c>
      <c r="CY17" s="21">
        <v>0</v>
      </c>
      <c r="CZ17" s="21">
        <v>0</v>
      </c>
      <c r="DA17" s="21">
        <v>0</v>
      </c>
      <c r="DB17" s="21">
        <v>0</v>
      </c>
      <c r="DC17" s="21">
        <v>0</v>
      </c>
      <c r="DD17" s="21">
        <v>0</v>
      </c>
      <c r="DE17" s="21">
        <v>1</v>
      </c>
      <c r="DF17" s="21">
        <v>2</v>
      </c>
    </row>
    <row r="18" spans="1:110" customFormat="1" x14ac:dyDescent="0.2">
      <c r="A18" s="43">
        <v>92009316</v>
      </c>
      <c r="B18" s="6">
        <v>0</v>
      </c>
      <c r="C18" s="6">
        <v>1</v>
      </c>
      <c r="D18" s="6">
        <v>81</v>
      </c>
      <c r="E18" s="6">
        <v>1</v>
      </c>
      <c r="F18" s="11">
        <v>0.5</v>
      </c>
      <c r="G18" s="9">
        <v>0</v>
      </c>
      <c r="H18" s="6">
        <v>7</v>
      </c>
      <c r="I18" s="6">
        <v>0</v>
      </c>
      <c r="J18" s="6">
        <v>0</v>
      </c>
      <c r="K18" s="6">
        <v>0</v>
      </c>
      <c r="L18" s="13">
        <v>0</v>
      </c>
      <c r="M18" s="6">
        <v>0</v>
      </c>
      <c r="N18" s="6">
        <v>0</v>
      </c>
      <c r="O18" s="6">
        <v>0</v>
      </c>
      <c r="P18" s="13">
        <v>0</v>
      </c>
      <c r="Q18" s="6">
        <v>0</v>
      </c>
      <c r="R18" s="6">
        <v>0</v>
      </c>
      <c r="S18" s="6">
        <v>3</v>
      </c>
      <c r="T18" s="6">
        <v>1000</v>
      </c>
      <c r="U18" s="16">
        <v>130</v>
      </c>
      <c r="V18" s="4">
        <v>105</v>
      </c>
      <c r="W18" s="4">
        <v>2.4</v>
      </c>
      <c r="X18" s="4">
        <v>350.6</v>
      </c>
      <c r="Y18" s="4">
        <v>14.8</v>
      </c>
      <c r="Z18" s="5">
        <v>7.23</v>
      </c>
      <c r="AA18" s="4">
        <v>1.19</v>
      </c>
      <c r="AB18" s="4">
        <v>29.6</v>
      </c>
      <c r="AC18" s="4">
        <v>86.1</v>
      </c>
      <c r="AD18" s="4">
        <v>12.1</v>
      </c>
      <c r="AE18" s="12">
        <v>3</v>
      </c>
      <c r="AF18" s="12">
        <v>1</v>
      </c>
      <c r="AG18" s="12">
        <v>1</v>
      </c>
      <c r="AH18" s="10" t="s">
        <v>108</v>
      </c>
      <c r="AI18" s="12">
        <v>1</v>
      </c>
      <c r="AJ18" s="6">
        <v>2</v>
      </c>
      <c r="AK18" s="6">
        <v>0</v>
      </c>
      <c r="AL18" s="6">
        <v>1</v>
      </c>
      <c r="AM18" s="6">
        <v>2</v>
      </c>
      <c r="AN18" s="2">
        <v>41886</v>
      </c>
      <c r="AO18" s="3">
        <v>0.55407407407407405</v>
      </c>
      <c r="AP18" s="6">
        <v>1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6">
        <v>0</v>
      </c>
      <c r="BO18" s="6">
        <v>0</v>
      </c>
      <c r="BP18" s="6">
        <v>0</v>
      </c>
      <c r="BQ18" s="6">
        <v>0</v>
      </c>
      <c r="BR18" s="6">
        <v>0</v>
      </c>
      <c r="BS18" s="6">
        <v>0</v>
      </c>
      <c r="BT18" s="6">
        <v>0</v>
      </c>
      <c r="BU18" s="6">
        <v>0</v>
      </c>
      <c r="BV18" s="6">
        <v>0</v>
      </c>
      <c r="BW18" s="6">
        <v>0</v>
      </c>
      <c r="BX18" s="6">
        <v>0</v>
      </c>
      <c r="BY18" s="6">
        <v>0</v>
      </c>
      <c r="BZ18" s="6">
        <v>0</v>
      </c>
      <c r="CA18" t="s">
        <v>107</v>
      </c>
      <c r="CB18" s="6">
        <v>1</v>
      </c>
      <c r="CC18" s="6">
        <v>0</v>
      </c>
      <c r="CD18" s="6">
        <v>0</v>
      </c>
      <c r="CE18" s="6">
        <v>0</v>
      </c>
      <c r="CF18" s="6">
        <v>0</v>
      </c>
      <c r="CG18" s="6">
        <v>0</v>
      </c>
      <c r="CH18" s="6">
        <v>0</v>
      </c>
      <c r="CI18" s="6">
        <v>1</v>
      </c>
      <c r="CJ18" s="6">
        <v>3</v>
      </c>
      <c r="CK18" s="6">
        <v>0</v>
      </c>
      <c r="CL18" s="6">
        <v>0</v>
      </c>
      <c r="CM18" s="6">
        <v>1</v>
      </c>
      <c r="CN18" s="21">
        <v>0</v>
      </c>
      <c r="CO18" s="21">
        <v>1</v>
      </c>
      <c r="CP18" s="21">
        <v>0</v>
      </c>
      <c r="CQ18" s="21">
        <v>0</v>
      </c>
      <c r="CR18" s="21">
        <v>1</v>
      </c>
      <c r="CS18" s="21">
        <v>0</v>
      </c>
      <c r="CT18" s="21">
        <v>0</v>
      </c>
      <c r="CU18" s="21">
        <v>0</v>
      </c>
      <c r="CV18" s="21">
        <v>0</v>
      </c>
      <c r="CW18" s="21">
        <v>0</v>
      </c>
      <c r="CX18" s="21">
        <v>0</v>
      </c>
      <c r="CY18" s="21">
        <v>0</v>
      </c>
      <c r="CZ18" s="21">
        <v>0</v>
      </c>
      <c r="DA18" s="21">
        <v>0</v>
      </c>
      <c r="DB18" s="21">
        <v>0</v>
      </c>
      <c r="DC18" s="21">
        <v>1</v>
      </c>
      <c r="DD18" s="21">
        <v>0</v>
      </c>
      <c r="DE18" s="21">
        <v>1</v>
      </c>
      <c r="DF18" s="21">
        <v>2</v>
      </c>
    </row>
    <row r="19" spans="1:110" customFormat="1" x14ac:dyDescent="0.2">
      <c r="A19" s="43">
        <v>579386</v>
      </c>
      <c r="B19" s="6">
        <v>0</v>
      </c>
      <c r="C19" s="6">
        <v>1</v>
      </c>
      <c r="D19" s="6">
        <v>86</v>
      </c>
      <c r="E19" s="6">
        <v>0</v>
      </c>
      <c r="F19" s="16">
        <v>1</v>
      </c>
      <c r="G19" s="6">
        <v>1</v>
      </c>
      <c r="H19" s="6">
        <v>3</v>
      </c>
      <c r="I19" s="6">
        <v>0</v>
      </c>
      <c r="J19" s="6">
        <v>0</v>
      </c>
      <c r="K19" s="6">
        <v>0</v>
      </c>
      <c r="L19" s="13">
        <v>0</v>
      </c>
      <c r="M19" s="6">
        <v>0</v>
      </c>
      <c r="N19" s="6">
        <v>0</v>
      </c>
      <c r="O19" s="6">
        <v>0</v>
      </c>
      <c r="P19" s="13">
        <v>0</v>
      </c>
      <c r="Q19" s="6">
        <v>0</v>
      </c>
      <c r="R19" s="6">
        <v>0</v>
      </c>
      <c r="S19" s="6">
        <v>2</v>
      </c>
      <c r="T19" s="6">
        <v>112</v>
      </c>
      <c r="U19" s="16">
        <v>139</v>
      </c>
      <c r="V19" s="4">
        <v>41</v>
      </c>
      <c r="W19" s="4">
        <v>1</v>
      </c>
      <c r="X19" s="4">
        <v>297.89999999999998</v>
      </c>
      <c r="Y19" s="4">
        <v>9.3000000000000007</v>
      </c>
      <c r="Z19" s="5">
        <v>7.4749999999999996</v>
      </c>
      <c r="AA19" s="4">
        <v>1.21</v>
      </c>
      <c r="AB19" s="4">
        <v>38.799999999999997</v>
      </c>
      <c r="AC19" s="4">
        <v>68.400000000000006</v>
      </c>
      <c r="AD19" s="4">
        <v>27.9</v>
      </c>
      <c r="AE19" s="12">
        <v>2</v>
      </c>
      <c r="AF19" s="12">
        <v>1</v>
      </c>
      <c r="AG19" s="12">
        <v>1</v>
      </c>
      <c r="AH19" s="10" t="s">
        <v>108</v>
      </c>
      <c r="AI19" s="10" t="s">
        <v>108</v>
      </c>
      <c r="AJ19" s="6">
        <v>2</v>
      </c>
      <c r="AK19" s="6">
        <v>0</v>
      </c>
      <c r="AL19" s="6">
        <v>1</v>
      </c>
      <c r="AM19" s="6">
        <v>2</v>
      </c>
      <c r="AN19" s="2">
        <v>41872</v>
      </c>
      <c r="AO19" s="3">
        <v>0.47195601851851854</v>
      </c>
      <c r="AP19" s="6">
        <v>1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v>0</v>
      </c>
      <c r="BN19" s="6">
        <v>0</v>
      </c>
      <c r="BO19" s="6">
        <v>0</v>
      </c>
      <c r="BP19" s="6">
        <v>0</v>
      </c>
      <c r="BQ19" s="6">
        <v>0</v>
      </c>
      <c r="BR19" s="6">
        <v>0</v>
      </c>
      <c r="BS19" s="6">
        <v>0</v>
      </c>
      <c r="BT19" s="6">
        <v>0</v>
      </c>
      <c r="BU19" s="6">
        <v>0</v>
      </c>
      <c r="BV19" s="6">
        <v>0</v>
      </c>
      <c r="BW19" s="6">
        <v>0</v>
      </c>
      <c r="BX19" s="6">
        <v>0</v>
      </c>
      <c r="BY19" s="6">
        <v>0</v>
      </c>
      <c r="BZ19" s="6">
        <v>0</v>
      </c>
      <c r="CA19" t="s">
        <v>107</v>
      </c>
      <c r="CB19" s="6">
        <v>1</v>
      </c>
      <c r="CC19" s="6">
        <v>0</v>
      </c>
      <c r="CD19" s="6">
        <v>0</v>
      </c>
      <c r="CE19" s="6">
        <v>0</v>
      </c>
      <c r="CF19" s="6">
        <v>0</v>
      </c>
      <c r="CG19" s="6">
        <v>0</v>
      </c>
      <c r="CH19" s="6">
        <v>0</v>
      </c>
      <c r="CI19" s="6">
        <v>1</v>
      </c>
      <c r="CJ19" s="6">
        <v>2</v>
      </c>
      <c r="CK19" s="6">
        <v>1</v>
      </c>
      <c r="CL19" s="6">
        <v>1</v>
      </c>
      <c r="CM19" s="6">
        <v>1</v>
      </c>
      <c r="CN19" s="21">
        <v>0</v>
      </c>
      <c r="CO19" s="21">
        <v>1</v>
      </c>
      <c r="CP19" s="21">
        <v>0</v>
      </c>
      <c r="CQ19" s="21">
        <v>0</v>
      </c>
      <c r="CR19" s="21">
        <v>1</v>
      </c>
      <c r="CS19" s="21">
        <v>0</v>
      </c>
      <c r="CT19" s="21">
        <v>0</v>
      </c>
      <c r="CU19" s="21">
        <v>0</v>
      </c>
      <c r="CV19" s="21">
        <v>0</v>
      </c>
      <c r="CW19" s="21">
        <v>0</v>
      </c>
      <c r="CX19" s="21">
        <v>0</v>
      </c>
      <c r="CY19" s="21">
        <v>1</v>
      </c>
      <c r="CZ19" s="21">
        <v>0</v>
      </c>
      <c r="DA19" s="21">
        <v>0</v>
      </c>
      <c r="DB19" s="21">
        <v>0</v>
      </c>
      <c r="DC19" s="21">
        <v>0</v>
      </c>
      <c r="DD19" s="21">
        <v>0</v>
      </c>
      <c r="DE19" s="21">
        <v>1</v>
      </c>
      <c r="DF19" s="21">
        <v>2</v>
      </c>
    </row>
    <row r="20" spans="1:110" customFormat="1" x14ac:dyDescent="0.2">
      <c r="A20" s="43">
        <v>92044559</v>
      </c>
      <c r="B20" s="6">
        <v>0</v>
      </c>
      <c r="C20" s="6">
        <v>0</v>
      </c>
      <c r="D20" s="6">
        <v>93</v>
      </c>
      <c r="E20" s="6">
        <v>1</v>
      </c>
      <c r="F20" s="16">
        <v>1</v>
      </c>
      <c r="G20" s="6">
        <v>1</v>
      </c>
      <c r="H20" s="6">
        <v>3</v>
      </c>
      <c r="I20" s="6">
        <v>1</v>
      </c>
      <c r="J20" s="6">
        <v>1</v>
      </c>
      <c r="K20" s="6">
        <v>0</v>
      </c>
      <c r="L20" s="13">
        <v>0</v>
      </c>
      <c r="M20" s="6">
        <v>0</v>
      </c>
      <c r="N20" s="6">
        <v>0</v>
      </c>
      <c r="O20" s="6">
        <v>0</v>
      </c>
      <c r="P20" s="13">
        <v>0</v>
      </c>
      <c r="Q20" s="6">
        <v>0</v>
      </c>
      <c r="R20" s="6">
        <v>0</v>
      </c>
      <c r="S20" s="6">
        <v>2</v>
      </c>
      <c r="T20" s="6">
        <v>107</v>
      </c>
      <c r="U20" s="16">
        <v>135</v>
      </c>
      <c r="V20" s="4">
        <v>132</v>
      </c>
      <c r="W20" s="4">
        <v>2</v>
      </c>
      <c r="X20" s="4">
        <v>319.89999999999998</v>
      </c>
      <c r="Y20" s="4">
        <v>2.9</v>
      </c>
      <c r="Z20" s="5">
        <v>7.3769999999999998</v>
      </c>
      <c r="AA20" s="4">
        <v>1.25</v>
      </c>
      <c r="AB20" s="4">
        <v>45.8</v>
      </c>
      <c r="AC20" s="4">
        <v>60</v>
      </c>
      <c r="AD20" s="4">
        <v>26.3</v>
      </c>
      <c r="AE20" s="12">
        <v>2</v>
      </c>
      <c r="AF20" s="12">
        <v>1</v>
      </c>
      <c r="AG20" s="10" t="s">
        <v>108</v>
      </c>
      <c r="AH20" s="10" t="s">
        <v>108</v>
      </c>
      <c r="AI20" s="12">
        <v>1</v>
      </c>
      <c r="AJ20" s="6">
        <v>2</v>
      </c>
      <c r="AK20" s="6">
        <v>0</v>
      </c>
      <c r="AL20" s="6">
        <v>1</v>
      </c>
      <c r="AM20" s="6">
        <v>2</v>
      </c>
      <c r="AN20" s="2">
        <v>41870</v>
      </c>
      <c r="AO20" s="3">
        <v>0.4883912037037037</v>
      </c>
      <c r="AP20" s="6">
        <v>1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6">
        <v>0</v>
      </c>
      <c r="BO20" s="6">
        <v>0</v>
      </c>
      <c r="BP20" s="6">
        <v>0</v>
      </c>
      <c r="BQ20" s="6">
        <v>0</v>
      </c>
      <c r="BR20" s="6">
        <v>0</v>
      </c>
      <c r="BS20" s="6">
        <v>1</v>
      </c>
      <c r="BT20" s="6">
        <v>1</v>
      </c>
      <c r="BU20" s="6">
        <v>1</v>
      </c>
      <c r="BV20" s="6">
        <v>0</v>
      </c>
      <c r="BW20" s="6">
        <v>0</v>
      </c>
      <c r="BX20" s="6">
        <v>0</v>
      </c>
      <c r="BY20" s="6">
        <v>0</v>
      </c>
      <c r="BZ20" s="6">
        <v>0</v>
      </c>
      <c r="CA20" t="s">
        <v>107</v>
      </c>
      <c r="CB20" s="6">
        <v>0</v>
      </c>
      <c r="CC20" s="6">
        <v>0</v>
      </c>
      <c r="CD20" s="6">
        <v>0</v>
      </c>
      <c r="CE20" s="6">
        <v>1</v>
      </c>
      <c r="CF20" s="6">
        <v>1</v>
      </c>
      <c r="CG20" s="6">
        <v>1</v>
      </c>
      <c r="CH20" s="6">
        <v>0</v>
      </c>
      <c r="CI20" s="6">
        <v>1</v>
      </c>
      <c r="CJ20" s="6">
        <v>2</v>
      </c>
      <c r="CK20" s="6">
        <v>1</v>
      </c>
      <c r="CL20" s="6">
        <v>1</v>
      </c>
      <c r="CM20" s="6">
        <v>1</v>
      </c>
      <c r="CN20" s="21">
        <v>1</v>
      </c>
      <c r="CO20" s="21">
        <v>0</v>
      </c>
      <c r="CP20" s="21">
        <v>0</v>
      </c>
      <c r="CQ20" s="21">
        <v>0</v>
      </c>
      <c r="CR20" s="21">
        <v>1</v>
      </c>
      <c r="CS20" s="21">
        <v>0</v>
      </c>
      <c r="CT20" s="21">
        <v>0</v>
      </c>
      <c r="CU20" s="21">
        <v>0</v>
      </c>
      <c r="CV20" s="21">
        <v>0</v>
      </c>
      <c r="CW20" s="21">
        <v>0</v>
      </c>
      <c r="CX20" s="21">
        <v>0</v>
      </c>
      <c r="CY20" s="21">
        <v>1</v>
      </c>
      <c r="CZ20" s="21">
        <v>0</v>
      </c>
      <c r="DA20" s="21">
        <v>0</v>
      </c>
      <c r="DB20" s="21">
        <v>0</v>
      </c>
      <c r="DC20" s="21">
        <v>0</v>
      </c>
      <c r="DD20" s="21">
        <v>0</v>
      </c>
      <c r="DE20" s="21">
        <v>1</v>
      </c>
      <c r="DF20" s="21">
        <v>2</v>
      </c>
    </row>
    <row r="21" spans="1:110" customFormat="1" x14ac:dyDescent="0.2">
      <c r="A21" s="43">
        <v>23003729</v>
      </c>
      <c r="B21" s="6">
        <v>0</v>
      </c>
      <c r="C21" s="6">
        <v>1</v>
      </c>
      <c r="D21" s="6">
        <v>77</v>
      </c>
      <c r="E21" s="6">
        <v>1</v>
      </c>
      <c r="F21" s="16">
        <v>1</v>
      </c>
      <c r="G21" s="6">
        <v>1</v>
      </c>
      <c r="H21" s="6">
        <v>3</v>
      </c>
      <c r="I21" s="6">
        <v>0</v>
      </c>
      <c r="J21" s="6">
        <v>0</v>
      </c>
      <c r="K21" s="6">
        <v>0</v>
      </c>
      <c r="L21" s="13">
        <v>0</v>
      </c>
      <c r="M21" s="6">
        <v>0</v>
      </c>
      <c r="N21" s="6">
        <v>0</v>
      </c>
      <c r="O21" s="6">
        <v>0</v>
      </c>
      <c r="P21" s="13">
        <v>0</v>
      </c>
      <c r="Q21" s="6">
        <v>0</v>
      </c>
      <c r="R21" s="6">
        <v>0</v>
      </c>
      <c r="S21" s="6">
        <v>1</v>
      </c>
      <c r="T21" s="6">
        <v>97</v>
      </c>
      <c r="U21" s="16">
        <v>137</v>
      </c>
      <c r="V21" s="4">
        <v>44</v>
      </c>
      <c r="W21" s="4">
        <v>0.7</v>
      </c>
      <c r="X21" s="8">
        <f>($U21*2)+ ($T21/18)+($V21/2.8)</f>
        <v>295.10317460317464</v>
      </c>
      <c r="Y21" s="4">
        <v>26.3</v>
      </c>
      <c r="Z21" s="5">
        <v>7.3559999999999999</v>
      </c>
      <c r="AA21" s="4">
        <v>1.1200000000000001</v>
      </c>
      <c r="AB21" s="4">
        <v>71.400000000000006</v>
      </c>
      <c r="AC21" s="4">
        <v>59.6</v>
      </c>
      <c r="AD21" s="4">
        <v>39.1</v>
      </c>
      <c r="AE21" s="12">
        <v>1</v>
      </c>
      <c r="AF21" s="12">
        <v>1</v>
      </c>
      <c r="AG21" s="10" t="s">
        <v>108</v>
      </c>
      <c r="AH21" s="10" t="s">
        <v>108</v>
      </c>
      <c r="AI21" s="12">
        <v>1</v>
      </c>
      <c r="AJ21" s="6">
        <v>2</v>
      </c>
      <c r="AK21" s="6">
        <v>0</v>
      </c>
      <c r="AL21" s="6">
        <v>-1</v>
      </c>
      <c r="AM21" s="6">
        <v>1</v>
      </c>
      <c r="AN21" s="2">
        <v>41968</v>
      </c>
      <c r="AO21" s="3">
        <v>0.48125000000000001</v>
      </c>
      <c r="AP21" s="6">
        <v>1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1</v>
      </c>
      <c r="BJ21" s="6">
        <v>0</v>
      </c>
      <c r="BK21" s="6">
        <v>0</v>
      </c>
      <c r="BL21" s="6">
        <v>0</v>
      </c>
      <c r="BM21" s="6">
        <v>0</v>
      </c>
      <c r="BN21" s="6">
        <v>1</v>
      </c>
      <c r="BO21" s="6">
        <v>0</v>
      </c>
      <c r="BP21" s="6">
        <v>0</v>
      </c>
      <c r="BQ21" s="6">
        <v>0</v>
      </c>
      <c r="BR21" s="6">
        <v>0</v>
      </c>
      <c r="BS21" s="6">
        <v>1</v>
      </c>
      <c r="BT21" s="6">
        <v>0</v>
      </c>
      <c r="BU21" s="6">
        <v>0</v>
      </c>
      <c r="BV21" s="6">
        <v>0</v>
      </c>
      <c r="BW21" s="6">
        <v>0</v>
      </c>
      <c r="BX21" s="6">
        <v>0</v>
      </c>
      <c r="BY21" s="6">
        <v>0</v>
      </c>
      <c r="BZ21" s="6">
        <v>0</v>
      </c>
      <c r="CA21" s="2">
        <v>42013</v>
      </c>
      <c r="CB21" s="6">
        <v>0</v>
      </c>
      <c r="CC21" s="6">
        <v>0</v>
      </c>
      <c r="CD21" s="6">
        <v>0</v>
      </c>
      <c r="CE21" s="6">
        <v>1</v>
      </c>
      <c r="CF21" s="6">
        <v>1</v>
      </c>
      <c r="CG21" s="6">
        <v>0</v>
      </c>
      <c r="CH21" s="6">
        <v>0</v>
      </c>
      <c r="CI21" s="6">
        <v>1</v>
      </c>
      <c r="CJ21" s="6">
        <v>1</v>
      </c>
      <c r="CK21" s="6">
        <v>0</v>
      </c>
      <c r="CL21" s="6">
        <v>0</v>
      </c>
      <c r="CM21" s="6">
        <v>1</v>
      </c>
      <c r="CN21" s="21">
        <v>0</v>
      </c>
      <c r="CO21" s="21">
        <v>1</v>
      </c>
      <c r="CP21" s="21">
        <v>0</v>
      </c>
      <c r="CQ21" s="21">
        <v>0</v>
      </c>
      <c r="CR21" s="21">
        <v>1</v>
      </c>
      <c r="CS21" s="21">
        <v>0</v>
      </c>
      <c r="CT21" s="21">
        <v>0</v>
      </c>
      <c r="CU21" s="21">
        <v>0</v>
      </c>
      <c r="CV21" s="21">
        <v>0</v>
      </c>
      <c r="CW21" s="21">
        <v>0</v>
      </c>
      <c r="CX21" s="21">
        <v>0</v>
      </c>
      <c r="CY21" s="21">
        <v>1</v>
      </c>
      <c r="CZ21" s="21">
        <v>0</v>
      </c>
      <c r="DA21" s="21">
        <v>0</v>
      </c>
      <c r="DB21" s="21">
        <v>0</v>
      </c>
      <c r="DC21" s="21">
        <v>0</v>
      </c>
      <c r="DD21" s="21">
        <v>0</v>
      </c>
      <c r="DE21" s="21">
        <v>0</v>
      </c>
      <c r="DF21" s="21">
        <v>1</v>
      </c>
    </row>
    <row r="22" spans="1:110" customFormat="1" x14ac:dyDescent="0.2">
      <c r="A22" s="43">
        <v>24015105</v>
      </c>
      <c r="B22" s="6">
        <v>0</v>
      </c>
      <c r="C22" s="6">
        <v>1</v>
      </c>
      <c r="D22" s="6">
        <v>87</v>
      </c>
      <c r="E22" s="6">
        <v>1</v>
      </c>
      <c r="F22" s="11">
        <v>0.5</v>
      </c>
      <c r="G22" s="9">
        <v>0</v>
      </c>
      <c r="H22" s="6">
        <v>3</v>
      </c>
      <c r="I22" s="6">
        <v>0</v>
      </c>
      <c r="J22" s="6">
        <v>0</v>
      </c>
      <c r="K22" s="6">
        <v>0</v>
      </c>
      <c r="L22" s="13">
        <v>0</v>
      </c>
      <c r="M22" s="6">
        <v>0</v>
      </c>
      <c r="N22" s="6">
        <v>0</v>
      </c>
      <c r="O22" s="6">
        <v>0</v>
      </c>
      <c r="P22" s="13">
        <v>0</v>
      </c>
      <c r="Q22" s="6">
        <v>0</v>
      </c>
      <c r="R22" s="6">
        <v>0</v>
      </c>
      <c r="S22" s="6">
        <v>1</v>
      </c>
      <c r="T22" s="1" t="s">
        <v>108</v>
      </c>
      <c r="U22" s="16">
        <v>135</v>
      </c>
      <c r="V22" s="4">
        <v>141</v>
      </c>
      <c r="W22" s="4">
        <v>4.2</v>
      </c>
      <c r="X22" s="7" t="s">
        <v>108</v>
      </c>
      <c r="Y22" s="4">
        <v>6.12</v>
      </c>
      <c r="Z22" s="5">
        <v>7.1769999999999996</v>
      </c>
      <c r="AA22" s="4">
        <v>1.33</v>
      </c>
      <c r="AB22" s="4">
        <v>60.9</v>
      </c>
      <c r="AC22" s="4">
        <v>64.2</v>
      </c>
      <c r="AD22" s="4">
        <v>18.7</v>
      </c>
      <c r="AE22" s="6">
        <v>1</v>
      </c>
      <c r="AF22" s="6">
        <v>1</v>
      </c>
      <c r="AG22" s="6">
        <v>0</v>
      </c>
      <c r="AH22" s="6">
        <v>0</v>
      </c>
      <c r="AI22" s="6">
        <v>0</v>
      </c>
      <c r="AJ22" s="6">
        <v>2</v>
      </c>
      <c r="AK22" s="6">
        <v>0</v>
      </c>
      <c r="AL22" s="6">
        <v>0</v>
      </c>
      <c r="AM22" s="6">
        <v>1</v>
      </c>
      <c r="AN22" s="2">
        <v>42541</v>
      </c>
      <c r="AO22" s="3">
        <v>0.50741898148148146</v>
      </c>
      <c r="AP22" s="6">
        <v>1</v>
      </c>
      <c r="AQ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1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v>0</v>
      </c>
      <c r="BN22" s="6">
        <v>0</v>
      </c>
      <c r="BO22" s="6">
        <v>0</v>
      </c>
      <c r="BP22" s="6">
        <v>0</v>
      </c>
      <c r="BQ22" s="6">
        <v>0</v>
      </c>
      <c r="BR22" s="6">
        <v>0</v>
      </c>
      <c r="BS22" s="6">
        <v>0</v>
      </c>
      <c r="BT22" s="6">
        <v>0</v>
      </c>
      <c r="BU22" s="6">
        <v>1</v>
      </c>
      <c r="BV22" s="6">
        <v>0</v>
      </c>
      <c r="BW22" s="6">
        <v>0</v>
      </c>
      <c r="BX22" s="6">
        <v>0</v>
      </c>
      <c r="BY22" s="6">
        <v>0</v>
      </c>
      <c r="BZ22" s="6">
        <v>0</v>
      </c>
      <c r="CA22" s="2">
        <v>42541</v>
      </c>
      <c r="CB22" s="6">
        <v>0</v>
      </c>
      <c r="CC22" s="6">
        <v>0</v>
      </c>
      <c r="CD22" s="6">
        <v>1</v>
      </c>
      <c r="CE22" s="6">
        <v>0</v>
      </c>
      <c r="CF22" s="6">
        <v>1</v>
      </c>
      <c r="CG22" s="6">
        <v>1</v>
      </c>
      <c r="CH22" s="6">
        <v>1</v>
      </c>
      <c r="CI22" s="6">
        <v>1</v>
      </c>
      <c r="CJ22" s="6">
        <v>1</v>
      </c>
      <c r="CK22" s="6">
        <v>0</v>
      </c>
      <c r="CL22" s="6">
        <v>0</v>
      </c>
      <c r="CM22" s="6">
        <v>0</v>
      </c>
      <c r="CN22" s="21">
        <v>0</v>
      </c>
      <c r="CO22" s="21">
        <v>1</v>
      </c>
      <c r="CP22" s="21">
        <v>0</v>
      </c>
      <c r="CQ22" s="21">
        <v>0</v>
      </c>
      <c r="CR22" s="21">
        <v>1</v>
      </c>
      <c r="CS22" s="21">
        <v>0</v>
      </c>
      <c r="CT22" s="21">
        <v>0</v>
      </c>
      <c r="CU22" s="21">
        <v>0</v>
      </c>
      <c r="CV22" s="21">
        <v>0</v>
      </c>
      <c r="CW22" s="21">
        <v>0</v>
      </c>
      <c r="CX22" s="21">
        <v>0</v>
      </c>
      <c r="CY22" s="21">
        <v>1</v>
      </c>
      <c r="CZ22" s="21">
        <v>0</v>
      </c>
      <c r="DA22" s="21">
        <v>0</v>
      </c>
      <c r="DB22" s="21">
        <v>0</v>
      </c>
      <c r="DC22" s="21">
        <v>0</v>
      </c>
      <c r="DD22" s="21">
        <v>0</v>
      </c>
      <c r="DE22" s="21">
        <v>0</v>
      </c>
      <c r="DF22" s="6">
        <v>1</v>
      </c>
    </row>
    <row r="23" spans="1:110" customFormat="1" x14ac:dyDescent="0.2">
      <c r="A23" s="43">
        <v>307061</v>
      </c>
      <c r="B23" s="6">
        <v>0</v>
      </c>
      <c r="C23" s="6">
        <v>1</v>
      </c>
      <c r="D23" s="6">
        <v>82</v>
      </c>
      <c r="E23" s="6">
        <v>0</v>
      </c>
      <c r="F23" s="11">
        <v>0.5</v>
      </c>
      <c r="G23" s="9">
        <v>0</v>
      </c>
      <c r="H23" s="6">
        <v>7</v>
      </c>
      <c r="I23" s="6">
        <v>0</v>
      </c>
      <c r="J23" s="6">
        <v>0</v>
      </c>
      <c r="K23" s="6">
        <v>0</v>
      </c>
      <c r="L23" s="13">
        <v>0</v>
      </c>
      <c r="M23" s="6">
        <v>0</v>
      </c>
      <c r="N23" s="6">
        <v>0</v>
      </c>
      <c r="O23" s="6">
        <v>0</v>
      </c>
      <c r="P23" s="13">
        <v>0</v>
      </c>
      <c r="Q23" s="6">
        <v>0</v>
      </c>
      <c r="R23" s="6">
        <v>0</v>
      </c>
      <c r="S23" s="6">
        <v>0</v>
      </c>
      <c r="T23" s="1" t="s">
        <v>108</v>
      </c>
      <c r="U23" s="16">
        <v>135</v>
      </c>
      <c r="V23" s="4">
        <v>75</v>
      </c>
      <c r="W23" s="4">
        <v>1</v>
      </c>
      <c r="X23" s="7" t="s">
        <v>108</v>
      </c>
      <c r="Y23" s="4">
        <v>61.5</v>
      </c>
      <c r="Z23" s="5">
        <v>7.47</v>
      </c>
      <c r="AA23" s="4">
        <v>1.18</v>
      </c>
      <c r="AB23" s="4">
        <v>36</v>
      </c>
      <c r="AC23" s="4">
        <v>61.2</v>
      </c>
      <c r="AD23" s="4">
        <v>27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2</v>
      </c>
      <c r="AK23" s="6">
        <v>0</v>
      </c>
      <c r="AL23" s="6">
        <v>0</v>
      </c>
      <c r="AM23" s="6">
        <v>1</v>
      </c>
      <c r="AN23" s="2">
        <v>42543</v>
      </c>
      <c r="AO23" s="3">
        <v>0.63300925925925922</v>
      </c>
      <c r="AP23" s="6">
        <v>1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1</v>
      </c>
      <c r="BE23" s="6">
        <v>0</v>
      </c>
      <c r="BF23" s="6">
        <v>1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v>0</v>
      </c>
      <c r="BN23" s="6">
        <v>1</v>
      </c>
      <c r="BO23" s="6">
        <v>0</v>
      </c>
      <c r="BP23" s="6">
        <v>0</v>
      </c>
      <c r="BQ23" s="6">
        <v>0</v>
      </c>
      <c r="BR23" s="6">
        <v>0</v>
      </c>
      <c r="BS23" s="6">
        <v>0</v>
      </c>
      <c r="BT23" s="6">
        <v>0</v>
      </c>
      <c r="BU23" s="6">
        <v>0</v>
      </c>
      <c r="BV23" s="6">
        <v>0</v>
      </c>
      <c r="BW23" s="6">
        <v>0</v>
      </c>
      <c r="BX23" s="6">
        <v>0</v>
      </c>
      <c r="BY23" s="6">
        <v>0</v>
      </c>
      <c r="BZ23" s="6">
        <v>0</v>
      </c>
      <c r="CA23" s="2">
        <v>42546</v>
      </c>
      <c r="CB23" s="6">
        <v>0</v>
      </c>
      <c r="CC23" s="6">
        <v>0</v>
      </c>
      <c r="CD23" s="6">
        <v>0</v>
      </c>
      <c r="CE23" s="6">
        <v>1</v>
      </c>
      <c r="CF23" s="6">
        <v>1</v>
      </c>
      <c r="CG23" s="6">
        <v>0</v>
      </c>
      <c r="CH23" s="6">
        <v>0</v>
      </c>
      <c r="CI23" s="6">
        <v>1</v>
      </c>
      <c r="CJ23" s="6">
        <v>0</v>
      </c>
      <c r="CK23" s="6">
        <v>0</v>
      </c>
      <c r="CL23" s="6">
        <v>0</v>
      </c>
      <c r="CM23" s="6">
        <v>0</v>
      </c>
      <c r="CN23" s="21">
        <v>0</v>
      </c>
      <c r="CO23" s="21">
        <v>1</v>
      </c>
      <c r="CP23" s="21">
        <v>0</v>
      </c>
      <c r="CQ23" s="21">
        <v>0</v>
      </c>
      <c r="CR23" s="21">
        <v>1</v>
      </c>
      <c r="CS23" s="21">
        <v>0</v>
      </c>
      <c r="CT23" s="21">
        <v>0</v>
      </c>
      <c r="CU23" s="21">
        <v>0</v>
      </c>
      <c r="CV23" s="21">
        <v>0</v>
      </c>
      <c r="CW23" s="21">
        <v>0</v>
      </c>
      <c r="CX23" s="21">
        <v>0</v>
      </c>
      <c r="CY23" s="21">
        <v>0</v>
      </c>
      <c r="CZ23" s="21">
        <v>0</v>
      </c>
      <c r="DA23" s="21">
        <v>0</v>
      </c>
      <c r="DB23" s="21">
        <v>0</v>
      </c>
      <c r="DC23" s="21">
        <v>1</v>
      </c>
      <c r="DD23" s="21">
        <v>0</v>
      </c>
      <c r="DE23" s="21">
        <v>0</v>
      </c>
      <c r="DF23" s="6">
        <v>1</v>
      </c>
    </row>
    <row r="24" spans="1:110" customFormat="1" x14ac:dyDescent="0.2">
      <c r="A24" s="43">
        <v>92086084</v>
      </c>
      <c r="B24" s="6">
        <v>0</v>
      </c>
      <c r="C24" s="6">
        <v>1</v>
      </c>
      <c r="D24" s="6">
        <v>88</v>
      </c>
      <c r="E24" s="6">
        <v>1</v>
      </c>
      <c r="F24" s="16">
        <v>1</v>
      </c>
      <c r="G24" s="6">
        <v>1</v>
      </c>
      <c r="H24" s="6">
        <v>7</v>
      </c>
      <c r="I24" s="6">
        <v>0</v>
      </c>
      <c r="J24" s="6">
        <v>0</v>
      </c>
      <c r="K24" s="6">
        <v>0</v>
      </c>
      <c r="L24" s="13">
        <v>0</v>
      </c>
      <c r="M24" s="6">
        <v>0</v>
      </c>
      <c r="N24" s="6">
        <v>0</v>
      </c>
      <c r="O24" s="6">
        <v>0</v>
      </c>
      <c r="P24" s="13">
        <v>0</v>
      </c>
      <c r="Q24" s="6">
        <v>0</v>
      </c>
      <c r="R24" s="6">
        <v>0</v>
      </c>
      <c r="S24" s="6">
        <v>0</v>
      </c>
      <c r="T24" s="6">
        <v>166</v>
      </c>
      <c r="U24" s="16">
        <v>126</v>
      </c>
      <c r="V24" s="4">
        <v>35</v>
      </c>
      <c r="W24" s="4">
        <v>1.2</v>
      </c>
      <c r="X24" s="4">
        <v>272.89999999999998</v>
      </c>
      <c r="Y24" s="4">
        <v>10.3</v>
      </c>
      <c r="Z24" s="5">
        <v>7.3620000000000001</v>
      </c>
      <c r="AA24" s="7" t="s">
        <v>108</v>
      </c>
      <c r="AB24" s="4">
        <v>36.5</v>
      </c>
      <c r="AC24" s="4">
        <v>65.900000000000006</v>
      </c>
      <c r="AD24" s="4">
        <v>20.3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2</v>
      </c>
      <c r="AK24" s="6">
        <v>0</v>
      </c>
      <c r="AL24" s="6">
        <v>-1</v>
      </c>
      <c r="AM24" s="6">
        <v>1</v>
      </c>
      <c r="AN24" s="2">
        <v>42187</v>
      </c>
      <c r="AO24" s="3">
        <v>0.80510416666666662</v>
      </c>
      <c r="AP24" s="6">
        <v>1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0</v>
      </c>
      <c r="BN24" s="6">
        <v>0</v>
      </c>
      <c r="BO24" s="6">
        <v>0</v>
      </c>
      <c r="BP24" s="6">
        <v>0</v>
      </c>
      <c r="BQ24" s="6">
        <v>0</v>
      </c>
      <c r="BR24" s="6">
        <v>0</v>
      </c>
      <c r="BS24" s="6">
        <v>0</v>
      </c>
      <c r="BT24" s="6">
        <v>0</v>
      </c>
      <c r="BU24" s="6">
        <v>0</v>
      </c>
      <c r="BV24" s="6">
        <v>0</v>
      </c>
      <c r="BW24" s="6">
        <v>0</v>
      </c>
      <c r="BX24" s="6">
        <v>0</v>
      </c>
      <c r="BY24" s="6">
        <v>0</v>
      </c>
      <c r="BZ24" s="6">
        <v>0</v>
      </c>
      <c r="CA24" s="2">
        <v>42645</v>
      </c>
      <c r="CB24" s="6">
        <v>1</v>
      </c>
      <c r="CC24" s="6">
        <v>0</v>
      </c>
      <c r="CD24" s="6">
        <v>0</v>
      </c>
      <c r="CE24" s="6">
        <v>0</v>
      </c>
      <c r="CF24" s="6">
        <v>0</v>
      </c>
      <c r="CG24" s="6">
        <v>0</v>
      </c>
      <c r="CH24" s="6">
        <v>0</v>
      </c>
      <c r="CI24" s="6">
        <v>1</v>
      </c>
      <c r="CJ24" s="6">
        <v>0</v>
      </c>
      <c r="CK24" s="6">
        <v>0</v>
      </c>
      <c r="CL24" s="6">
        <v>0</v>
      </c>
      <c r="CM24" s="6">
        <v>1</v>
      </c>
      <c r="CN24" s="21">
        <v>0</v>
      </c>
      <c r="CO24" s="21">
        <v>1</v>
      </c>
      <c r="CP24" s="21">
        <v>0</v>
      </c>
      <c r="CQ24" s="21">
        <v>0</v>
      </c>
      <c r="CR24" s="21">
        <v>1</v>
      </c>
      <c r="CS24" s="21">
        <v>0</v>
      </c>
      <c r="CT24" s="21">
        <v>0</v>
      </c>
      <c r="CU24" s="21">
        <v>0</v>
      </c>
      <c r="CV24" s="21">
        <v>0</v>
      </c>
      <c r="CW24" s="21">
        <v>0</v>
      </c>
      <c r="CX24" s="21">
        <v>0</v>
      </c>
      <c r="CY24" s="21">
        <v>0</v>
      </c>
      <c r="CZ24" s="21">
        <v>0</v>
      </c>
      <c r="DA24" s="21">
        <v>0</v>
      </c>
      <c r="DB24" s="21">
        <v>0</v>
      </c>
      <c r="DC24" s="21">
        <v>1</v>
      </c>
      <c r="DD24" s="21">
        <v>0</v>
      </c>
      <c r="DE24" s="21">
        <v>0</v>
      </c>
      <c r="DF24" s="6">
        <v>1</v>
      </c>
    </row>
    <row r="25" spans="1:110" customFormat="1" x14ac:dyDescent="0.2">
      <c r="A25" s="43">
        <v>25014104</v>
      </c>
      <c r="B25" s="6">
        <v>0</v>
      </c>
      <c r="C25" s="6">
        <v>1</v>
      </c>
      <c r="D25" s="6">
        <v>78</v>
      </c>
      <c r="E25" s="6">
        <v>1</v>
      </c>
      <c r="F25" s="16">
        <v>1</v>
      </c>
      <c r="G25" s="6">
        <v>1</v>
      </c>
      <c r="H25" s="6">
        <v>0</v>
      </c>
      <c r="I25" s="6">
        <v>0</v>
      </c>
      <c r="J25" s="6">
        <v>0</v>
      </c>
      <c r="K25" s="6">
        <v>0</v>
      </c>
      <c r="L25" s="13">
        <v>0</v>
      </c>
      <c r="M25" s="6">
        <v>0</v>
      </c>
      <c r="N25" s="6">
        <v>0</v>
      </c>
      <c r="O25" s="6">
        <v>0</v>
      </c>
      <c r="P25" s="13">
        <v>0</v>
      </c>
      <c r="Q25" s="6">
        <v>0</v>
      </c>
      <c r="R25" s="6">
        <v>0</v>
      </c>
      <c r="S25" s="6">
        <v>0</v>
      </c>
      <c r="T25" s="6">
        <v>112</v>
      </c>
      <c r="U25" s="16">
        <v>143</v>
      </c>
      <c r="V25" s="4">
        <v>37</v>
      </c>
      <c r="W25" s="4">
        <v>0.6</v>
      </c>
      <c r="X25" s="4">
        <v>304.60000000000002</v>
      </c>
      <c r="Y25" s="4">
        <v>110</v>
      </c>
      <c r="Z25" s="5">
        <v>7.48</v>
      </c>
      <c r="AA25" s="7" t="s">
        <v>108</v>
      </c>
      <c r="AB25" s="4">
        <v>32.700000000000003</v>
      </c>
      <c r="AC25" s="4">
        <v>58.5</v>
      </c>
      <c r="AD25" s="4">
        <v>23.9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2</v>
      </c>
      <c r="AK25" s="6">
        <v>0</v>
      </c>
      <c r="AL25" s="6">
        <v>-1</v>
      </c>
      <c r="AM25" s="6">
        <v>1</v>
      </c>
      <c r="AN25" s="2">
        <v>42187</v>
      </c>
      <c r="AO25" s="3">
        <v>0.80275462962962962</v>
      </c>
      <c r="AP25" s="6">
        <v>1</v>
      </c>
      <c r="AQ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1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v>0</v>
      </c>
      <c r="BN25" s="6">
        <v>0</v>
      </c>
      <c r="BO25" s="6">
        <v>0</v>
      </c>
      <c r="BP25" s="6">
        <v>0</v>
      </c>
      <c r="BQ25" s="6">
        <v>0</v>
      </c>
      <c r="BR25" s="6">
        <v>0</v>
      </c>
      <c r="BS25" s="6">
        <v>1</v>
      </c>
      <c r="BT25" s="6">
        <v>0</v>
      </c>
      <c r="BU25" s="6">
        <v>0</v>
      </c>
      <c r="BV25" s="6">
        <v>0</v>
      </c>
      <c r="BW25" s="6">
        <v>0</v>
      </c>
      <c r="BX25" s="6">
        <v>0</v>
      </c>
      <c r="BY25" s="6">
        <v>0</v>
      </c>
      <c r="BZ25" s="6">
        <v>0</v>
      </c>
      <c r="CA25" t="s">
        <v>107</v>
      </c>
      <c r="CB25" s="6">
        <v>0</v>
      </c>
      <c r="CC25" s="6">
        <v>1</v>
      </c>
      <c r="CD25" s="6">
        <v>0</v>
      </c>
      <c r="CE25" s="6">
        <v>0</v>
      </c>
      <c r="CF25" s="6">
        <v>1</v>
      </c>
      <c r="CG25" s="6">
        <v>0</v>
      </c>
      <c r="CH25" s="6">
        <v>1</v>
      </c>
      <c r="CI25" s="6">
        <v>1</v>
      </c>
      <c r="CJ25" s="6">
        <v>0</v>
      </c>
      <c r="CK25" s="6">
        <v>0</v>
      </c>
      <c r="CL25" s="6">
        <v>1</v>
      </c>
      <c r="CM25" s="6">
        <v>1</v>
      </c>
      <c r="CN25" s="21">
        <v>0</v>
      </c>
      <c r="CO25" s="21">
        <v>1</v>
      </c>
      <c r="CP25" s="21">
        <v>0</v>
      </c>
      <c r="CQ25" s="21">
        <v>0</v>
      </c>
      <c r="CR25" s="21">
        <v>1</v>
      </c>
      <c r="CS25" s="21">
        <v>0</v>
      </c>
      <c r="CT25" s="21">
        <v>0</v>
      </c>
      <c r="CU25" s="21">
        <v>0</v>
      </c>
      <c r="CV25" s="21">
        <v>1</v>
      </c>
      <c r="CW25" s="21">
        <v>0</v>
      </c>
      <c r="CX25" s="21">
        <v>0</v>
      </c>
      <c r="CY25" s="21">
        <v>0</v>
      </c>
      <c r="CZ25" s="21">
        <v>0</v>
      </c>
      <c r="DA25" s="21">
        <v>0</v>
      </c>
      <c r="DB25" s="21">
        <v>0</v>
      </c>
      <c r="DC25" s="21">
        <v>0</v>
      </c>
      <c r="DD25" s="21">
        <v>0</v>
      </c>
      <c r="DE25" s="21">
        <v>0</v>
      </c>
      <c r="DF25" s="6">
        <v>1</v>
      </c>
    </row>
    <row r="26" spans="1:110" customFormat="1" x14ac:dyDescent="0.2">
      <c r="A26" s="43">
        <v>93010220</v>
      </c>
      <c r="B26" s="6">
        <v>0</v>
      </c>
      <c r="C26" s="6">
        <v>0</v>
      </c>
      <c r="D26" s="6">
        <v>85</v>
      </c>
      <c r="E26" s="6">
        <v>1</v>
      </c>
      <c r="F26" s="11">
        <v>0.5</v>
      </c>
      <c r="G26" s="9">
        <v>0</v>
      </c>
      <c r="H26" s="6">
        <v>3</v>
      </c>
      <c r="I26" s="6">
        <v>0</v>
      </c>
      <c r="J26" s="6">
        <v>0</v>
      </c>
      <c r="K26" s="6">
        <v>0</v>
      </c>
      <c r="L26" s="13">
        <v>0</v>
      </c>
      <c r="M26" s="6">
        <v>0</v>
      </c>
      <c r="N26" s="6">
        <v>0</v>
      </c>
      <c r="O26" s="6">
        <v>0</v>
      </c>
      <c r="P26" s="13">
        <v>0</v>
      </c>
      <c r="Q26" s="6">
        <v>0</v>
      </c>
      <c r="R26" s="6">
        <v>0</v>
      </c>
      <c r="S26" s="6">
        <v>1</v>
      </c>
      <c r="T26" s="6">
        <v>113</v>
      </c>
      <c r="U26" s="16">
        <v>138</v>
      </c>
      <c r="V26" s="4">
        <v>29</v>
      </c>
      <c r="W26" s="4">
        <v>0.9</v>
      </c>
      <c r="X26" s="4">
        <v>295.3</v>
      </c>
      <c r="Y26" s="4">
        <v>9.49</v>
      </c>
      <c r="Z26" s="5">
        <v>7.4560000000000004</v>
      </c>
      <c r="AA26" s="4">
        <v>1.18</v>
      </c>
      <c r="AB26" s="4">
        <v>38.200000000000003</v>
      </c>
      <c r="AC26" s="4">
        <v>79</v>
      </c>
      <c r="AD26" s="4">
        <v>26.3</v>
      </c>
      <c r="AE26" s="12">
        <v>1</v>
      </c>
      <c r="AF26" s="12">
        <v>1</v>
      </c>
      <c r="AG26" s="10" t="s">
        <v>108</v>
      </c>
      <c r="AH26" s="10" t="s">
        <v>108</v>
      </c>
      <c r="AI26" s="10" t="s">
        <v>108</v>
      </c>
      <c r="AJ26" s="6">
        <v>2</v>
      </c>
      <c r="AK26" s="6">
        <v>0</v>
      </c>
      <c r="AL26" s="6">
        <v>-1</v>
      </c>
      <c r="AM26" s="6">
        <v>1</v>
      </c>
      <c r="AN26" s="2">
        <v>41870</v>
      </c>
      <c r="AO26" s="3">
        <v>0.68759259259259264</v>
      </c>
      <c r="AP26" s="6">
        <v>1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v>0</v>
      </c>
      <c r="BN26" s="6">
        <v>0</v>
      </c>
      <c r="BO26" s="6">
        <v>0</v>
      </c>
      <c r="BP26" s="6">
        <v>0</v>
      </c>
      <c r="BQ26" s="6">
        <v>0</v>
      </c>
      <c r="BR26" s="6">
        <v>0</v>
      </c>
      <c r="BS26" s="6">
        <v>0</v>
      </c>
      <c r="BT26" s="6">
        <v>0</v>
      </c>
      <c r="BU26" s="6">
        <v>0</v>
      </c>
      <c r="BV26" s="6">
        <v>0</v>
      </c>
      <c r="BW26" s="6">
        <v>0</v>
      </c>
      <c r="BX26" s="6">
        <v>1</v>
      </c>
      <c r="BY26" s="6">
        <v>0</v>
      </c>
      <c r="BZ26" s="6">
        <v>0</v>
      </c>
      <c r="CA26" t="s">
        <v>107</v>
      </c>
      <c r="CB26" s="6">
        <v>0</v>
      </c>
      <c r="CC26" s="6">
        <v>0</v>
      </c>
      <c r="CD26" s="6">
        <v>1</v>
      </c>
      <c r="CE26" s="6">
        <v>0</v>
      </c>
      <c r="CF26" s="6">
        <v>0</v>
      </c>
      <c r="CG26" s="6">
        <v>1</v>
      </c>
      <c r="CH26" s="6">
        <v>0</v>
      </c>
      <c r="CI26" s="6">
        <v>1</v>
      </c>
      <c r="CJ26" s="6">
        <v>1</v>
      </c>
      <c r="CK26" s="6">
        <v>0</v>
      </c>
      <c r="CL26" s="6">
        <v>15</v>
      </c>
      <c r="CM26" s="6">
        <v>1</v>
      </c>
      <c r="CN26" s="21">
        <v>1</v>
      </c>
      <c r="CO26" s="21">
        <v>0</v>
      </c>
      <c r="CP26" s="21">
        <v>0</v>
      </c>
      <c r="CQ26" s="21">
        <v>0</v>
      </c>
      <c r="CR26" s="21">
        <v>1</v>
      </c>
      <c r="CS26" s="21">
        <v>0</v>
      </c>
      <c r="CT26" s="21">
        <v>0</v>
      </c>
      <c r="CU26" s="21">
        <v>0</v>
      </c>
      <c r="CV26" s="21">
        <v>0</v>
      </c>
      <c r="CW26" s="21">
        <v>0</v>
      </c>
      <c r="CX26" s="21">
        <v>0</v>
      </c>
      <c r="CY26" s="21">
        <v>1</v>
      </c>
      <c r="CZ26" s="21">
        <v>0</v>
      </c>
      <c r="DA26" s="21">
        <v>0</v>
      </c>
      <c r="DB26" s="21">
        <v>0</v>
      </c>
      <c r="DC26" s="21">
        <v>0</v>
      </c>
      <c r="DD26" s="21">
        <v>0</v>
      </c>
      <c r="DE26" s="21">
        <v>0</v>
      </c>
      <c r="DF26" s="6">
        <v>1</v>
      </c>
    </row>
    <row r="27" spans="1:110" customFormat="1" x14ac:dyDescent="0.2">
      <c r="A27" s="43">
        <v>95006398</v>
      </c>
      <c r="B27" s="6">
        <v>0</v>
      </c>
      <c r="C27" s="6">
        <v>1</v>
      </c>
      <c r="D27" s="6">
        <v>88</v>
      </c>
      <c r="E27" s="6">
        <v>1</v>
      </c>
      <c r="F27" s="16">
        <v>1</v>
      </c>
      <c r="G27" s="6">
        <v>1</v>
      </c>
      <c r="H27" s="6">
        <v>0</v>
      </c>
      <c r="I27" s="6">
        <v>0</v>
      </c>
      <c r="J27" s="6">
        <v>0</v>
      </c>
      <c r="K27" s="6">
        <v>0</v>
      </c>
      <c r="L27" s="13">
        <v>0</v>
      </c>
      <c r="M27" s="6">
        <v>0</v>
      </c>
      <c r="N27" s="6">
        <v>0</v>
      </c>
      <c r="O27" s="6">
        <v>0</v>
      </c>
      <c r="P27" s="13">
        <v>0</v>
      </c>
      <c r="Q27" s="6">
        <v>0</v>
      </c>
      <c r="R27" s="6">
        <v>0</v>
      </c>
      <c r="S27" s="6">
        <v>1</v>
      </c>
      <c r="T27" s="6">
        <v>178</v>
      </c>
      <c r="U27" s="16">
        <v>136</v>
      </c>
      <c r="V27" s="4">
        <v>55</v>
      </c>
      <c r="W27" s="4">
        <v>1</v>
      </c>
      <c r="X27" s="8">
        <f>($U27*2)+ ($T27/18)+($V27/2.8)</f>
        <v>301.53174603174608</v>
      </c>
      <c r="Y27" s="4">
        <v>8.5500000000000007</v>
      </c>
      <c r="Z27" s="7" t="s">
        <v>108</v>
      </c>
      <c r="AA27" s="7" t="s">
        <v>108</v>
      </c>
      <c r="AB27" s="7" t="s">
        <v>108</v>
      </c>
      <c r="AC27" s="7" t="s">
        <v>108</v>
      </c>
      <c r="AD27" s="7" t="s">
        <v>108</v>
      </c>
      <c r="AE27" s="12">
        <v>1</v>
      </c>
      <c r="AF27" s="10" t="s">
        <v>108</v>
      </c>
      <c r="AG27" s="10" t="s">
        <v>108</v>
      </c>
      <c r="AH27" s="10" t="s">
        <v>108</v>
      </c>
      <c r="AI27" s="12">
        <v>1</v>
      </c>
      <c r="AJ27" s="6">
        <v>2</v>
      </c>
      <c r="AK27" s="6">
        <v>0</v>
      </c>
      <c r="AL27" s="6">
        <v>-1</v>
      </c>
      <c r="AM27" s="6">
        <v>1</v>
      </c>
      <c r="AN27" s="2">
        <v>41963</v>
      </c>
      <c r="AO27" s="3">
        <v>0.40555555555555556</v>
      </c>
      <c r="AP27" s="6">
        <v>1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v>0</v>
      </c>
      <c r="BN27" s="6">
        <v>0</v>
      </c>
      <c r="BO27" s="6">
        <v>0</v>
      </c>
      <c r="BP27" s="6">
        <v>0</v>
      </c>
      <c r="BQ27" s="6">
        <v>0</v>
      </c>
      <c r="BR27" s="6">
        <v>0</v>
      </c>
      <c r="BS27" s="6">
        <v>0</v>
      </c>
      <c r="BT27" s="6">
        <v>0</v>
      </c>
      <c r="BU27" s="6">
        <v>0</v>
      </c>
      <c r="BV27" s="6">
        <v>0</v>
      </c>
      <c r="BW27" s="6">
        <v>0</v>
      </c>
      <c r="BX27" s="6">
        <v>0</v>
      </c>
      <c r="BY27" s="6">
        <v>0</v>
      </c>
      <c r="BZ27" s="6">
        <v>0</v>
      </c>
      <c r="CA27" t="s">
        <v>107</v>
      </c>
      <c r="CB27" s="6">
        <v>1</v>
      </c>
      <c r="CC27" s="6">
        <v>0</v>
      </c>
      <c r="CD27" s="6">
        <v>0</v>
      </c>
      <c r="CE27" s="6">
        <v>0</v>
      </c>
      <c r="CF27" s="6">
        <v>0</v>
      </c>
      <c r="CG27" s="6">
        <v>0</v>
      </c>
      <c r="CH27" s="6">
        <v>0</v>
      </c>
      <c r="CI27" s="6">
        <v>1</v>
      </c>
      <c r="CJ27" s="6">
        <v>1</v>
      </c>
      <c r="CK27" s="6">
        <v>0</v>
      </c>
      <c r="CL27" s="6">
        <v>15</v>
      </c>
      <c r="CM27" s="6">
        <v>1</v>
      </c>
      <c r="CN27" s="21">
        <v>0</v>
      </c>
      <c r="CO27" s="21">
        <v>1</v>
      </c>
      <c r="CP27" s="21">
        <v>0</v>
      </c>
      <c r="CQ27" s="21">
        <v>0</v>
      </c>
      <c r="CR27" s="21">
        <v>1</v>
      </c>
      <c r="CS27" s="21">
        <v>0</v>
      </c>
      <c r="CT27" s="21">
        <v>0</v>
      </c>
      <c r="CU27" s="21">
        <v>0</v>
      </c>
      <c r="CV27" s="21">
        <v>1</v>
      </c>
      <c r="CW27" s="21">
        <v>0</v>
      </c>
      <c r="CX27" s="21">
        <v>0</v>
      </c>
      <c r="CY27" s="21">
        <v>0</v>
      </c>
      <c r="CZ27" s="21">
        <v>0</v>
      </c>
      <c r="DA27" s="21">
        <v>0</v>
      </c>
      <c r="DB27" s="21">
        <v>0</v>
      </c>
      <c r="DC27" s="21">
        <v>0</v>
      </c>
      <c r="DD27" s="21">
        <v>0</v>
      </c>
      <c r="DE27" s="21">
        <v>0</v>
      </c>
      <c r="DF27" s="6">
        <v>1</v>
      </c>
    </row>
    <row r="28" spans="1:110" customFormat="1" x14ac:dyDescent="0.2">
      <c r="A28" s="43">
        <v>92049516</v>
      </c>
      <c r="B28" s="6">
        <v>0</v>
      </c>
      <c r="C28" s="6">
        <v>0</v>
      </c>
      <c r="D28" s="6">
        <v>93</v>
      </c>
      <c r="E28" s="6">
        <v>0</v>
      </c>
      <c r="F28" s="11">
        <v>0.5</v>
      </c>
      <c r="G28" s="9">
        <v>0</v>
      </c>
      <c r="H28" s="6">
        <v>2</v>
      </c>
      <c r="I28" s="6">
        <v>0</v>
      </c>
      <c r="J28" s="6">
        <v>0</v>
      </c>
      <c r="K28" s="6">
        <v>0</v>
      </c>
      <c r="L28" s="13">
        <v>0</v>
      </c>
      <c r="M28" s="6">
        <v>0</v>
      </c>
      <c r="N28" s="6">
        <v>0</v>
      </c>
      <c r="O28" s="6">
        <v>0</v>
      </c>
      <c r="P28" s="13">
        <v>0</v>
      </c>
      <c r="Q28" s="6">
        <v>0</v>
      </c>
      <c r="R28" s="6">
        <v>0</v>
      </c>
      <c r="S28" s="6">
        <v>0</v>
      </c>
      <c r="T28" s="6">
        <v>218</v>
      </c>
      <c r="U28" s="16">
        <v>141</v>
      </c>
      <c r="V28" s="4">
        <v>94</v>
      </c>
      <c r="W28" s="4">
        <v>1.6</v>
      </c>
      <c r="X28" s="4">
        <v>325.39999999999998</v>
      </c>
      <c r="Y28" s="4">
        <v>105</v>
      </c>
      <c r="Z28" s="7" t="s">
        <v>108</v>
      </c>
      <c r="AA28" s="7" t="s">
        <v>108</v>
      </c>
      <c r="AB28" s="7" t="s">
        <v>108</v>
      </c>
      <c r="AC28" s="7" t="s">
        <v>108</v>
      </c>
      <c r="AD28" s="7" t="s">
        <v>108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1</v>
      </c>
      <c r="AN28" s="2">
        <v>42571</v>
      </c>
      <c r="AO28" s="3">
        <v>6.1319444444444447E-2</v>
      </c>
      <c r="AP28" s="6">
        <v>1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1</v>
      </c>
      <c r="BA28" s="6">
        <v>0</v>
      </c>
      <c r="BB28" s="6">
        <v>0</v>
      </c>
      <c r="BC28" s="6">
        <v>0</v>
      </c>
      <c r="BD28" s="6">
        <v>1</v>
      </c>
      <c r="BE28" s="6">
        <v>1</v>
      </c>
      <c r="BF28" s="6">
        <v>1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v>0</v>
      </c>
      <c r="BN28" s="6">
        <v>0</v>
      </c>
      <c r="BO28" s="6">
        <v>0</v>
      </c>
      <c r="BP28" s="6">
        <v>0</v>
      </c>
      <c r="BQ28" s="6">
        <v>0</v>
      </c>
      <c r="BR28" s="6">
        <v>0</v>
      </c>
      <c r="BS28" s="6">
        <v>0</v>
      </c>
      <c r="BT28" s="6">
        <v>0</v>
      </c>
      <c r="BU28" s="6">
        <v>0</v>
      </c>
      <c r="BV28" s="6">
        <v>0</v>
      </c>
      <c r="BW28" s="6">
        <v>0</v>
      </c>
      <c r="BX28" s="6">
        <v>0</v>
      </c>
      <c r="BY28" s="6">
        <v>0</v>
      </c>
      <c r="BZ28" s="6">
        <v>0</v>
      </c>
      <c r="CA28" t="s">
        <v>107</v>
      </c>
      <c r="CB28" s="6">
        <v>0</v>
      </c>
      <c r="CC28" s="6">
        <v>0</v>
      </c>
      <c r="CD28" s="6">
        <v>0</v>
      </c>
      <c r="CE28" s="6">
        <v>1</v>
      </c>
      <c r="CF28" s="6">
        <v>1</v>
      </c>
      <c r="CG28" s="6">
        <v>0</v>
      </c>
      <c r="CH28" s="6">
        <v>0</v>
      </c>
      <c r="CI28" s="6">
        <v>1</v>
      </c>
      <c r="CJ28" s="6">
        <v>0</v>
      </c>
      <c r="CK28" s="6">
        <v>1</v>
      </c>
      <c r="CL28" s="6">
        <v>15</v>
      </c>
      <c r="CM28" s="6">
        <v>0</v>
      </c>
      <c r="CN28" s="21">
        <v>1</v>
      </c>
      <c r="CO28" s="21">
        <v>0</v>
      </c>
      <c r="CP28" s="21">
        <v>0</v>
      </c>
      <c r="CQ28" s="21">
        <v>0</v>
      </c>
      <c r="CR28" s="21">
        <v>1</v>
      </c>
      <c r="CS28" s="21">
        <v>0</v>
      </c>
      <c r="CT28" s="21">
        <v>0</v>
      </c>
      <c r="CU28" s="21">
        <v>0</v>
      </c>
      <c r="CV28" s="21">
        <v>0</v>
      </c>
      <c r="CW28" s="21">
        <v>0</v>
      </c>
      <c r="CX28" s="21">
        <v>1</v>
      </c>
      <c r="CY28" s="21">
        <v>0</v>
      </c>
      <c r="CZ28" s="21">
        <v>0</v>
      </c>
      <c r="DA28" s="21">
        <v>0</v>
      </c>
      <c r="DB28" s="21">
        <v>0</v>
      </c>
      <c r="DC28" s="21">
        <v>0</v>
      </c>
      <c r="DD28" s="21">
        <v>0</v>
      </c>
      <c r="DE28" s="21">
        <v>0</v>
      </c>
      <c r="DF28" s="6">
        <v>1</v>
      </c>
    </row>
    <row r="29" spans="1:110" customFormat="1" x14ac:dyDescent="0.2">
      <c r="A29" s="43">
        <v>92011273</v>
      </c>
      <c r="B29" s="6">
        <v>0</v>
      </c>
      <c r="C29" s="6">
        <v>0</v>
      </c>
      <c r="D29" s="6">
        <v>86</v>
      </c>
      <c r="E29" s="6">
        <v>1</v>
      </c>
      <c r="F29" s="11">
        <v>0.5</v>
      </c>
      <c r="G29" s="9">
        <v>0</v>
      </c>
      <c r="H29" s="6">
        <v>1</v>
      </c>
      <c r="I29" s="6">
        <v>0</v>
      </c>
      <c r="J29" s="6">
        <v>0</v>
      </c>
      <c r="K29" s="6">
        <v>0</v>
      </c>
      <c r="L29" s="13">
        <v>0</v>
      </c>
      <c r="M29" s="6">
        <v>0</v>
      </c>
      <c r="N29" s="6">
        <v>0</v>
      </c>
      <c r="O29" s="6">
        <v>0</v>
      </c>
      <c r="P29" s="13">
        <v>0</v>
      </c>
      <c r="Q29" s="6">
        <v>0</v>
      </c>
      <c r="R29" s="6">
        <v>0</v>
      </c>
      <c r="S29" s="6">
        <v>1</v>
      </c>
      <c r="T29" s="6">
        <v>92</v>
      </c>
      <c r="U29" s="16">
        <v>136</v>
      </c>
      <c r="V29" s="4">
        <v>123</v>
      </c>
      <c r="W29" s="4">
        <v>1.2</v>
      </c>
      <c r="X29" s="4">
        <v>318.10000000000002</v>
      </c>
      <c r="Y29" s="4">
        <v>13.3</v>
      </c>
      <c r="Z29" s="5">
        <v>7.4820000000000002</v>
      </c>
      <c r="AA29" s="4">
        <v>1.1100000000000001</v>
      </c>
      <c r="AB29" s="4">
        <v>25.9</v>
      </c>
      <c r="AC29" s="4">
        <v>71.3</v>
      </c>
      <c r="AD29" s="4">
        <v>18.899999999999999</v>
      </c>
      <c r="AE29" s="12">
        <v>1</v>
      </c>
      <c r="AF29" s="10" t="s">
        <v>108</v>
      </c>
      <c r="AG29" s="12">
        <v>1</v>
      </c>
      <c r="AH29" s="10" t="s">
        <v>108</v>
      </c>
      <c r="AI29" s="10" t="s">
        <v>108</v>
      </c>
      <c r="AJ29" s="6">
        <v>0</v>
      </c>
      <c r="AK29" s="6">
        <v>2</v>
      </c>
      <c r="AL29" s="6">
        <v>-1</v>
      </c>
      <c r="AM29" s="6">
        <v>1</v>
      </c>
      <c r="AN29" s="2">
        <v>41872</v>
      </c>
      <c r="AO29" s="3">
        <v>0.66122685185185182</v>
      </c>
      <c r="AP29" s="6">
        <v>1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1</v>
      </c>
      <c r="AW29" s="6">
        <v>0</v>
      </c>
      <c r="AX29" s="6">
        <v>0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1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6">
        <v>0</v>
      </c>
      <c r="BO29" s="6">
        <v>0</v>
      </c>
      <c r="BP29" s="6">
        <v>0</v>
      </c>
      <c r="BQ29" s="6">
        <v>1</v>
      </c>
      <c r="BR29" s="6">
        <v>0</v>
      </c>
      <c r="BS29" s="6">
        <v>1</v>
      </c>
      <c r="BT29" s="6">
        <v>0</v>
      </c>
      <c r="BU29" s="6">
        <v>0</v>
      </c>
      <c r="BV29" s="6">
        <v>0</v>
      </c>
      <c r="BW29" s="6">
        <v>0</v>
      </c>
      <c r="BX29" s="6">
        <v>0</v>
      </c>
      <c r="BY29" s="6">
        <v>0</v>
      </c>
      <c r="BZ29" s="6">
        <v>1</v>
      </c>
      <c r="CA29" t="s">
        <v>107</v>
      </c>
      <c r="CB29" s="6">
        <v>0</v>
      </c>
      <c r="CC29" s="6">
        <v>0</v>
      </c>
      <c r="CD29" s="6">
        <v>0</v>
      </c>
      <c r="CE29" s="6">
        <v>1</v>
      </c>
      <c r="CF29" s="6">
        <v>1</v>
      </c>
      <c r="CG29" s="6">
        <v>1</v>
      </c>
      <c r="CH29" s="6">
        <v>1</v>
      </c>
      <c r="CI29" s="6">
        <v>1</v>
      </c>
      <c r="CJ29" s="6">
        <v>1</v>
      </c>
      <c r="CK29" s="6">
        <v>0</v>
      </c>
      <c r="CL29" s="6">
        <v>0</v>
      </c>
      <c r="CM29" s="6">
        <v>1</v>
      </c>
      <c r="CN29" s="21">
        <v>1</v>
      </c>
      <c r="CO29" s="21">
        <v>0</v>
      </c>
      <c r="CP29" s="21">
        <v>0</v>
      </c>
      <c r="CQ29" s="21">
        <v>0</v>
      </c>
      <c r="CR29" s="21">
        <v>1</v>
      </c>
      <c r="CS29" s="21">
        <v>0</v>
      </c>
      <c r="CT29" s="21">
        <v>0</v>
      </c>
      <c r="CU29" s="21">
        <v>0</v>
      </c>
      <c r="CV29" s="21">
        <v>0</v>
      </c>
      <c r="CW29" s="21">
        <v>1</v>
      </c>
      <c r="CX29" s="21">
        <v>0</v>
      </c>
      <c r="CY29" s="21">
        <v>0</v>
      </c>
      <c r="CZ29" s="21">
        <v>0</v>
      </c>
      <c r="DA29" s="21">
        <v>0</v>
      </c>
      <c r="DB29" s="21">
        <v>0</v>
      </c>
      <c r="DC29" s="21">
        <v>0</v>
      </c>
      <c r="DD29" s="21">
        <v>0</v>
      </c>
      <c r="DE29" s="21">
        <v>0</v>
      </c>
      <c r="DF29" s="6">
        <v>1</v>
      </c>
    </row>
    <row r="30" spans="1:110" s="50" customFormat="1" x14ac:dyDescent="0.2">
      <c r="A30" s="43">
        <v>493612</v>
      </c>
      <c r="B30" s="43">
        <v>0</v>
      </c>
      <c r="C30" s="43">
        <v>0</v>
      </c>
      <c r="D30" s="43">
        <v>91</v>
      </c>
      <c r="E30" s="43">
        <v>1</v>
      </c>
      <c r="F30" s="45">
        <v>0.5</v>
      </c>
      <c r="G30" s="43">
        <v>0</v>
      </c>
      <c r="H30" s="43">
        <v>7</v>
      </c>
      <c r="I30" s="43">
        <v>0</v>
      </c>
      <c r="J30" s="43">
        <v>0</v>
      </c>
      <c r="K30" s="43">
        <v>0</v>
      </c>
      <c r="L30" s="43">
        <v>0</v>
      </c>
      <c r="M30" s="43">
        <v>0</v>
      </c>
      <c r="N30" s="43">
        <v>0</v>
      </c>
      <c r="O30" s="43">
        <v>0</v>
      </c>
      <c r="P30" s="43">
        <v>0</v>
      </c>
      <c r="Q30" s="43">
        <v>0</v>
      </c>
      <c r="R30" s="43">
        <v>0</v>
      </c>
      <c r="S30" s="43">
        <v>0</v>
      </c>
      <c r="T30" s="43">
        <v>122</v>
      </c>
      <c r="U30" s="45">
        <v>141</v>
      </c>
      <c r="V30" s="46">
        <v>153</v>
      </c>
      <c r="W30" s="46">
        <v>8</v>
      </c>
      <c r="X30" s="46">
        <v>339.8</v>
      </c>
      <c r="Y30" s="46">
        <v>20</v>
      </c>
      <c r="Z30" s="47" t="s">
        <v>108</v>
      </c>
      <c r="AA30" s="47" t="s">
        <v>108</v>
      </c>
      <c r="AB30" s="47" t="s">
        <v>108</v>
      </c>
      <c r="AC30" s="47" t="s">
        <v>108</v>
      </c>
      <c r="AD30" s="47" t="s">
        <v>108</v>
      </c>
      <c r="AE30" s="43">
        <v>0</v>
      </c>
      <c r="AF30" s="43">
        <v>0</v>
      </c>
      <c r="AG30" s="43">
        <v>0</v>
      </c>
      <c r="AH30" s="43">
        <v>0</v>
      </c>
      <c r="AI30" s="43">
        <v>0</v>
      </c>
      <c r="AJ30" s="43">
        <v>2</v>
      </c>
      <c r="AK30" s="43">
        <v>0</v>
      </c>
      <c r="AL30" s="43">
        <v>-1</v>
      </c>
      <c r="AM30" s="43">
        <v>1</v>
      </c>
      <c r="AN30" s="48">
        <v>42571</v>
      </c>
      <c r="AO30" s="49">
        <v>5.9444444444444453E-2</v>
      </c>
      <c r="AP30" s="43">
        <v>1</v>
      </c>
      <c r="AQ30" s="43">
        <v>0</v>
      </c>
      <c r="AR30" s="43">
        <v>0</v>
      </c>
      <c r="AS30" s="43">
        <v>0</v>
      </c>
      <c r="AT30" s="43">
        <v>0</v>
      </c>
      <c r="AU30" s="43">
        <v>0</v>
      </c>
      <c r="AV30" s="43">
        <v>0</v>
      </c>
      <c r="AW30" s="43">
        <v>0</v>
      </c>
      <c r="AX30" s="43">
        <v>0</v>
      </c>
      <c r="AY30" s="43">
        <v>0</v>
      </c>
      <c r="AZ30" s="43">
        <v>0</v>
      </c>
      <c r="BA30" s="43">
        <v>0</v>
      </c>
      <c r="BB30" s="43">
        <v>0</v>
      </c>
      <c r="BC30" s="43">
        <v>0</v>
      </c>
      <c r="BD30" s="43">
        <v>0</v>
      </c>
      <c r="BE30" s="43">
        <v>0</v>
      </c>
      <c r="BF30" s="43">
        <v>0</v>
      </c>
      <c r="BG30" s="43">
        <v>0</v>
      </c>
      <c r="BH30" s="43">
        <v>0</v>
      </c>
      <c r="BI30" s="43">
        <v>0</v>
      </c>
      <c r="BJ30" s="43">
        <v>0</v>
      </c>
      <c r="BK30" s="43">
        <v>0</v>
      </c>
      <c r="BL30" s="43">
        <v>0</v>
      </c>
      <c r="BM30" s="43">
        <v>0</v>
      </c>
      <c r="BN30" s="43">
        <v>0</v>
      </c>
      <c r="BO30" s="43">
        <v>0</v>
      </c>
      <c r="BP30" s="43">
        <v>0</v>
      </c>
      <c r="BQ30" s="43">
        <v>0</v>
      </c>
      <c r="BR30" s="43">
        <v>0</v>
      </c>
      <c r="BS30" s="43">
        <v>0</v>
      </c>
      <c r="BT30" s="43">
        <v>0</v>
      </c>
      <c r="BU30" s="43">
        <v>0</v>
      </c>
      <c r="BV30" s="43">
        <v>0</v>
      </c>
      <c r="BW30" s="43">
        <v>0</v>
      </c>
      <c r="BX30" s="43">
        <v>0</v>
      </c>
      <c r="BY30" s="43">
        <v>0</v>
      </c>
      <c r="BZ30" s="43">
        <v>0</v>
      </c>
      <c r="CA30" s="50" t="s">
        <v>107</v>
      </c>
      <c r="CB30" s="43">
        <v>1</v>
      </c>
      <c r="CC30" s="43">
        <v>0</v>
      </c>
      <c r="CD30" s="43">
        <v>0</v>
      </c>
      <c r="CE30" s="43">
        <v>0</v>
      </c>
      <c r="CF30" s="43">
        <v>0</v>
      </c>
      <c r="CG30" s="43">
        <v>0</v>
      </c>
      <c r="CH30" s="43">
        <v>0</v>
      </c>
      <c r="CI30" s="43">
        <v>1</v>
      </c>
      <c r="CJ30" s="43">
        <v>0</v>
      </c>
      <c r="CK30" s="43">
        <v>0</v>
      </c>
      <c r="CL30" s="43">
        <v>15</v>
      </c>
      <c r="CM30" s="43">
        <v>1</v>
      </c>
      <c r="CN30" s="51">
        <v>1</v>
      </c>
      <c r="CO30" s="51">
        <v>0</v>
      </c>
      <c r="CP30" s="51">
        <v>0</v>
      </c>
      <c r="CQ30" s="51">
        <v>0</v>
      </c>
      <c r="CR30" s="51">
        <v>1</v>
      </c>
      <c r="CS30" s="51">
        <v>0</v>
      </c>
      <c r="CT30" s="51">
        <v>0</v>
      </c>
      <c r="CU30" s="51">
        <v>0</v>
      </c>
      <c r="CV30" s="51">
        <v>0</v>
      </c>
      <c r="CW30" s="51">
        <v>0</v>
      </c>
      <c r="CX30" s="51">
        <v>0</v>
      </c>
      <c r="CY30" s="51">
        <v>0</v>
      </c>
      <c r="CZ30" s="51">
        <v>0</v>
      </c>
      <c r="DA30" s="51">
        <v>0</v>
      </c>
      <c r="DB30" s="51">
        <v>0</v>
      </c>
      <c r="DC30" s="51">
        <v>1</v>
      </c>
      <c r="DD30" s="51">
        <v>0</v>
      </c>
      <c r="DE30" s="51">
        <v>0</v>
      </c>
      <c r="DF30" s="43">
        <v>1</v>
      </c>
    </row>
    <row r="31" spans="1:110" customFormat="1" x14ac:dyDescent="0.2">
      <c r="A31" s="43">
        <v>169988</v>
      </c>
      <c r="B31" s="6">
        <v>0</v>
      </c>
      <c r="C31" s="6">
        <v>0</v>
      </c>
      <c r="D31" s="6">
        <v>79</v>
      </c>
      <c r="E31" s="6">
        <v>1</v>
      </c>
      <c r="F31" s="11">
        <v>0.5</v>
      </c>
      <c r="G31" s="9">
        <v>0</v>
      </c>
      <c r="H31" s="6">
        <v>5</v>
      </c>
      <c r="I31" s="6">
        <v>0</v>
      </c>
      <c r="J31" s="6">
        <v>1</v>
      </c>
      <c r="K31" s="6">
        <v>0</v>
      </c>
      <c r="L31" s="13">
        <v>0</v>
      </c>
      <c r="M31" s="6">
        <v>0</v>
      </c>
      <c r="N31" s="6">
        <v>0</v>
      </c>
      <c r="O31" s="6">
        <v>0</v>
      </c>
      <c r="P31" s="13">
        <v>0</v>
      </c>
      <c r="Q31" s="6">
        <v>0</v>
      </c>
      <c r="R31" s="6">
        <v>0</v>
      </c>
      <c r="S31" s="6">
        <v>0</v>
      </c>
      <c r="T31" s="6">
        <v>180</v>
      </c>
      <c r="U31" s="16">
        <v>136</v>
      </c>
      <c r="V31" s="4">
        <v>69</v>
      </c>
      <c r="W31" s="4">
        <v>0.9</v>
      </c>
      <c r="X31" s="4">
        <v>305</v>
      </c>
      <c r="Y31" s="4">
        <v>62</v>
      </c>
      <c r="Z31" s="7" t="s">
        <v>108</v>
      </c>
      <c r="AA31" s="7" t="s">
        <v>108</v>
      </c>
      <c r="AB31" s="7" t="s">
        <v>108</v>
      </c>
      <c r="AC31" s="7" t="s">
        <v>108</v>
      </c>
      <c r="AD31" s="7" t="s">
        <v>108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2</v>
      </c>
      <c r="AK31" s="6">
        <v>0</v>
      </c>
      <c r="AL31" s="6">
        <v>0</v>
      </c>
      <c r="AM31" s="6">
        <v>1</v>
      </c>
      <c r="AN31" s="2">
        <v>42188</v>
      </c>
      <c r="AO31" s="3">
        <v>0.65069444444444446</v>
      </c>
      <c r="AP31" s="6">
        <v>1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1</v>
      </c>
      <c r="AW31" s="6">
        <v>0</v>
      </c>
      <c r="AX31" s="6">
        <v>0</v>
      </c>
      <c r="AY31" s="6">
        <v>1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v>0</v>
      </c>
      <c r="BN31" s="6">
        <v>0</v>
      </c>
      <c r="BO31" s="6">
        <v>0</v>
      </c>
      <c r="BP31" s="6">
        <v>0</v>
      </c>
      <c r="BQ31" s="6">
        <v>0</v>
      </c>
      <c r="BR31" s="6">
        <v>0</v>
      </c>
      <c r="BS31" s="6">
        <v>0</v>
      </c>
      <c r="BT31" s="6">
        <v>0</v>
      </c>
      <c r="BU31" s="6">
        <v>0</v>
      </c>
      <c r="BV31" s="6">
        <v>0</v>
      </c>
      <c r="BW31" s="6">
        <v>0</v>
      </c>
      <c r="BX31" s="6">
        <v>0</v>
      </c>
      <c r="BY31" s="6">
        <v>0</v>
      </c>
      <c r="BZ31" s="6">
        <v>1</v>
      </c>
      <c r="CA31" t="s">
        <v>107</v>
      </c>
      <c r="CB31" s="6">
        <v>0</v>
      </c>
      <c r="CC31" s="6">
        <v>0</v>
      </c>
      <c r="CD31" s="6">
        <v>1</v>
      </c>
      <c r="CE31" s="6">
        <v>0</v>
      </c>
      <c r="CF31" s="6">
        <v>1</v>
      </c>
      <c r="CG31" s="6">
        <v>1</v>
      </c>
      <c r="CH31" s="6">
        <v>1</v>
      </c>
      <c r="CI31" s="6">
        <v>1</v>
      </c>
      <c r="CJ31" s="6">
        <v>0</v>
      </c>
      <c r="CK31" s="6">
        <v>0</v>
      </c>
      <c r="CL31" s="6">
        <v>15</v>
      </c>
      <c r="CM31" s="6">
        <v>0</v>
      </c>
      <c r="CN31" s="21">
        <v>1</v>
      </c>
      <c r="CO31" s="21">
        <v>0</v>
      </c>
      <c r="CP31" s="21">
        <v>0</v>
      </c>
      <c r="CQ31" s="21">
        <v>0</v>
      </c>
      <c r="CR31" s="21">
        <v>1</v>
      </c>
      <c r="CS31" s="21">
        <v>0</v>
      </c>
      <c r="CT31" s="21">
        <v>0</v>
      </c>
      <c r="CU31" s="21">
        <v>0</v>
      </c>
      <c r="CV31" s="21">
        <v>0</v>
      </c>
      <c r="CW31" s="21">
        <v>0</v>
      </c>
      <c r="CX31" s="21">
        <v>0</v>
      </c>
      <c r="CY31" s="21">
        <v>0</v>
      </c>
      <c r="CZ31" s="21">
        <v>0</v>
      </c>
      <c r="DA31" s="21">
        <v>1</v>
      </c>
      <c r="DB31" s="21">
        <v>0</v>
      </c>
      <c r="DC31" s="21">
        <v>0</v>
      </c>
      <c r="DD31" s="21">
        <v>0</v>
      </c>
      <c r="DE31" s="21">
        <v>0</v>
      </c>
      <c r="DF31" s="6">
        <v>1</v>
      </c>
    </row>
    <row r="32" spans="1:110" customFormat="1" x14ac:dyDescent="0.2">
      <c r="A32" s="43">
        <v>10016808</v>
      </c>
      <c r="B32" s="6">
        <v>0</v>
      </c>
      <c r="C32" s="6">
        <v>1</v>
      </c>
      <c r="D32" s="6">
        <v>93</v>
      </c>
      <c r="E32" s="6">
        <v>1</v>
      </c>
      <c r="F32" s="11">
        <v>0.5</v>
      </c>
      <c r="G32" s="9">
        <v>0</v>
      </c>
      <c r="H32" s="6">
        <v>0</v>
      </c>
      <c r="I32" s="6">
        <v>0</v>
      </c>
      <c r="J32" s="6">
        <v>0</v>
      </c>
      <c r="K32" s="6">
        <v>0</v>
      </c>
      <c r="L32" s="13">
        <v>0</v>
      </c>
      <c r="M32" s="6">
        <v>0</v>
      </c>
      <c r="N32" s="6">
        <v>0</v>
      </c>
      <c r="O32" s="6">
        <v>0</v>
      </c>
      <c r="P32" s="13">
        <v>0</v>
      </c>
      <c r="Q32" s="6">
        <v>0</v>
      </c>
      <c r="R32" s="6">
        <v>0</v>
      </c>
      <c r="S32" s="6">
        <v>0</v>
      </c>
      <c r="T32" s="6">
        <v>76</v>
      </c>
      <c r="U32" s="16">
        <v>143</v>
      </c>
      <c r="V32" s="4">
        <v>32</v>
      </c>
      <c r="W32" s="4">
        <v>0.8</v>
      </c>
      <c r="X32" s="4">
        <v>300.89999999999998</v>
      </c>
      <c r="Y32" s="4">
        <v>4.4000000000000004</v>
      </c>
      <c r="Z32" s="7" t="s">
        <v>108</v>
      </c>
      <c r="AA32" s="7" t="s">
        <v>108</v>
      </c>
      <c r="AB32" s="7" t="s">
        <v>108</v>
      </c>
      <c r="AC32" s="7" t="s">
        <v>108</v>
      </c>
      <c r="AD32" s="7" t="s">
        <v>108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2</v>
      </c>
      <c r="AK32" s="6">
        <v>0</v>
      </c>
      <c r="AL32" s="6">
        <v>-2</v>
      </c>
      <c r="AM32" s="6">
        <v>1</v>
      </c>
      <c r="AN32" s="2">
        <v>42571</v>
      </c>
      <c r="AO32" s="3">
        <v>0.71068287037037037</v>
      </c>
      <c r="AP32" s="6">
        <v>1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1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v>1</v>
      </c>
      <c r="BN32" s="6">
        <v>0</v>
      </c>
      <c r="BO32" s="6">
        <v>0</v>
      </c>
      <c r="BP32" s="6">
        <v>0</v>
      </c>
      <c r="BQ32" s="6">
        <v>0</v>
      </c>
      <c r="BR32" s="6">
        <v>0</v>
      </c>
      <c r="BS32" s="6">
        <v>1</v>
      </c>
      <c r="BT32" s="6">
        <v>0</v>
      </c>
      <c r="BU32" s="6">
        <v>0</v>
      </c>
      <c r="BV32" s="6">
        <v>0</v>
      </c>
      <c r="BW32" s="6">
        <v>0</v>
      </c>
      <c r="BX32" s="6">
        <v>0</v>
      </c>
      <c r="BY32" s="6">
        <v>0</v>
      </c>
      <c r="BZ32" s="6">
        <v>0</v>
      </c>
      <c r="CA32" t="s">
        <v>107</v>
      </c>
      <c r="CB32" s="6">
        <v>0</v>
      </c>
      <c r="CC32" s="6">
        <v>1</v>
      </c>
      <c r="CD32" s="6">
        <v>0</v>
      </c>
      <c r="CE32" s="6">
        <v>0</v>
      </c>
      <c r="CF32" s="6">
        <v>1</v>
      </c>
      <c r="CG32" s="6">
        <v>0</v>
      </c>
      <c r="CH32" s="6">
        <v>1</v>
      </c>
      <c r="CI32" s="6">
        <v>1</v>
      </c>
      <c r="CJ32" s="6">
        <v>0</v>
      </c>
      <c r="CK32" s="6">
        <v>1</v>
      </c>
      <c r="CL32" s="6">
        <v>15</v>
      </c>
      <c r="CM32" s="6">
        <v>1</v>
      </c>
      <c r="CN32" s="21">
        <v>0</v>
      </c>
      <c r="CO32" s="21">
        <v>1</v>
      </c>
      <c r="CP32" s="21">
        <v>0</v>
      </c>
      <c r="CQ32" s="21">
        <v>0</v>
      </c>
      <c r="CR32" s="21">
        <v>1</v>
      </c>
      <c r="CS32" s="21">
        <v>0</v>
      </c>
      <c r="CT32" s="21">
        <v>0</v>
      </c>
      <c r="CU32" s="21">
        <v>0</v>
      </c>
      <c r="CV32" s="21">
        <v>1</v>
      </c>
      <c r="CW32" s="21">
        <v>0</v>
      </c>
      <c r="CX32" s="21">
        <v>0</v>
      </c>
      <c r="CY32" s="21">
        <v>0</v>
      </c>
      <c r="CZ32" s="21">
        <v>0</v>
      </c>
      <c r="DA32" s="21">
        <v>0</v>
      </c>
      <c r="DB32" s="21">
        <v>0</v>
      </c>
      <c r="DC32" s="21">
        <v>0</v>
      </c>
      <c r="DD32" s="21">
        <v>0</v>
      </c>
      <c r="DE32" s="21">
        <v>0</v>
      </c>
      <c r="DF32" s="6">
        <v>1</v>
      </c>
    </row>
    <row r="33" spans="1:110" customFormat="1" x14ac:dyDescent="0.2">
      <c r="A33" s="43">
        <v>621539</v>
      </c>
      <c r="B33" s="6">
        <v>0</v>
      </c>
      <c r="C33" s="6">
        <v>0</v>
      </c>
      <c r="D33" s="6">
        <v>85</v>
      </c>
      <c r="E33" s="6">
        <v>1</v>
      </c>
      <c r="F33" s="11">
        <v>0.5</v>
      </c>
      <c r="G33" s="9">
        <v>0</v>
      </c>
      <c r="H33" s="6">
        <v>7</v>
      </c>
      <c r="I33" s="6">
        <v>0</v>
      </c>
      <c r="J33" s="6">
        <v>0</v>
      </c>
      <c r="K33" s="6">
        <v>0</v>
      </c>
      <c r="L33" s="13">
        <v>0</v>
      </c>
      <c r="M33" s="6">
        <v>0</v>
      </c>
      <c r="N33" s="6">
        <v>0</v>
      </c>
      <c r="O33" s="6">
        <v>0</v>
      </c>
      <c r="P33" s="13">
        <v>0</v>
      </c>
      <c r="Q33" s="6">
        <v>0</v>
      </c>
      <c r="R33" s="6">
        <v>0</v>
      </c>
      <c r="S33" s="6">
        <v>0</v>
      </c>
      <c r="T33" s="6">
        <v>191</v>
      </c>
      <c r="U33" s="16">
        <v>139</v>
      </c>
      <c r="V33" s="4">
        <v>44</v>
      </c>
      <c r="W33" s="4">
        <v>0.7</v>
      </c>
      <c r="X33" s="4">
        <v>303.3</v>
      </c>
      <c r="Y33" s="4">
        <v>2.9</v>
      </c>
      <c r="Z33" s="7" t="s">
        <v>108</v>
      </c>
      <c r="AA33" s="7" t="s">
        <v>108</v>
      </c>
      <c r="AB33" s="7" t="s">
        <v>108</v>
      </c>
      <c r="AC33" s="7" t="s">
        <v>108</v>
      </c>
      <c r="AD33" s="7" t="s">
        <v>108</v>
      </c>
      <c r="AE33" s="12">
        <v>0</v>
      </c>
      <c r="AF33" s="10" t="s">
        <v>108</v>
      </c>
      <c r="AG33" s="10" t="s">
        <v>108</v>
      </c>
      <c r="AH33" s="10" t="s">
        <v>108</v>
      </c>
      <c r="AI33" s="10" t="s">
        <v>108</v>
      </c>
      <c r="AJ33" s="6">
        <v>2</v>
      </c>
      <c r="AK33" s="6">
        <v>0</v>
      </c>
      <c r="AL33" s="6">
        <v>-1</v>
      </c>
      <c r="AM33" s="6">
        <v>1</v>
      </c>
      <c r="AN33" s="2">
        <v>41872</v>
      </c>
      <c r="AO33" s="3">
        <v>0.66699074074074072</v>
      </c>
      <c r="AP33" s="6">
        <v>1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1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v>0</v>
      </c>
      <c r="BN33" s="6">
        <v>0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0</v>
      </c>
      <c r="BU33" s="6">
        <v>0</v>
      </c>
      <c r="BV33" s="6">
        <v>0</v>
      </c>
      <c r="BW33" s="6">
        <v>0</v>
      </c>
      <c r="BX33" s="6">
        <v>0</v>
      </c>
      <c r="BY33" s="6">
        <v>0</v>
      </c>
      <c r="BZ33" s="6">
        <v>0</v>
      </c>
      <c r="CA33" t="s">
        <v>107</v>
      </c>
      <c r="CB33" s="6">
        <v>0</v>
      </c>
      <c r="CC33" s="6">
        <v>1</v>
      </c>
      <c r="CD33" s="6">
        <v>0</v>
      </c>
      <c r="CE33" s="6">
        <v>0</v>
      </c>
      <c r="CF33" s="6">
        <v>1</v>
      </c>
      <c r="CG33" s="6">
        <v>0</v>
      </c>
      <c r="CH33" s="6">
        <v>0</v>
      </c>
      <c r="CI33" s="6">
        <v>1</v>
      </c>
      <c r="CJ33" s="6">
        <v>0</v>
      </c>
      <c r="CK33" s="6">
        <v>0</v>
      </c>
      <c r="CL33" s="6">
        <v>15</v>
      </c>
      <c r="CM33" s="6">
        <v>1</v>
      </c>
      <c r="CN33" s="21">
        <v>1</v>
      </c>
      <c r="CO33" s="21">
        <v>0</v>
      </c>
      <c r="CP33" s="21">
        <v>0</v>
      </c>
      <c r="CQ33" s="21">
        <v>0</v>
      </c>
      <c r="CR33" s="21">
        <v>1</v>
      </c>
      <c r="CS33" s="21">
        <v>0</v>
      </c>
      <c r="CT33" s="21">
        <v>0</v>
      </c>
      <c r="CU33" s="21">
        <v>0</v>
      </c>
      <c r="CV33" s="21">
        <v>0</v>
      </c>
      <c r="CW33" s="21">
        <v>0</v>
      </c>
      <c r="CX33" s="21">
        <v>0</v>
      </c>
      <c r="CY33" s="21">
        <v>0</v>
      </c>
      <c r="CZ33" s="21">
        <v>0</v>
      </c>
      <c r="DA33" s="21">
        <v>0</v>
      </c>
      <c r="DB33" s="21">
        <v>0</v>
      </c>
      <c r="DC33" s="21">
        <v>1</v>
      </c>
      <c r="DD33" s="21">
        <v>0</v>
      </c>
      <c r="DE33" s="21">
        <v>0</v>
      </c>
      <c r="DF33" s="6">
        <v>1</v>
      </c>
    </row>
    <row r="34" spans="1:110" customFormat="1" x14ac:dyDescent="0.2">
      <c r="A34" s="43">
        <v>20006805</v>
      </c>
      <c r="B34" s="6">
        <v>0</v>
      </c>
      <c r="C34" s="6">
        <v>0</v>
      </c>
      <c r="D34" s="6">
        <v>81</v>
      </c>
      <c r="E34" s="6">
        <v>1</v>
      </c>
      <c r="F34" s="16">
        <v>1</v>
      </c>
      <c r="G34" s="9">
        <v>1</v>
      </c>
      <c r="H34" s="6">
        <v>3</v>
      </c>
      <c r="I34" s="6">
        <v>0</v>
      </c>
      <c r="J34" s="6">
        <v>0</v>
      </c>
      <c r="K34" s="6">
        <v>0</v>
      </c>
      <c r="L34" s="13">
        <v>0</v>
      </c>
      <c r="M34" s="6">
        <v>0</v>
      </c>
      <c r="N34" s="6">
        <v>0</v>
      </c>
      <c r="O34" s="6">
        <v>0</v>
      </c>
      <c r="P34" s="13">
        <v>0</v>
      </c>
      <c r="Q34" s="6">
        <v>0</v>
      </c>
      <c r="R34" s="6">
        <v>0</v>
      </c>
      <c r="S34" s="6">
        <v>0</v>
      </c>
      <c r="T34" s="6">
        <v>92</v>
      </c>
      <c r="U34" s="16">
        <v>138</v>
      </c>
      <c r="V34" s="4">
        <v>59</v>
      </c>
      <c r="W34" s="4">
        <v>0.9</v>
      </c>
      <c r="X34" s="4">
        <v>300.8</v>
      </c>
      <c r="Y34" s="4">
        <v>47.1</v>
      </c>
      <c r="Z34" s="5">
        <v>7.4489999999999998</v>
      </c>
      <c r="AA34" s="4">
        <v>1.04</v>
      </c>
      <c r="AB34" s="4">
        <v>35.9</v>
      </c>
      <c r="AC34" s="4">
        <v>74.7</v>
      </c>
      <c r="AD34" s="4">
        <v>25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2</v>
      </c>
      <c r="AK34" s="6">
        <v>0</v>
      </c>
      <c r="AL34" s="6">
        <v>-1</v>
      </c>
      <c r="AM34" s="6">
        <v>1</v>
      </c>
      <c r="AN34" s="2">
        <v>42542</v>
      </c>
      <c r="AO34" s="3">
        <v>0.51209490740740737</v>
      </c>
      <c r="AP34" s="6">
        <v>1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1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6">
        <v>0</v>
      </c>
      <c r="BU34" s="6">
        <v>0</v>
      </c>
      <c r="BV34" s="6">
        <v>0</v>
      </c>
      <c r="BW34" s="6">
        <v>0</v>
      </c>
      <c r="BX34" s="6">
        <v>0</v>
      </c>
      <c r="BY34" s="6">
        <v>0</v>
      </c>
      <c r="BZ34" s="6">
        <v>0</v>
      </c>
      <c r="CA34" t="s">
        <v>107</v>
      </c>
      <c r="CB34" s="6">
        <v>0</v>
      </c>
      <c r="CC34" s="6">
        <v>1</v>
      </c>
      <c r="CD34" s="6">
        <v>0</v>
      </c>
      <c r="CE34" s="6">
        <v>0</v>
      </c>
      <c r="CF34" s="6">
        <v>1</v>
      </c>
      <c r="CG34" s="6">
        <v>0</v>
      </c>
      <c r="CH34" s="6">
        <v>0</v>
      </c>
      <c r="CI34" s="6">
        <v>1</v>
      </c>
      <c r="CJ34" s="6">
        <v>0</v>
      </c>
      <c r="CK34" s="6">
        <v>0</v>
      </c>
      <c r="CL34" s="6">
        <v>15</v>
      </c>
      <c r="CM34" s="6">
        <v>1</v>
      </c>
      <c r="CN34" s="21">
        <v>1</v>
      </c>
      <c r="CO34" s="21">
        <v>0</v>
      </c>
      <c r="CP34" s="21">
        <v>0</v>
      </c>
      <c r="CQ34" s="21">
        <v>0</v>
      </c>
      <c r="CR34" s="21">
        <v>1</v>
      </c>
      <c r="CS34" s="21">
        <v>0</v>
      </c>
      <c r="CT34" s="21">
        <v>0</v>
      </c>
      <c r="CU34" s="21">
        <v>0</v>
      </c>
      <c r="CV34" s="21">
        <v>0</v>
      </c>
      <c r="CW34" s="21">
        <v>0</v>
      </c>
      <c r="CX34" s="21">
        <v>0</v>
      </c>
      <c r="CY34" s="21">
        <v>1</v>
      </c>
      <c r="CZ34" s="21">
        <v>0</v>
      </c>
      <c r="DA34" s="21">
        <v>0</v>
      </c>
      <c r="DB34" s="21">
        <v>0</v>
      </c>
      <c r="DC34" s="21">
        <v>0</v>
      </c>
      <c r="DD34" s="21">
        <v>0</v>
      </c>
      <c r="DE34" s="21">
        <v>0</v>
      </c>
      <c r="DF34" s="6">
        <v>1</v>
      </c>
    </row>
    <row r="35" spans="1:110" customFormat="1" x14ac:dyDescent="0.2">
      <c r="A35" s="43">
        <v>96014785</v>
      </c>
      <c r="B35" s="6">
        <v>0</v>
      </c>
      <c r="C35" s="6">
        <v>0</v>
      </c>
      <c r="D35" s="6">
        <v>83</v>
      </c>
      <c r="E35" s="6">
        <v>1</v>
      </c>
      <c r="F35" s="11">
        <v>0.5</v>
      </c>
      <c r="G35" s="9">
        <v>0</v>
      </c>
      <c r="H35" s="6">
        <v>7</v>
      </c>
      <c r="I35" s="6">
        <v>0</v>
      </c>
      <c r="J35" s="6">
        <v>0</v>
      </c>
      <c r="K35" s="6">
        <v>0</v>
      </c>
      <c r="L35" s="13">
        <v>0</v>
      </c>
      <c r="M35" s="6">
        <v>0</v>
      </c>
      <c r="N35" s="6">
        <v>0</v>
      </c>
      <c r="O35" s="6">
        <v>0</v>
      </c>
      <c r="P35" s="13">
        <v>0</v>
      </c>
      <c r="Q35" s="6">
        <v>0</v>
      </c>
      <c r="R35" s="6">
        <v>0</v>
      </c>
      <c r="S35" s="6">
        <v>0</v>
      </c>
      <c r="T35" s="6">
        <v>131</v>
      </c>
      <c r="U35" s="16">
        <v>134</v>
      </c>
      <c r="V35" s="4">
        <v>112</v>
      </c>
      <c r="W35" s="4">
        <v>2.4</v>
      </c>
      <c r="X35" s="4">
        <v>312.60000000000002</v>
      </c>
      <c r="Y35" s="4">
        <v>206</v>
      </c>
      <c r="Z35" s="5">
        <v>7.4050000000000002</v>
      </c>
      <c r="AA35" s="4">
        <v>1.06</v>
      </c>
      <c r="AB35" s="4">
        <v>35</v>
      </c>
      <c r="AC35" s="4">
        <v>64.099999999999994</v>
      </c>
      <c r="AD35" s="4">
        <v>22.2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2</v>
      </c>
      <c r="AK35" s="6">
        <v>0</v>
      </c>
      <c r="AL35" s="6">
        <v>-1</v>
      </c>
      <c r="AM35" s="6">
        <v>1</v>
      </c>
      <c r="AN35" s="2">
        <v>42571</v>
      </c>
      <c r="AO35" s="3">
        <v>5.7395833333333333E-2</v>
      </c>
      <c r="AP35" s="6">
        <v>1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6">
        <v>0</v>
      </c>
      <c r="BU35" s="6">
        <v>0</v>
      </c>
      <c r="BV35" s="6">
        <v>0</v>
      </c>
      <c r="BW35" s="6">
        <v>0</v>
      </c>
      <c r="BX35" s="6">
        <v>0</v>
      </c>
      <c r="BY35" s="6">
        <v>0</v>
      </c>
      <c r="BZ35" s="6">
        <v>0</v>
      </c>
      <c r="CA35" t="s">
        <v>107</v>
      </c>
      <c r="CB35" s="6">
        <v>1</v>
      </c>
      <c r="CC35" s="6">
        <v>0</v>
      </c>
      <c r="CD35" s="6">
        <v>0</v>
      </c>
      <c r="CE35" s="6">
        <v>0</v>
      </c>
      <c r="CF35" s="6">
        <v>0</v>
      </c>
      <c r="CG35" s="6">
        <v>0</v>
      </c>
      <c r="CH35" s="6">
        <v>0</v>
      </c>
      <c r="CI35" s="6">
        <v>1</v>
      </c>
      <c r="CJ35" s="6">
        <v>0</v>
      </c>
      <c r="CK35" s="6">
        <v>0</v>
      </c>
      <c r="CL35" s="6">
        <v>15</v>
      </c>
      <c r="CM35" s="6">
        <v>1</v>
      </c>
      <c r="CN35" s="21">
        <v>1</v>
      </c>
      <c r="CO35" s="21">
        <v>0</v>
      </c>
      <c r="CP35" s="21">
        <v>0</v>
      </c>
      <c r="CQ35" s="21">
        <v>0</v>
      </c>
      <c r="CR35" s="21">
        <v>1</v>
      </c>
      <c r="CS35" s="21">
        <v>0</v>
      </c>
      <c r="CT35" s="21">
        <v>0</v>
      </c>
      <c r="CU35" s="21">
        <v>0</v>
      </c>
      <c r="CV35" s="21">
        <v>0</v>
      </c>
      <c r="CW35" s="21">
        <v>0</v>
      </c>
      <c r="CX35" s="21">
        <v>0</v>
      </c>
      <c r="CY35" s="21">
        <v>0</v>
      </c>
      <c r="CZ35" s="21">
        <v>0</v>
      </c>
      <c r="DA35" s="21">
        <v>0</v>
      </c>
      <c r="DB35" s="21">
        <v>0</v>
      </c>
      <c r="DC35" s="21">
        <v>1</v>
      </c>
      <c r="DD35" s="21">
        <v>0</v>
      </c>
      <c r="DE35" s="21">
        <v>0</v>
      </c>
      <c r="DF35" s="6">
        <v>1</v>
      </c>
    </row>
    <row r="36" spans="1:110" customFormat="1" x14ac:dyDescent="0.2">
      <c r="A36" s="43">
        <v>10017064</v>
      </c>
      <c r="B36" s="6">
        <v>0</v>
      </c>
      <c r="C36" s="6">
        <v>0</v>
      </c>
      <c r="D36" s="6">
        <v>69</v>
      </c>
      <c r="E36" s="6">
        <v>1</v>
      </c>
      <c r="F36" s="11">
        <v>0.5</v>
      </c>
      <c r="G36" s="9">
        <v>0</v>
      </c>
      <c r="H36" s="6">
        <v>2</v>
      </c>
      <c r="I36" s="6">
        <v>0</v>
      </c>
      <c r="J36" s="6">
        <v>1</v>
      </c>
      <c r="K36" s="6">
        <v>0</v>
      </c>
      <c r="L36" s="13">
        <v>0</v>
      </c>
      <c r="M36" s="6">
        <v>0</v>
      </c>
      <c r="N36" s="6">
        <v>0</v>
      </c>
      <c r="O36" s="6">
        <v>0</v>
      </c>
      <c r="P36" s="13">
        <v>0</v>
      </c>
      <c r="Q36" s="6">
        <v>0</v>
      </c>
      <c r="R36" s="6">
        <v>0</v>
      </c>
      <c r="S36" s="6">
        <v>0</v>
      </c>
      <c r="T36" s="6">
        <v>90</v>
      </c>
      <c r="U36" s="16">
        <v>128</v>
      </c>
      <c r="V36" s="4">
        <v>46</v>
      </c>
      <c r="W36" s="4">
        <v>1.2</v>
      </c>
      <c r="X36" s="4">
        <v>276.3</v>
      </c>
      <c r="Y36" s="4">
        <v>2.9</v>
      </c>
      <c r="Z36" s="5">
        <v>7.4619999999999997</v>
      </c>
      <c r="AA36" s="4">
        <v>1.22</v>
      </c>
      <c r="AB36" s="4">
        <v>24.1</v>
      </c>
      <c r="AC36" s="4">
        <v>91.4</v>
      </c>
      <c r="AD36" s="4">
        <v>16.8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2</v>
      </c>
      <c r="AK36" s="6">
        <v>0</v>
      </c>
      <c r="AL36" s="6">
        <v>-2</v>
      </c>
      <c r="AM36" s="6">
        <v>1</v>
      </c>
      <c r="AN36" s="2">
        <v>42187</v>
      </c>
      <c r="AO36" s="3">
        <v>0.77599537037037036</v>
      </c>
      <c r="AP36" s="6">
        <v>1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v>0</v>
      </c>
      <c r="BN36" s="6">
        <v>0</v>
      </c>
      <c r="BO36" s="6">
        <v>0</v>
      </c>
      <c r="BP36" s="6">
        <v>0</v>
      </c>
      <c r="BQ36" s="6">
        <v>0</v>
      </c>
      <c r="BR36" s="6">
        <v>0</v>
      </c>
      <c r="BS36" s="6">
        <v>1</v>
      </c>
      <c r="BT36" s="6">
        <v>0</v>
      </c>
      <c r="BU36" s="6">
        <v>0</v>
      </c>
      <c r="BV36" s="6">
        <v>0</v>
      </c>
      <c r="BW36" s="6">
        <v>0</v>
      </c>
      <c r="BX36" s="6">
        <v>0</v>
      </c>
      <c r="BY36" s="6">
        <v>0</v>
      </c>
      <c r="BZ36" s="6">
        <v>0</v>
      </c>
      <c r="CA36" t="s">
        <v>107</v>
      </c>
      <c r="CB36" s="6">
        <v>0</v>
      </c>
      <c r="CC36" s="6">
        <v>1</v>
      </c>
      <c r="CD36" s="6">
        <v>0</v>
      </c>
      <c r="CE36" s="6">
        <v>0</v>
      </c>
      <c r="CF36" s="6">
        <v>1</v>
      </c>
      <c r="CG36" s="6">
        <v>0</v>
      </c>
      <c r="CH36" s="6">
        <v>0</v>
      </c>
      <c r="CI36" s="6">
        <v>1</v>
      </c>
      <c r="CJ36" s="6">
        <v>0</v>
      </c>
      <c r="CK36" s="6">
        <v>0</v>
      </c>
      <c r="CL36" s="6">
        <v>15</v>
      </c>
      <c r="CM36" s="6">
        <v>1</v>
      </c>
      <c r="CN36" s="21">
        <v>1</v>
      </c>
      <c r="CO36" s="21">
        <v>0</v>
      </c>
      <c r="CP36" s="21">
        <v>0</v>
      </c>
      <c r="CQ36" s="21">
        <v>0</v>
      </c>
      <c r="CR36" s="21">
        <v>1</v>
      </c>
      <c r="CS36" s="21">
        <v>0</v>
      </c>
      <c r="CT36" s="21">
        <v>0</v>
      </c>
      <c r="CU36" s="21">
        <v>0</v>
      </c>
      <c r="CV36" s="21">
        <v>0</v>
      </c>
      <c r="CW36" s="21">
        <v>0</v>
      </c>
      <c r="CX36" s="21">
        <v>1</v>
      </c>
      <c r="CY36" s="21">
        <v>0</v>
      </c>
      <c r="CZ36" s="21">
        <v>0</v>
      </c>
      <c r="DA36" s="21">
        <v>0</v>
      </c>
      <c r="DB36" s="21">
        <v>0</v>
      </c>
      <c r="DC36" s="21">
        <v>0</v>
      </c>
      <c r="DD36" s="21">
        <v>0</v>
      </c>
      <c r="DE36" s="21">
        <v>0</v>
      </c>
      <c r="DF36" s="6">
        <v>1</v>
      </c>
    </row>
    <row r="37" spans="1:110" customFormat="1" x14ac:dyDescent="0.2">
      <c r="A37" s="43">
        <v>40020389</v>
      </c>
      <c r="B37" s="6">
        <v>0</v>
      </c>
      <c r="C37" s="6">
        <v>1</v>
      </c>
      <c r="D37" s="6">
        <v>80</v>
      </c>
      <c r="E37" s="6">
        <v>0</v>
      </c>
      <c r="F37" s="16">
        <v>1</v>
      </c>
      <c r="G37" s="6">
        <v>1</v>
      </c>
      <c r="H37" s="6">
        <v>4</v>
      </c>
      <c r="I37" s="6">
        <v>0</v>
      </c>
      <c r="J37" s="6">
        <v>0</v>
      </c>
      <c r="K37" s="6">
        <v>0</v>
      </c>
      <c r="L37" s="13">
        <v>0</v>
      </c>
      <c r="M37" s="6">
        <v>0</v>
      </c>
      <c r="N37" s="6">
        <v>0</v>
      </c>
      <c r="O37" s="6">
        <v>0</v>
      </c>
      <c r="P37" s="13">
        <v>0</v>
      </c>
      <c r="Q37" s="6">
        <v>0</v>
      </c>
      <c r="R37" s="6">
        <v>0</v>
      </c>
      <c r="S37" s="6">
        <v>0</v>
      </c>
      <c r="T37" s="6">
        <v>309</v>
      </c>
      <c r="U37" s="16">
        <v>135</v>
      </c>
      <c r="V37" s="4">
        <v>208</v>
      </c>
      <c r="W37" s="4">
        <v>6.3</v>
      </c>
      <c r="X37" s="8">
        <f>($U37*2)+ ($T37/18)+($V37/2.8)</f>
        <v>361.45238095238096</v>
      </c>
      <c r="Y37" s="4">
        <v>24.4</v>
      </c>
      <c r="Z37" s="5">
        <v>7.3319999999999999</v>
      </c>
      <c r="AA37" s="4">
        <v>1.02</v>
      </c>
      <c r="AB37" s="4">
        <v>25.7</v>
      </c>
      <c r="AC37" s="4">
        <v>85.8</v>
      </c>
      <c r="AD37" s="4">
        <v>13.3</v>
      </c>
      <c r="AE37" s="12">
        <v>0</v>
      </c>
      <c r="AF37" s="10" t="s">
        <v>108</v>
      </c>
      <c r="AG37" s="10" t="s">
        <v>108</v>
      </c>
      <c r="AH37" s="10" t="s">
        <v>108</v>
      </c>
      <c r="AI37" s="10" t="s">
        <v>108</v>
      </c>
      <c r="AJ37" s="6">
        <v>2</v>
      </c>
      <c r="AK37" s="6">
        <v>0</v>
      </c>
      <c r="AL37" s="6">
        <v>0</v>
      </c>
      <c r="AM37" s="6">
        <v>1</v>
      </c>
      <c r="AN37" s="2">
        <v>41969</v>
      </c>
      <c r="AO37" s="3">
        <v>0.53055555555555556</v>
      </c>
      <c r="AP37" s="6">
        <v>1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1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1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1</v>
      </c>
      <c r="BM37" s="6">
        <v>0</v>
      </c>
      <c r="BN37" s="6">
        <v>0</v>
      </c>
      <c r="BO37" s="6">
        <v>0</v>
      </c>
      <c r="BP37" s="6">
        <v>0</v>
      </c>
      <c r="BQ37" s="6">
        <v>0</v>
      </c>
      <c r="BR37" s="6">
        <v>0</v>
      </c>
      <c r="BS37" s="6">
        <v>0</v>
      </c>
      <c r="BT37" s="6">
        <v>0</v>
      </c>
      <c r="BU37" s="6">
        <v>0</v>
      </c>
      <c r="BV37" s="6">
        <v>0</v>
      </c>
      <c r="BW37" s="6">
        <v>0</v>
      </c>
      <c r="BX37" s="6">
        <v>0</v>
      </c>
      <c r="BY37" s="6">
        <v>0</v>
      </c>
      <c r="BZ37" s="6">
        <v>0</v>
      </c>
      <c r="CA37" t="s">
        <v>107</v>
      </c>
      <c r="CB37" s="6">
        <v>0</v>
      </c>
      <c r="CC37" s="6">
        <v>1</v>
      </c>
      <c r="CD37" s="6">
        <v>0</v>
      </c>
      <c r="CE37" s="6">
        <v>0</v>
      </c>
      <c r="CF37" s="6">
        <v>1</v>
      </c>
      <c r="CG37" s="6">
        <v>0</v>
      </c>
      <c r="CH37" s="6">
        <v>1</v>
      </c>
      <c r="CI37" s="6">
        <v>1</v>
      </c>
      <c r="CJ37" s="6">
        <v>0</v>
      </c>
      <c r="CK37" s="6">
        <v>1</v>
      </c>
      <c r="CL37" s="6">
        <v>15</v>
      </c>
      <c r="CM37" s="6">
        <v>0</v>
      </c>
      <c r="CN37" s="21">
        <v>0</v>
      </c>
      <c r="CO37" s="21">
        <v>1</v>
      </c>
      <c r="CP37" s="21">
        <v>0</v>
      </c>
      <c r="CQ37" s="21">
        <v>0</v>
      </c>
      <c r="CR37" s="21">
        <v>1</v>
      </c>
      <c r="CS37" s="21">
        <v>0</v>
      </c>
      <c r="CT37" s="21">
        <v>0</v>
      </c>
      <c r="CU37" s="21">
        <v>0</v>
      </c>
      <c r="CV37" s="21">
        <v>0</v>
      </c>
      <c r="CW37" s="21">
        <v>0</v>
      </c>
      <c r="CX37" s="21">
        <v>0</v>
      </c>
      <c r="CY37" s="21">
        <v>0</v>
      </c>
      <c r="CZ37" s="21">
        <v>1</v>
      </c>
      <c r="DA37" s="21">
        <v>0</v>
      </c>
      <c r="DB37" s="21">
        <v>0</v>
      </c>
      <c r="DC37" s="21">
        <v>0</v>
      </c>
      <c r="DD37" s="21">
        <v>0</v>
      </c>
      <c r="DE37" s="21">
        <v>0</v>
      </c>
      <c r="DF37" s="6">
        <v>1</v>
      </c>
    </row>
    <row r="38" spans="1:110" customFormat="1" x14ac:dyDescent="0.2">
      <c r="A38" s="43">
        <v>92134309</v>
      </c>
      <c r="B38" s="6">
        <v>0</v>
      </c>
      <c r="C38" s="6">
        <v>1</v>
      </c>
      <c r="D38" s="6">
        <v>82</v>
      </c>
      <c r="E38" s="6">
        <v>1</v>
      </c>
      <c r="F38" s="16">
        <v>1</v>
      </c>
      <c r="G38" s="6">
        <v>1</v>
      </c>
      <c r="H38" s="6">
        <v>3</v>
      </c>
      <c r="I38" s="6">
        <v>0</v>
      </c>
      <c r="J38" s="6">
        <v>0</v>
      </c>
      <c r="K38" s="6">
        <v>0</v>
      </c>
      <c r="L38" s="13">
        <v>0</v>
      </c>
      <c r="M38" s="6">
        <v>0</v>
      </c>
      <c r="N38" s="6">
        <v>0</v>
      </c>
      <c r="O38" s="6">
        <v>0</v>
      </c>
      <c r="P38" s="13">
        <v>0</v>
      </c>
      <c r="Q38" s="6">
        <v>0</v>
      </c>
      <c r="R38" s="6">
        <v>0</v>
      </c>
      <c r="S38" s="6">
        <v>1</v>
      </c>
      <c r="T38" s="6">
        <v>123</v>
      </c>
      <c r="U38" s="16">
        <v>141</v>
      </c>
      <c r="V38" s="4">
        <v>94</v>
      </c>
      <c r="W38" s="4">
        <v>2.5</v>
      </c>
      <c r="X38" s="4">
        <v>320.2</v>
      </c>
      <c r="Y38" s="4">
        <v>23</v>
      </c>
      <c r="Z38" s="5">
        <v>7.4489999999999998</v>
      </c>
      <c r="AA38" s="4">
        <v>1.06</v>
      </c>
      <c r="AB38" s="4">
        <v>37.200000000000003</v>
      </c>
      <c r="AC38" s="4">
        <v>84.6</v>
      </c>
      <c r="AD38" s="4">
        <v>25.3</v>
      </c>
      <c r="AE38" s="6">
        <v>1</v>
      </c>
      <c r="AF38" s="6">
        <v>0</v>
      </c>
      <c r="AG38" s="6">
        <v>0</v>
      </c>
      <c r="AH38" s="6">
        <v>0</v>
      </c>
      <c r="AI38" s="6">
        <v>1</v>
      </c>
      <c r="AJ38" s="6">
        <v>2</v>
      </c>
      <c r="AK38" s="6">
        <v>0</v>
      </c>
      <c r="AL38" s="6">
        <v>-1</v>
      </c>
      <c r="AM38" s="6">
        <v>1</v>
      </c>
      <c r="AN38" s="2">
        <v>42545</v>
      </c>
      <c r="AO38" s="3">
        <v>0.5486226851851852</v>
      </c>
      <c r="AP38" s="6">
        <v>1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1</v>
      </c>
      <c r="AW38" s="6">
        <v>0</v>
      </c>
      <c r="AX38" s="6">
        <v>0</v>
      </c>
      <c r="AY38" s="6">
        <v>0</v>
      </c>
      <c r="AZ38" s="6"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1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v>0</v>
      </c>
      <c r="BN38" s="6">
        <v>0</v>
      </c>
      <c r="BO38" s="6">
        <v>0</v>
      </c>
      <c r="BP38" s="6">
        <v>0</v>
      </c>
      <c r="BQ38" s="6">
        <v>0</v>
      </c>
      <c r="BR38" s="6">
        <v>0</v>
      </c>
      <c r="BS38" s="6">
        <v>1</v>
      </c>
      <c r="BT38" s="6">
        <v>0</v>
      </c>
      <c r="BU38" s="6">
        <v>0</v>
      </c>
      <c r="BV38" s="6">
        <v>0</v>
      </c>
      <c r="BW38" s="6">
        <v>0</v>
      </c>
      <c r="BX38" s="6">
        <v>0</v>
      </c>
      <c r="BY38" s="6">
        <v>0</v>
      </c>
      <c r="BZ38" s="6">
        <v>0</v>
      </c>
      <c r="CA38" t="s">
        <v>107</v>
      </c>
      <c r="CB38" s="6">
        <v>0</v>
      </c>
      <c r="CC38" s="6">
        <v>1</v>
      </c>
      <c r="CD38" s="6">
        <v>0</v>
      </c>
      <c r="CE38" s="6">
        <v>0</v>
      </c>
      <c r="CF38" s="6">
        <v>1</v>
      </c>
      <c r="CG38" s="6">
        <v>0</v>
      </c>
      <c r="CH38" s="6">
        <v>1</v>
      </c>
      <c r="CI38" s="6">
        <v>1</v>
      </c>
      <c r="CJ38" s="6">
        <v>1</v>
      </c>
      <c r="CK38" s="6">
        <v>1</v>
      </c>
      <c r="CL38" s="6">
        <v>15</v>
      </c>
      <c r="CM38" s="6">
        <v>1</v>
      </c>
      <c r="CN38" s="21">
        <v>0</v>
      </c>
      <c r="CO38" s="21">
        <v>1</v>
      </c>
      <c r="CP38" s="21">
        <v>0</v>
      </c>
      <c r="CQ38" s="21">
        <v>0</v>
      </c>
      <c r="CR38" s="21">
        <v>1</v>
      </c>
      <c r="CS38" s="21">
        <v>0</v>
      </c>
      <c r="CT38" s="21">
        <v>0</v>
      </c>
      <c r="CU38" s="21">
        <v>0</v>
      </c>
      <c r="CV38" s="21">
        <v>0</v>
      </c>
      <c r="CW38" s="21">
        <v>0</v>
      </c>
      <c r="CX38" s="21">
        <v>0</v>
      </c>
      <c r="CY38" s="21">
        <v>1</v>
      </c>
      <c r="CZ38" s="21">
        <v>0</v>
      </c>
      <c r="DA38" s="21">
        <v>0</v>
      </c>
      <c r="DB38" s="21">
        <v>0</v>
      </c>
      <c r="DC38" s="21">
        <v>0</v>
      </c>
      <c r="DD38" s="21">
        <v>0</v>
      </c>
      <c r="DE38" s="21">
        <v>0</v>
      </c>
      <c r="DF38" s="6">
        <v>1</v>
      </c>
    </row>
    <row r="39" spans="1:110" customFormat="1" x14ac:dyDescent="0.2">
      <c r="A39" s="43">
        <v>21000168</v>
      </c>
      <c r="B39" s="6">
        <v>0</v>
      </c>
      <c r="C39" s="6">
        <v>1</v>
      </c>
      <c r="D39" s="6">
        <v>74</v>
      </c>
      <c r="E39" s="6">
        <v>1</v>
      </c>
      <c r="F39" s="11">
        <v>0.5</v>
      </c>
      <c r="G39" s="9">
        <v>0</v>
      </c>
      <c r="H39" s="6">
        <v>7</v>
      </c>
      <c r="I39" s="6">
        <v>0</v>
      </c>
      <c r="J39" s="6">
        <v>0</v>
      </c>
      <c r="K39" s="6">
        <v>0</v>
      </c>
      <c r="L39" s="13">
        <v>0</v>
      </c>
      <c r="M39" s="6">
        <v>0</v>
      </c>
      <c r="N39" s="6">
        <v>0</v>
      </c>
      <c r="O39" s="6">
        <v>0</v>
      </c>
      <c r="P39" s="13">
        <v>0</v>
      </c>
      <c r="Q39" s="6">
        <v>0</v>
      </c>
      <c r="R39" s="6">
        <v>0</v>
      </c>
      <c r="S39" s="6">
        <v>1</v>
      </c>
      <c r="T39" s="6">
        <v>447</v>
      </c>
      <c r="U39" s="16">
        <v>147</v>
      </c>
      <c r="V39" s="4">
        <v>132</v>
      </c>
      <c r="W39" s="4">
        <v>1.4</v>
      </c>
      <c r="X39" s="4">
        <v>362.8</v>
      </c>
      <c r="Y39" s="4">
        <v>3.4</v>
      </c>
      <c r="Z39" s="5">
        <v>7.4039999999999999</v>
      </c>
      <c r="AA39" s="4">
        <v>1</v>
      </c>
      <c r="AB39" s="4">
        <v>29.1</v>
      </c>
      <c r="AC39" s="4">
        <v>117.1</v>
      </c>
      <c r="AD39" s="4">
        <v>17.8</v>
      </c>
      <c r="AE39" s="6">
        <v>1</v>
      </c>
      <c r="AF39" s="6">
        <v>0</v>
      </c>
      <c r="AG39" s="6">
        <v>0</v>
      </c>
      <c r="AH39" s="6">
        <v>0</v>
      </c>
      <c r="AI39" s="6">
        <v>1</v>
      </c>
      <c r="AJ39" s="6">
        <v>2</v>
      </c>
      <c r="AK39" s="6">
        <v>0</v>
      </c>
      <c r="AL39" s="6">
        <v>-1</v>
      </c>
      <c r="AM39" s="6">
        <v>1</v>
      </c>
      <c r="AN39" s="2">
        <v>42571</v>
      </c>
      <c r="AO39" s="3">
        <v>0.70863425925925927</v>
      </c>
      <c r="AP39" s="6">
        <v>1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0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0</v>
      </c>
      <c r="BN39" s="6">
        <v>0</v>
      </c>
      <c r="BO39" s="6">
        <v>0</v>
      </c>
      <c r="BP39" s="6">
        <v>0</v>
      </c>
      <c r="BQ39" s="6">
        <v>0</v>
      </c>
      <c r="BR39" s="6">
        <v>0</v>
      </c>
      <c r="BS39" s="6">
        <v>0</v>
      </c>
      <c r="BT39" s="6">
        <v>0</v>
      </c>
      <c r="BU39" s="6">
        <v>0</v>
      </c>
      <c r="BV39" s="6">
        <v>0</v>
      </c>
      <c r="BW39" s="6">
        <v>0</v>
      </c>
      <c r="BX39" s="6">
        <v>0</v>
      </c>
      <c r="BY39" s="6">
        <v>0</v>
      </c>
      <c r="BZ39" s="6">
        <v>0</v>
      </c>
      <c r="CA39" t="s">
        <v>107</v>
      </c>
      <c r="CB39" s="6">
        <v>1</v>
      </c>
      <c r="CC39" s="6">
        <v>0</v>
      </c>
      <c r="CD39" s="6">
        <v>0</v>
      </c>
      <c r="CE39" s="6">
        <v>0</v>
      </c>
      <c r="CF39" s="6">
        <v>0</v>
      </c>
      <c r="CG39" s="6">
        <v>0</v>
      </c>
      <c r="CH39" s="6">
        <v>0</v>
      </c>
      <c r="CI39" s="6">
        <v>1</v>
      </c>
      <c r="CJ39" s="6">
        <v>1</v>
      </c>
      <c r="CK39" s="6">
        <v>0</v>
      </c>
      <c r="CL39" s="6">
        <v>15</v>
      </c>
      <c r="CM39" s="6">
        <v>1</v>
      </c>
      <c r="CN39" s="21">
        <v>0</v>
      </c>
      <c r="CO39" s="21">
        <v>1</v>
      </c>
      <c r="CP39" s="21">
        <v>0</v>
      </c>
      <c r="CQ39" s="21">
        <v>0</v>
      </c>
      <c r="CR39" s="21">
        <v>1</v>
      </c>
      <c r="CS39" s="21">
        <v>0</v>
      </c>
      <c r="CT39" s="21">
        <v>0</v>
      </c>
      <c r="CU39" s="21">
        <v>0</v>
      </c>
      <c r="CV39" s="21">
        <v>0</v>
      </c>
      <c r="CW39" s="21">
        <v>0</v>
      </c>
      <c r="CX39" s="21">
        <v>0</v>
      </c>
      <c r="CY39" s="21">
        <v>0</v>
      </c>
      <c r="CZ39" s="21">
        <v>0</v>
      </c>
      <c r="DA39" s="21">
        <v>0</v>
      </c>
      <c r="DB39" s="21">
        <v>0</v>
      </c>
      <c r="DC39" s="21">
        <v>1</v>
      </c>
      <c r="DD39" s="21">
        <v>0</v>
      </c>
      <c r="DE39" s="21">
        <v>0</v>
      </c>
      <c r="DF39" s="6">
        <v>1</v>
      </c>
    </row>
    <row r="40" spans="1:110" s="50" customFormat="1" x14ac:dyDescent="0.2">
      <c r="A40" s="43">
        <v>20012135</v>
      </c>
      <c r="B40" s="43">
        <v>0</v>
      </c>
      <c r="C40" s="43">
        <v>2</v>
      </c>
      <c r="D40" s="43">
        <v>74</v>
      </c>
      <c r="E40" s="43">
        <v>0</v>
      </c>
      <c r="F40" s="45">
        <v>0.5</v>
      </c>
      <c r="G40" s="43">
        <v>0</v>
      </c>
      <c r="H40" s="43">
        <v>4</v>
      </c>
      <c r="I40" s="43">
        <v>0</v>
      </c>
      <c r="J40" s="43">
        <v>0</v>
      </c>
      <c r="K40" s="43">
        <v>0</v>
      </c>
      <c r="L40" s="43">
        <v>0</v>
      </c>
      <c r="M40" s="43">
        <v>0</v>
      </c>
      <c r="N40" s="43">
        <v>0</v>
      </c>
      <c r="O40" s="43">
        <v>0</v>
      </c>
      <c r="P40" s="43">
        <v>0</v>
      </c>
      <c r="Q40" s="43">
        <v>0</v>
      </c>
      <c r="R40" s="43">
        <v>0</v>
      </c>
      <c r="S40" s="43">
        <v>1</v>
      </c>
      <c r="T40" s="43">
        <v>154</v>
      </c>
      <c r="U40" s="45">
        <v>138</v>
      </c>
      <c r="V40" s="46">
        <v>193</v>
      </c>
      <c r="W40" s="46">
        <v>2.2400000000000002</v>
      </c>
      <c r="X40" s="46">
        <v>348.9</v>
      </c>
      <c r="Y40" s="46">
        <v>18.3</v>
      </c>
      <c r="Z40" s="52">
        <v>7.4619999999999997</v>
      </c>
      <c r="AA40" s="46">
        <v>1.1399999999999999</v>
      </c>
      <c r="AB40" s="46">
        <v>30.2</v>
      </c>
      <c r="AC40" s="46">
        <v>102.3</v>
      </c>
      <c r="AD40" s="46">
        <v>21.1</v>
      </c>
      <c r="AE40" s="43">
        <v>1</v>
      </c>
      <c r="AF40" s="43">
        <v>0</v>
      </c>
      <c r="AG40" s="43">
        <v>0</v>
      </c>
      <c r="AH40" s="43">
        <v>0</v>
      </c>
      <c r="AI40" s="43">
        <v>1</v>
      </c>
      <c r="AJ40" s="43">
        <v>2</v>
      </c>
      <c r="AK40" s="43">
        <v>0</v>
      </c>
      <c r="AL40" s="43">
        <v>0</v>
      </c>
      <c r="AM40" s="43">
        <v>1</v>
      </c>
      <c r="AN40" s="48">
        <v>42524</v>
      </c>
      <c r="AO40" s="49">
        <v>0.44570601851851854</v>
      </c>
      <c r="AP40" s="43">
        <v>1</v>
      </c>
      <c r="AQ40" s="43">
        <v>0</v>
      </c>
      <c r="AR40" s="43">
        <v>1</v>
      </c>
      <c r="AS40" s="43">
        <v>0</v>
      </c>
      <c r="AT40" s="43">
        <v>0</v>
      </c>
      <c r="AU40" s="43">
        <v>0</v>
      </c>
      <c r="AV40" s="43">
        <v>0</v>
      </c>
      <c r="AW40" s="43">
        <v>0</v>
      </c>
      <c r="AX40" s="43">
        <v>0</v>
      </c>
      <c r="AY40" s="43">
        <v>0</v>
      </c>
      <c r="AZ40" s="43">
        <v>0</v>
      </c>
      <c r="BA40" s="43">
        <v>0</v>
      </c>
      <c r="BB40" s="43">
        <v>0</v>
      </c>
      <c r="BC40" s="43">
        <v>0</v>
      </c>
      <c r="BD40" s="43">
        <v>0</v>
      </c>
      <c r="BE40" s="43">
        <v>0</v>
      </c>
      <c r="BF40" s="43">
        <v>0</v>
      </c>
      <c r="BG40" s="43">
        <v>0</v>
      </c>
      <c r="BH40" s="43">
        <v>0</v>
      </c>
      <c r="BI40" s="43">
        <v>0</v>
      </c>
      <c r="BJ40" s="43">
        <v>0</v>
      </c>
      <c r="BK40" s="43">
        <v>0</v>
      </c>
      <c r="BL40" s="43">
        <v>0</v>
      </c>
      <c r="BM40" s="43">
        <v>0</v>
      </c>
      <c r="BN40" s="43">
        <v>0</v>
      </c>
      <c r="BO40" s="43">
        <v>0</v>
      </c>
      <c r="BP40" s="43">
        <v>0</v>
      </c>
      <c r="BQ40" s="43">
        <v>0</v>
      </c>
      <c r="BR40" s="43">
        <v>0</v>
      </c>
      <c r="BS40" s="43">
        <v>0</v>
      </c>
      <c r="BT40" s="43">
        <v>0</v>
      </c>
      <c r="BU40" s="43">
        <v>0</v>
      </c>
      <c r="BV40" s="43">
        <v>0</v>
      </c>
      <c r="BW40" s="43">
        <v>0</v>
      </c>
      <c r="BX40" s="43">
        <v>0</v>
      </c>
      <c r="BY40" s="43">
        <v>0</v>
      </c>
      <c r="BZ40" s="43">
        <v>0</v>
      </c>
      <c r="CA40" s="50" t="s">
        <v>107</v>
      </c>
      <c r="CB40" s="43">
        <v>1</v>
      </c>
      <c r="CC40" s="43">
        <v>0</v>
      </c>
      <c r="CD40" s="43">
        <v>0</v>
      </c>
      <c r="CE40" s="43">
        <v>0</v>
      </c>
      <c r="CF40" s="43">
        <v>0</v>
      </c>
      <c r="CG40" s="43">
        <v>0</v>
      </c>
      <c r="CH40" s="43">
        <v>1</v>
      </c>
      <c r="CI40" s="43">
        <v>1</v>
      </c>
      <c r="CJ40" s="43">
        <v>1</v>
      </c>
      <c r="CK40" s="43">
        <v>1</v>
      </c>
      <c r="CL40" s="43">
        <v>15</v>
      </c>
      <c r="CM40" s="43">
        <v>0</v>
      </c>
      <c r="CN40" s="51">
        <v>0</v>
      </c>
      <c r="CO40" s="51">
        <v>0</v>
      </c>
      <c r="CP40" s="51">
        <v>1</v>
      </c>
      <c r="CQ40" s="51">
        <v>0</v>
      </c>
      <c r="CR40" s="51">
        <v>1</v>
      </c>
      <c r="CS40" s="51">
        <v>0</v>
      </c>
      <c r="CT40" s="51">
        <v>0</v>
      </c>
      <c r="CU40" s="51">
        <v>0</v>
      </c>
      <c r="CV40" s="51">
        <v>0</v>
      </c>
      <c r="CW40" s="51">
        <v>0</v>
      </c>
      <c r="CX40" s="51">
        <v>0</v>
      </c>
      <c r="CY40" s="51">
        <v>0</v>
      </c>
      <c r="CZ40" s="51">
        <v>1</v>
      </c>
      <c r="DA40" s="51">
        <v>0</v>
      </c>
      <c r="DB40" s="51">
        <v>0</v>
      </c>
      <c r="DC40" s="51">
        <v>0</v>
      </c>
      <c r="DD40" s="51">
        <v>0</v>
      </c>
      <c r="DE40" s="51">
        <v>0</v>
      </c>
      <c r="DF40" s="43">
        <v>1</v>
      </c>
    </row>
    <row r="41" spans="1:110" customFormat="1" x14ac:dyDescent="0.2">
      <c r="A41" s="43">
        <v>92109268</v>
      </c>
      <c r="B41" s="6">
        <v>0</v>
      </c>
      <c r="C41" s="6">
        <v>0</v>
      </c>
      <c r="D41" s="6">
        <v>85</v>
      </c>
      <c r="E41" s="6">
        <v>1</v>
      </c>
      <c r="F41" s="11">
        <v>0.5</v>
      </c>
      <c r="G41" s="9">
        <v>0</v>
      </c>
      <c r="H41" s="6">
        <v>3</v>
      </c>
      <c r="I41" s="6">
        <v>0</v>
      </c>
      <c r="J41" s="6">
        <v>0</v>
      </c>
      <c r="K41" s="6">
        <v>0</v>
      </c>
      <c r="L41" s="13">
        <v>0</v>
      </c>
      <c r="M41" s="6">
        <v>0</v>
      </c>
      <c r="N41" s="6">
        <v>0</v>
      </c>
      <c r="O41" s="6">
        <v>0</v>
      </c>
      <c r="P41" s="13">
        <v>0</v>
      </c>
      <c r="Q41" s="6">
        <v>0</v>
      </c>
      <c r="R41" s="6">
        <v>0</v>
      </c>
      <c r="S41" s="6">
        <v>3</v>
      </c>
      <c r="T41" s="6">
        <v>108</v>
      </c>
      <c r="U41" s="16">
        <v>136</v>
      </c>
      <c r="V41" s="4">
        <v>46</v>
      </c>
      <c r="W41" s="4">
        <v>0.8</v>
      </c>
      <c r="X41" s="4">
        <v>293.3</v>
      </c>
      <c r="Y41" s="4">
        <v>87.3</v>
      </c>
      <c r="Z41" s="5">
        <v>7.4820000000000002</v>
      </c>
      <c r="AA41" s="4">
        <v>1.1000000000000001</v>
      </c>
      <c r="AB41" s="4">
        <v>30</v>
      </c>
      <c r="AC41" s="4">
        <v>70.2</v>
      </c>
      <c r="AD41" s="4">
        <v>21.9</v>
      </c>
      <c r="AE41" s="12">
        <v>3</v>
      </c>
      <c r="AF41" s="10" t="s">
        <v>108</v>
      </c>
      <c r="AG41" s="12">
        <v>1</v>
      </c>
      <c r="AH41" s="12">
        <v>1</v>
      </c>
      <c r="AI41" s="12">
        <v>1</v>
      </c>
      <c r="AJ41" s="6">
        <v>0</v>
      </c>
      <c r="AK41" s="6">
        <v>2</v>
      </c>
      <c r="AL41" s="6">
        <v>0</v>
      </c>
      <c r="AM41" s="6">
        <v>1</v>
      </c>
      <c r="AN41" s="2">
        <v>41891</v>
      </c>
      <c r="AO41" s="3">
        <v>0.66987268518518517</v>
      </c>
      <c r="AP41" s="6">
        <v>1</v>
      </c>
      <c r="AQ41" s="6">
        <v>0</v>
      </c>
      <c r="AR41" s="6">
        <v>0</v>
      </c>
      <c r="AS41" s="6">
        <v>0</v>
      </c>
      <c r="AT41" s="6">
        <v>1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1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v>0</v>
      </c>
      <c r="BN41" s="6">
        <v>0</v>
      </c>
      <c r="BO41" s="6">
        <v>0</v>
      </c>
      <c r="BP41" s="6">
        <v>0</v>
      </c>
      <c r="BQ41" s="6">
        <v>0</v>
      </c>
      <c r="BR41" s="6">
        <v>0</v>
      </c>
      <c r="BS41" s="6">
        <v>0</v>
      </c>
      <c r="BT41" s="6">
        <v>0</v>
      </c>
      <c r="BU41" s="6">
        <v>0</v>
      </c>
      <c r="BV41" s="6">
        <v>0</v>
      </c>
      <c r="BW41" s="6">
        <v>0</v>
      </c>
      <c r="BX41" s="6">
        <v>0</v>
      </c>
      <c r="BY41" s="6">
        <v>0</v>
      </c>
      <c r="BZ41" s="6">
        <v>0</v>
      </c>
      <c r="CA41" t="s">
        <v>107</v>
      </c>
      <c r="CB41" s="6">
        <v>0</v>
      </c>
      <c r="CC41" s="6">
        <v>1</v>
      </c>
      <c r="CD41" s="6">
        <v>0</v>
      </c>
      <c r="CE41" s="6">
        <v>0</v>
      </c>
      <c r="CF41" s="6">
        <v>1</v>
      </c>
      <c r="CG41" s="6">
        <v>0</v>
      </c>
      <c r="CH41" s="6">
        <v>1</v>
      </c>
      <c r="CI41" s="6">
        <v>1</v>
      </c>
      <c r="CJ41" s="6">
        <v>3</v>
      </c>
      <c r="CK41" s="6">
        <v>1</v>
      </c>
      <c r="CL41" s="6">
        <v>0</v>
      </c>
      <c r="CM41" s="6">
        <v>0</v>
      </c>
      <c r="CN41" s="21">
        <v>1</v>
      </c>
      <c r="CO41" s="21">
        <v>0</v>
      </c>
      <c r="CP41" s="21">
        <v>0</v>
      </c>
      <c r="CQ41" s="21">
        <v>0</v>
      </c>
      <c r="CR41" s="21">
        <v>1</v>
      </c>
      <c r="CS41" s="21">
        <v>0</v>
      </c>
      <c r="CT41" s="21">
        <v>0</v>
      </c>
      <c r="CU41" s="21">
        <v>0</v>
      </c>
      <c r="CV41" s="21">
        <v>0</v>
      </c>
      <c r="CW41" s="21">
        <v>0</v>
      </c>
      <c r="CX41" s="21">
        <v>0</v>
      </c>
      <c r="CY41" s="21">
        <v>1</v>
      </c>
      <c r="CZ41" s="21">
        <v>0</v>
      </c>
      <c r="DA41" s="21">
        <v>0</v>
      </c>
      <c r="DB41" s="21">
        <v>0</v>
      </c>
      <c r="DC41" s="21">
        <v>0</v>
      </c>
      <c r="DD41" s="21">
        <v>0</v>
      </c>
      <c r="DE41" s="21">
        <v>0</v>
      </c>
      <c r="DF41" s="6">
        <v>1</v>
      </c>
    </row>
    <row r="42" spans="1:110" customFormat="1" x14ac:dyDescent="0.2">
      <c r="A42" s="43">
        <v>92003797</v>
      </c>
      <c r="B42" s="6">
        <v>0</v>
      </c>
      <c r="C42" s="6">
        <v>0</v>
      </c>
      <c r="D42" s="6">
        <v>81</v>
      </c>
      <c r="E42" s="6">
        <v>1</v>
      </c>
      <c r="F42" s="16">
        <v>1</v>
      </c>
      <c r="G42" s="6">
        <v>1</v>
      </c>
      <c r="H42" s="6">
        <v>0</v>
      </c>
      <c r="I42" s="6">
        <v>0</v>
      </c>
      <c r="J42" s="6">
        <v>0</v>
      </c>
      <c r="K42" s="6">
        <v>0</v>
      </c>
      <c r="L42" s="13">
        <v>0</v>
      </c>
      <c r="M42" s="6">
        <v>0</v>
      </c>
      <c r="N42" s="6">
        <v>0</v>
      </c>
      <c r="O42" s="6">
        <v>0</v>
      </c>
      <c r="P42" s="13">
        <v>0</v>
      </c>
      <c r="Q42" s="6">
        <v>0</v>
      </c>
      <c r="R42" s="6">
        <v>0</v>
      </c>
      <c r="S42" s="6">
        <v>2</v>
      </c>
      <c r="T42" s="6">
        <v>169</v>
      </c>
      <c r="U42" s="16">
        <v>140</v>
      </c>
      <c r="V42" s="4">
        <v>35</v>
      </c>
      <c r="W42" s="4">
        <v>1.1000000000000001</v>
      </c>
      <c r="X42" s="8">
        <f>($U42*2)+ ($T42/18)+($V42/2.8)</f>
        <v>301.88888888888891</v>
      </c>
      <c r="Y42" s="4">
        <v>13</v>
      </c>
      <c r="Z42" s="5">
        <v>7.4950000000000001</v>
      </c>
      <c r="AA42" s="4">
        <v>1.1200000000000001</v>
      </c>
      <c r="AB42" s="4">
        <v>37.799999999999997</v>
      </c>
      <c r="AC42" s="4">
        <v>53.8</v>
      </c>
      <c r="AD42" s="4">
        <v>28.5</v>
      </c>
      <c r="AE42" s="12">
        <v>2</v>
      </c>
      <c r="AF42" s="10" t="s">
        <v>108</v>
      </c>
      <c r="AG42" s="12">
        <v>1</v>
      </c>
      <c r="AH42" s="10" t="s">
        <v>108</v>
      </c>
      <c r="AI42" s="12">
        <v>1</v>
      </c>
      <c r="AJ42" s="6">
        <v>0</v>
      </c>
      <c r="AK42" s="6">
        <v>2</v>
      </c>
      <c r="AL42" s="6">
        <v>0</v>
      </c>
      <c r="AM42" s="6">
        <v>1</v>
      </c>
      <c r="AN42" s="2">
        <v>41961</v>
      </c>
      <c r="AO42" s="3">
        <v>0.50972222222222219</v>
      </c>
      <c r="AP42" s="6">
        <v>1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1</v>
      </c>
      <c r="BA42" s="6">
        <v>0</v>
      </c>
      <c r="BB42" s="6">
        <v>0</v>
      </c>
      <c r="BC42" s="6">
        <v>1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v>0</v>
      </c>
      <c r="BN42" s="6">
        <v>0</v>
      </c>
      <c r="BO42" s="6">
        <v>0</v>
      </c>
      <c r="BP42" s="6">
        <v>0</v>
      </c>
      <c r="BQ42" s="6">
        <v>0</v>
      </c>
      <c r="BR42" s="6">
        <v>0</v>
      </c>
      <c r="BS42" s="6">
        <v>0</v>
      </c>
      <c r="BT42" s="6">
        <v>0</v>
      </c>
      <c r="BU42" s="6">
        <v>0</v>
      </c>
      <c r="BV42" s="6">
        <v>0</v>
      </c>
      <c r="BW42" s="6">
        <v>0</v>
      </c>
      <c r="BX42" s="6">
        <v>0</v>
      </c>
      <c r="BY42" s="6">
        <v>0</v>
      </c>
      <c r="BZ42" s="6">
        <v>0</v>
      </c>
      <c r="CA42" t="s">
        <v>107</v>
      </c>
      <c r="CB42" s="6">
        <v>0</v>
      </c>
      <c r="CC42" s="6">
        <v>1</v>
      </c>
      <c r="CD42" s="6">
        <v>0</v>
      </c>
      <c r="CE42" s="6">
        <v>0</v>
      </c>
      <c r="CF42" s="6">
        <v>1</v>
      </c>
      <c r="CG42" s="6">
        <v>0</v>
      </c>
      <c r="CH42" s="6">
        <v>0</v>
      </c>
      <c r="CI42" s="6">
        <v>1</v>
      </c>
      <c r="CJ42" s="6">
        <v>2</v>
      </c>
      <c r="CK42" s="6">
        <v>0</v>
      </c>
      <c r="CL42" s="6">
        <v>0</v>
      </c>
      <c r="CM42" s="6">
        <v>0</v>
      </c>
      <c r="CN42" s="21">
        <v>1</v>
      </c>
      <c r="CO42" s="21">
        <v>0</v>
      </c>
      <c r="CP42" s="21">
        <v>0</v>
      </c>
      <c r="CQ42" s="21">
        <v>0</v>
      </c>
      <c r="CR42" s="21">
        <v>1</v>
      </c>
      <c r="CS42" s="21">
        <v>0</v>
      </c>
      <c r="CT42" s="21">
        <v>0</v>
      </c>
      <c r="CU42" s="21">
        <v>0</v>
      </c>
      <c r="CV42" s="21">
        <v>1</v>
      </c>
      <c r="CW42" s="21">
        <v>0</v>
      </c>
      <c r="CX42" s="21">
        <v>0</v>
      </c>
      <c r="CY42" s="21">
        <v>0</v>
      </c>
      <c r="CZ42" s="21">
        <v>0</v>
      </c>
      <c r="DA42" s="21">
        <v>0</v>
      </c>
      <c r="DB42" s="21">
        <v>0</v>
      </c>
      <c r="DC42" s="21">
        <v>0</v>
      </c>
      <c r="DD42" s="21">
        <v>0</v>
      </c>
      <c r="DE42" s="21">
        <v>0</v>
      </c>
      <c r="DF42" s="6">
        <v>1</v>
      </c>
    </row>
    <row r="43" spans="1:110" customFormat="1" x14ac:dyDescent="0.2">
      <c r="A43" s="43">
        <v>153001</v>
      </c>
      <c r="B43" s="6">
        <v>0</v>
      </c>
      <c r="C43" s="6">
        <v>1</v>
      </c>
      <c r="D43" s="6">
        <v>43</v>
      </c>
      <c r="E43" s="6">
        <v>0</v>
      </c>
      <c r="F43" s="11">
        <v>0.5</v>
      </c>
      <c r="G43" s="10" t="s">
        <v>108</v>
      </c>
      <c r="H43" s="6">
        <v>1</v>
      </c>
      <c r="I43" s="6">
        <v>0</v>
      </c>
      <c r="J43" s="6">
        <v>0</v>
      </c>
      <c r="K43" s="6">
        <v>0</v>
      </c>
      <c r="L43" s="13">
        <v>0</v>
      </c>
      <c r="M43" s="6">
        <v>0</v>
      </c>
      <c r="N43" s="6">
        <v>0</v>
      </c>
      <c r="O43" s="6">
        <v>0</v>
      </c>
      <c r="P43" s="13">
        <v>0</v>
      </c>
      <c r="Q43" s="6">
        <v>0</v>
      </c>
      <c r="R43" s="6">
        <v>0</v>
      </c>
      <c r="S43" s="6">
        <v>1</v>
      </c>
      <c r="T43" s="6">
        <v>100</v>
      </c>
      <c r="U43" s="16">
        <v>141</v>
      </c>
      <c r="V43" s="4">
        <v>42</v>
      </c>
      <c r="W43" s="4">
        <v>0.8</v>
      </c>
      <c r="X43" s="4">
        <v>296</v>
      </c>
      <c r="Y43" s="15">
        <v>29</v>
      </c>
      <c r="Z43" s="7" t="s">
        <v>108</v>
      </c>
      <c r="AA43" s="7" t="s">
        <v>108</v>
      </c>
      <c r="AB43" s="7" t="s">
        <v>108</v>
      </c>
      <c r="AC43" s="7" t="s">
        <v>108</v>
      </c>
      <c r="AD43" s="7" t="s">
        <v>108</v>
      </c>
      <c r="AE43" s="6">
        <v>1</v>
      </c>
      <c r="AF43" s="6">
        <v>0</v>
      </c>
      <c r="AG43" s="6">
        <v>1</v>
      </c>
      <c r="AH43" s="6">
        <v>0</v>
      </c>
      <c r="AI43" s="6">
        <v>0</v>
      </c>
      <c r="AJ43" s="6">
        <v>0</v>
      </c>
      <c r="AK43" s="6">
        <v>0</v>
      </c>
      <c r="AL43" s="6">
        <v>15</v>
      </c>
      <c r="AM43" s="6">
        <v>0</v>
      </c>
      <c r="AN43" s="2">
        <v>41811</v>
      </c>
      <c r="AO43" s="3">
        <v>0.83666666666666667</v>
      </c>
      <c r="AP43" s="6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9">
        <v>0</v>
      </c>
      <c r="BQ43" s="9">
        <v>0</v>
      </c>
      <c r="BR43" s="9">
        <v>0</v>
      </c>
      <c r="BS43" s="9">
        <v>0</v>
      </c>
      <c r="BT43" s="9">
        <v>0</v>
      </c>
      <c r="BU43" s="9">
        <v>0</v>
      </c>
      <c r="BV43" s="9">
        <v>0</v>
      </c>
      <c r="BW43" s="9">
        <v>0</v>
      </c>
      <c r="BX43" s="9">
        <v>0</v>
      </c>
      <c r="BY43" s="9">
        <v>0</v>
      </c>
      <c r="BZ43" s="9">
        <v>0</v>
      </c>
      <c r="CA43" t="s">
        <v>107</v>
      </c>
      <c r="CB43" s="7" t="s">
        <v>108</v>
      </c>
      <c r="CC43" s="7" t="s">
        <v>108</v>
      </c>
      <c r="CD43" s="7" t="s">
        <v>108</v>
      </c>
      <c r="CE43" s="7" t="s">
        <v>108</v>
      </c>
      <c r="CF43" s="7" t="s">
        <v>108</v>
      </c>
      <c r="CG43" s="7" t="s">
        <v>108</v>
      </c>
      <c r="CH43" s="7" t="s">
        <v>108</v>
      </c>
      <c r="CI43" s="6">
        <v>1</v>
      </c>
      <c r="CJ43" s="6">
        <v>1</v>
      </c>
      <c r="CK43" s="6">
        <v>0</v>
      </c>
      <c r="CL43" s="6">
        <v>0</v>
      </c>
      <c r="CM43" s="6">
        <v>2</v>
      </c>
      <c r="CN43" s="21">
        <v>0</v>
      </c>
      <c r="CO43" s="21">
        <v>1</v>
      </c>
      <c r="CP43" s="21">
        <v>0</v>
      </c>
      <c r="CQ43" s="21">
        <v>0</v>
      </c>
      <c r="CR43" s="21">
        <v>1</v>
      </c>
      <c r="CS43" s="21">
        <v>0</v>
      </c>
      <c r="CT43" s="21">
        <v>0</v>
      </c>
      <c r="CU43" s="21">
        <v>0</v>
      </c>
      <c r="CV43" s="21">
        <v>0</v>
      </c>
      <c r="CW43" s="21">
        <v>1</v>
      </c>
      <c r="CX43" s="21">
        <v>0</v>
      </c>
      <c r="CY43" s="21">
        <v>0</v>
      </c>
      <c r="CZ43" s="21">
        <v>0</v>
      </c>
      <c r="DA43" s="21">
        <v>0</v>
      </c>
      <c r="DB43" s="21">
        <v>0</v>
      </c>
      <c r="DC43" s="21">
        <v>0</v>
      </c>
      <c r="DD43" s="21">
        <v>0</v>
      </c>
      <c r="DE43" s="24" t="s">
        <v>108</v>
      </c>
      <c r="DF43" s="6">
        <v>0</v>
      </c>
    </row>
    <row r="44" spans="1:110" customFormat="1" x14ac:dyDescent="0.2">
      <c r="A44" s="43">
        <v>301500</v>
      </c>
      <c r="B44" s="6">
        <v>0</v>
      </c>
      <c r="C44" s="6">
        <v>1</v>
      </c>
      <c r="D44" s="6">
        <v>50</v>
      </c>
      <c r="E44" s="6">
        <v>0</v>
      </c>
      <c r="F44" s="11">
        <v>1</v>
      </c>
      <c r="G44" s="10" t="s">
        <v>108</v>
      </c>
      <c r="H44" s="6">
        <v>2</v>
      </c>
      <c r="I44" s="6">
        <v>0</v>
      </c>
      <c r="J44" s="6">
        <v>0</v>
      </c>
      <c r="K44" s="6">
        <v>0</v>
      </c>
      <c r="L44" s="13">
        <v>0</v>
      </c>
      <c r="M44" s="6">
        <v>0</v>
      </c>
      <c r="N44" s="6">
        <v>0</v>
      </c>
      <c r="O44" s="6">
        <v>0</v>
      </c>
      <c r="P44" s="13">
        <v>0</v>
      </c>
      <c r="Q44" s="6">
        <v>0</v>
      </c>
      <c r="R44" s="6">
        <v>0</v>
      </c>
      <c r="S44" s="6">
        <v>2</v>
      </c>
      <c r="T44" s="6">
        <v>223</v>
      </c>
      <c r="U44" s="16">
        <v>134</v>
      </c>
      <c r="V44" s="4">
        <v>172</v>
      </c>
      <c r="W44" s="4">
        <v>1.4</v>
      </c>
      <c r="X44" s="4">
        <v>337.72222222222223</v>
      </c>
      <c r="Y44" s="4">
        <v>223</v>
      </c>
      <c r="Z44" s="7" t="s">
        <v>108</v>
      </c>
      <c r="AA44" s="7" t="s">
        <v>108</v>
      </c>
      <c r="AB44" s="7" t="s">
        <v>108</v>
      </c>
      <c r="AC44" s="7" t="s">
        <v>108</v>
      </c>
      <c r="AD44" s="7" t="s">
        <v>108</v>
      </c>
      <c r="AE44" s="6">
        <v>2</v>
      </c>
      <c r="AF44" s="6">
        <v>0</v>
      </c>
      <c r="AG44" s="6">
        <v>1</v>
      </c>
      <c r="AH44" s="6">
        <v>0</v>
      </c>
      <c r="AI44" s="6">
        <v>1</v>
      </c>
      <c r="AJ44" s="6">
        <v>0</v>
      </c>
      <c r="AK44" s="6">
        <v>0</v>
      </c>
      <c r="AL44" s="6">
        <v>0</v>
      </c>
      <c r="AM44" s="6">
        <v>0</v>
      </c>
      <c r="AN44" s="2">
        <v>41817</v>
      </c>
      <c r="AO44" s="3">
        <v>0.68770833333333337</v>
      </c>
      <c r="AP44" s="6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6">
        <v>0</v>
      </c>
      <c r="AW44" s="6">
        <v>0</v>
      </c>
      <c r="AX44" s="6">
        <v>0</v>
      </c>
      <c r="AY44" s="6">
        <v>0</v>
      </c>
      <c r="AZ44" s="6">
        <v>0</v>
      </c>
      <c r="BA44" s="6">
        <v>0</v>
      </c>
      <c r="BB44" s="6">
        <v>0</v>
      </c>
      <c r="BC44" s="6">
        <v>0</v>
      </c>
      <c r="BD44" s="23">
        <v>0</v>
      </c>
      <c r="BE44" s="23">
        <v>0</v>
      </c>
      <c r="BF44" s="23">
        <v>0</v>
      </c>
      <c r="BG44" s="23">
        <v>0</v>
      </c>
      <c r="BH44" s="23">
        <v>0</v>
      </c>
      <c r="BI44" s="23">
        <v>0</v>
      </c>
      <c r="BJ44" s="23">
        <v>0</v>
      </c>
      <c r="BK44" s="23">
        <v>0</v>
      </c>
      <c r="BL44" s="23">
        <v>0</v>
      </c>
      <c r="BM44" s="23">
        <v>0</v>
      </c>
      <c r="BN44" s="23">
        <v>0</v>
      </c>
      <c r="BO44" s="23">
        <v>0</v>
      </c>
      <c r="BP44" s="23">
        <v>0</v>
      </c>
      <c r="BQ44" s="23">
        <v>0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  <c r="BX44" s="9">
        <v>0</v>
      </c>
      <c r="BY44" s="9">
        <v>0</v>
      </c>
      <c r="BZ44" s="9">
        <v>0</v>
      </c>
      <c r="CA44" t="s">
        <v>107</v>
      </c>
      <c r="CB44" s="7" t="s">
        <v>108</v>
      </c>
      <c r="CC44" s="7" t="s">
        <v>108</v>
      </c>
      <c r="CD44" s="7" t="s">
        <v>108</v>
      </c>
      <c r="CE44" s="7" t="s">
        <v>108</v>
      </c>
      <c r="CF44" s="7" t="s">
        <v>108</v>
      </c>
      <c r="CG44" s="7" t="s">
        <v>108</v>
      </c>
      <c r="CH44" s="7" t="s">
        <v>108</v>
      </c>
      <c r="CI44" s="21">
        <v>1</v>
      </c>
      <c r="CJ44" s="21">
        <v>2</v>
      </c>
      <c r="CK44" s="21">
        <v>0</v>
      </c>
      <c r="CL44" s="21">
        <v>15</v>
      </c>
      <c r="CM44" s="21">
        <v>0</v>
      </c>
      <c r="CN44" s="21">
        <v>0</v>
      </c>
      <c r="CO44" s="21">
        <v>1</v>
      </c>
      <c r="CP44" s="21">
        <v>0</v>
      </c>
      <c r="CQ44" s="21">
        <v>0</v>
      </c>
      <c r="CR44" s="21">
        <v>1</v>
      </c>
      <c r="CS44" s="21">
        <v>0</v>
      </c>
      <c r="CT44" s="21">
        <v>0</v>
      </c>
      <c r="CU44" s="21">
        <v>0</v>
      </c>
      <c r="CV44" s="21">
        <v>0</v>
      </c>
      <c r="CW44" s="21">
        <v>0</v>
      </c>
      <c r="CX44" s="21">
        <v>1</v>
      </c>
      <c r="CY44" s="21">
        <v>0</v>
      </c>
      <c r="CZ44" s="21">
        <v>0</v>
      </c>
      <c r="DA44" s="21">
        <v>0</v>
      </c>
      <c r="DB44" s="21">
        <v>0</v>
      </c>
      <c r="DC44" s="21">
        <v>0</v>
      </c>
      <c r="DD44" s="21">
        <v>0</v>
      </c>
      <c r="DE44" s="21">
        <v>0</v>
      </c>
      <c r="DF44" s="6">
        <v>0</v>
      </c>
    </row>
    <row r="45" spans="1:110" x14ac:dyDescent="0.2">
      <c r="A45" s="74">
        <v>592010</v>
      </c>
      <c r="B45" s="6">
        <v>3</v>
      </c>
      <c r="C45" s="6">
        <v>0</v>
      </c>
      <c r="D45" s="6">
        <v>68</v>
      </c>
      <c r="E45" s="6">
        <v>0</v>
      </c>
      <c r="F45" s="4">
        <v>0.5</v>
      </c>
      <c r="G45" s="6">
        <v>0</v>
      </c>
      <c r="H45" s="6">
        <v>2</v>
      </c>
      <c r="I45" s="6">
        <v>0</v>
      </c>
      <c r="J45" s="6">
        <v>0</v>
      </c>
      <c r="K45" s="6">
        <v>0</v>
      </c>
      <c r="L45" s="13">
        <v>0</v>
      </c>
      <c r="M45" s="6">
        <v>0</v>
      </c>
      <c r="N45" s="6">
        <v>0</v>
      </c>
      <c r="O45" s="6">
        <v>0</v>
      </c>
      <c r="P45" s="13">
        <v>0</v>
      </c>
      <c r="Q45" s="6">
        <v>0</v>
      </c>
      <c r="R45" s="6">
        <v>0</v>
      </c>
      <c r="S45" s="6">
        <v>0</v>
      </c>
      <c r="T45" s="80" t="s">
        <v>108</v>
      </c>
      <c r="U45" s="16">
        <v>131</v>
      </c>
      <c r="V45" s="4">
        <v>63</v>
      </c>
      <c r="W45" s="4">
        <v>1.4</v>
      </c>
      <c r="X45" s="7" t="e">
        <f>($U45*2)+ ($T45/18)+($V45/2.8)</f>
        <v>#VALUE!</v>
      </c>
      <c r="Y45" s="4">
        <v>6.65</v>
      </c>
      <c r="Z45" s="7" t="s">
        <v>108</v>
      </c>
      <c r="AA45" s="7" t="s">
        <v>108</v>
      </c>
      <c r="AB45" s="7" t="s">
        <v>108</v>
      </c>
      <c r="AC45" s="7" t="s">
        <v>108</v>
      </c>
      <c r="AD45" s="7" t="s">
        <v>108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2</v>
      </c>
      <c r="AN45" s="2">
        <v>42186</v>
      </c>
      <c r="AO45" s="3">
        <v>0.61756944444444439</v>
      </c>
      <c r="AP45">
        <v>1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 t="s">
        <v>107</v>
      </c>
      <c r="CB45">
        <v>1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1</v>
      </c>
      <c r="CJ45">
        <v>0</v>
      </c>
      <c r="CK45">
        <v>1</v>
      </c>
      <c r="CL45">
        <v>0</v>
      </c>
      <c r="CM45">
        <v>0</v>
      </c>
      <c r="CN45">
        <v>1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1</v>
      </c>
      <c r="CV45">
        <v>0</v>
      </c>
      <c r="CW45">
        <v>0</v>
      </c>
      <c r="CX45">
        <v>1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2</v>
      </c>
    </row>
    <row r="46" spans="1:110" x14ac:dyDescent="0.2">
      <c r="A46" s="74">
        <v>583489</v>
      </c>
      <c r="B46" s="6">
        <v>3</v>
      </c>
      <c r="C46" s="6">
        <v>1</v>
      </c>
      <c r="D46" s="6">
        <v>82</v>
      </c>
      <c r="E46" s="6">
        <v>0</v>
      </c>
      <c r="F46" s="4">
        <v>1</v>
      </c>
      <c r="G46" s="6">
        <v>1</v>
      </c>
      <c r="H46" s="6">
        <v>4</v>
      </c>
      <c r="I46" s="6">
        <v>0</v>
      </c>
      <c r="J46" s="6">
        <v>0</v>
      </c>
      <c r="K46" s="6">
        <v>0</v>
      </c>
      <c r="L46" s="13">
        <v>0</v>
      </c>
      <c r="M46" s="6">
        <v>0</v>
      </c>
      <c r="N46" s="6">
        <v>0</v>
      </c>
      <c r="O46" s="6">
        <v>0</v>
      </c>
      <c r="P46" s="13">
        <v>0</v>
      </c>
      <c r="Q46" s="6">
        <v>0</v>
      </c>
      <c r="R46" s="6">
        <v>0</v>
      </c>
      <c r="S46" s="6">
        <v>0</v>
      </c>
      <c r="T46" s="6">
        <v>91</v>
      </c>
      <c r="U46" s="16">
        <v>139</v>
      </c>
      <c r="V46" s="4">
        <v>259</v>
      </c>
      <c r="W46" s="4">
        <v>8.3000000000000007</v>
      </c>
      <c r="X46" s="4">
        <v>368.4</v>
      </c>
      <c r="Y46" s="4">
        <v>6.97</v>
      </c>
      <c r="Z46" s="5">
        <v>7.2569999999999997</v>
      </c>
      <c r="AA46" s="4">
        <v>1.2</v>
      </c>
      <c r="AB46" s="4">
        <v>29.8</v>
      </c>
      <c r="AC46" s="4">
        <v>77.2</v>
      </c>
      <c r="AD46" s="4">
        <v>12.2</v>
      </c>
      <c r="AE46" s="56">
        <v>0</v>
      </c>
      <c r="AF46" s="7" t="s">
        <v>108</v>
      </c>
      <c r="AG46" s="7" t="s">
        <v>108</v>
      </c>
      <c r="AH46" s="7" t="s">
        <v>108</v>
      </c>
      <c r="AI46" s="7" t="s">
        <v>108</v>
      </c>
      <c r="AJ46" s="6">
        <v>0</v>
      </c>
      <c r="AK46" s="6">
        <v>2</v>
      </c>
      <c r="AL46" s="6">
        <v>-1</v>
      </c>
      <c r="AM46" s="6">
        <v>1</v>
      </c>
      <c r="AN46" s="2">
        <v>41878</v>
      </c>
      <c r="AO46" s="3">
        <v>0.5521759259259259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1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 s="2">
        <v>41885</v>
      </c>
      <c r="CB46">
        <v>0</v>
      </c>
      <c r="CC46">
        <v>1</v>
      </c>
      <c r="CD46">
        <v>0</v>
      </c>
      <c r="CE46">
        <v>0</v>
      </c>
      <c r="CF46">
        <v>1</v>
      </c>
      <c r="CG46">
        <v>0</v>
      </c>
      <c r="CH46">
        <v>0</v>
      </c>
      <c r="CI46">
        <v>1</v>
      </c>
      <c r="CJ46">
        <v>0</v>
      </c>
      <c r="CK46">
        <v>0</v>
      </c>
      <c r="CL46">
        <v>0</v>
      </c>
      <c r="CM46">
        <v>1</v>
      </c>
      <c r="CN46">
        <v>0</v>
      </c>
      <c r="CO46">
        <v>1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1</v>
      </c>
      <c r="CV46">
        <v>0</v>
      </c>
      <c r="CW46">
        <v>0</v>
      </c>
      <c r="CX46">
        <v>0</v>
      </c>
      <c r="CY46">
        <v>0</v>
      </c>
      <c r="CZ46">
        <v>1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1</v>
      </c>
    </row>
    <row r="47" spans="1:110" x14ac:dyDescent="0.2">
      <c r="A47" s="74">
        <v>40228606</v>
      </c>
      <c r="B47" s="6">
        <v>3</v>
      </c>
      <c r="C47" s="6">
        <v>2</v>
      </c>
      <c r="D47" s="6">
        <v>81</v>
      </c>
      <c r="E47" s="6">
        <v>0</v>
      </c>
      <c r="F47" s="4">
        <v>3</v>
      </c>
      <c r="G47" s="7" t="s">
        <v>108</v>
      </c>
      <c r="H47" s="6">
        <v>7</v>
      </c>
      <c r="I47" s="6">
        <v>0</v>
      </c>
      <c r="J47" s="6">
        <v>0</v>
      </c>
      <c r="K47" s="6">
        <v>0</v>
      </c>
      <c r="L47" s="13">
        <v>0</v>
      </c>
      <c r="M47" s="6">
        <v>0</v>
      </c>
      <c r="N47" s="6">
        <v>0</v>
      </c>
      <c r="O47" s="6">
        <v>0</v>
      </c>
      <c r="P47" s="13">
        <v>0</v>
      </c>
      <c r="Q47" s="6">
        <v>0</v>
      </c>
      <c r="R47" s="6">
        <v>0</v>
      </c>
      <c r="S47" s="6">
        <v>0</v>
      </c>
      <c r="T47" s="6">
        <v>163</v>
      </c>
      <c r="U47" s="16">
        <v>139</v>
      </c>
      <c r="V47" s="4">
        <v>199</v>
      </c>
      <c r="W47" s="4">
        <v>5.8</v>
      </c>
      <c r="X47" s="4">
        <v>353.4</v>
      </c>
      <c r="Y47" s="4">
        <v>129</v>
      </c>
      <c r="Z47" s="5">
        <v>7.3940000000000001</v>
      </c>
      <c r="AA47" s="4">
        <v>1.07</v>
      </c>
      <c r="AB47" s="4">
        <v>34.4</v>
      </c>
      <c r="AC47" s="4">
        <v>63.3</v>
      </c>
      <c r="AD47" s="4">
        <v>21.2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1</v>
      </c>
      <c r="AN47" s="2">
        <v>42524</v>
      </c>
      <c r="AO47" s="3">
        <v>0.47560185185185183</v>
      </c>
      <c r="AP47">
        <v>1</v>
      </c>
      <c r="AQ47">
        <v>1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1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 t="s">
        <v>107</v>
      </c>
      <c r="CB47">
        <v>0</v>
      </c>
      <c r="CC47">
        <v>1</v>
      </c>
      <c r="CD47">
        <v>0</v>
      </c>
      <c r="CE47">
        <v>0</v>
      </c>
      <c r="CF47">
        <v>1</v>
      </c>
      <c r="CG47">
        <v>0</v>
      </c>
      <c r="CH47">
        <v>0</v>
      </c>
      <c r="CI47">
        <v>1</v>
      </c>
      <c r="CJ47">
        <v>0</v>
      </c>
      <c r="CK47">
        <v>1</v>
      </c>
      <c r="CL47">
        <v>0</v>
      </c>
      <c r="CM47">
        <v>0</v>
      </c>
      <c r="CN47">
        <v>0</v>
      </c>
      <c r="CO47">
        <v>0</v>
      </c>
      <c r="CP47">
        <v>1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1</v>
      </c>
      <c r="DD47">
        <v>0</v>
      </c>
      <c r="DE47">
        <v>0</v>
      </c>
      <c r="DF47">
        <v>1</v>
      </c>
    </row>
    <row r="48" spans="1:110" x14ac:dyDescent="0.2">
      <c r="A48" s="74">
        <v>238803</v>
      </c>
      <c r="B48" s="6">
        <v>3</v>
      </c>
      <c r="C48" s="6">
        <v>3</v>
      </c>
      <c r="D48" s="6">
        <v>80</v>
      </c>
      <c r="E48" s="6">
        <v>0</v>
      </c>
      <c r="F48" s="4">
        <v>1</v>
      </c>
      <c r="G48">
        <v>1</v>
      </c>
      <c r="H48">
        <v>1</v>
      </c>
      <c r="I48">
        <v>0</v>
      </c>
      <c r="J48">
        <v>0</v>
      </c>
      <c r="K48">
        <v>0</v>
      </c>
      <c r="L48" s="79">
        <v>0</v>
      </c>
      <c r="M48">
        <v>0</v>
      </c>
      <c r="N48">
        <v>0</v>
      </c>
      <c r="O48">
        <v>0</v>
      </c>
      <c r="P48" s="79">
        <v>0</v>
      </c>
      <c r="Q48">
        <v>0</v>
      </c>
      <c r="R48">
        <v>0</v>
      </c>
      <c r="S48">
        <v>0</v>
      </c>
      <c r="T48" s="4">
        <v>116</v>
      </c>
      <c r="U48" s="4">
        <v>140</v>
      </c>
      <c r="V48" s="4">
        <v>24</v>
      </c>
      <c r="W48" s="4">
        <v>0.9</v>
      </c>
      <c r="X48" s="4">
        <v>294.39999999999998</v>
      </c>
      <c r="Y48" s="4">
        <v>29.8</v>
      </c>
      <c r="Z48" s="8" t="s">
        <v>108</v>
      </c>
      <c r="AA48" s="8" t="s">
        <v>108</v>
      </c>
      <c r="AB48" s="8" t="s">
        <v>108</v>
      </c>
      <c r="AC48" s="8" t="s">
        <v>108</v>
      </c>
      <c r="AD48" s="8" t="s">
        <v>108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2</v>
      </c>
      <c r="AK48" s="4">
        <v>0</v>
      </c>
      <c r="AL48" s="4">
        <v>0</v>
      </c>
      <c r="AM48" s="4">
        <v>1</v>
      </c>
      <c r="AN48" s="19">
        <v>42537</v>
      </c>
      <c r="AO48" s="20">
        <v>0.68965277777777778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1</v>
      </c>
      <c r="BD48">
        <v>0</v>
      </c>
      <c r="BE48">
        <v>0</v>
      </c>
      <c r="BF48">
        <v>1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 s="4" t="s">
        <v>107</v>
      </c>
      <c r="CB48">
        <v>0</v>
      </c>
      <c r="CC48">
        <v>1</v>
      </c>
      <c r="CD48">
        <v>0</v>
      </c>
      <c r="CE48">
        <v>0</v>
      </c>
      <c r="CF48">
        <v>1</v>
      </c>
      <c r="CG48">
        <v>0</v>
      </c>
      <c r="CH48">
        <v>1</v>
      </c>
      <c r="CI48">
        <v>1</v>
      </c>
      <c r="CJ48">
        <v>0</v>
      </c>
      <c r="CK48">
        <v>1</v>
      </c>
      <c r="CL48">
        <v>15</v>
      </c>
      <c r="CM48">
        <v>0</v>
      </c>
      <c r="CN48">
        <v>0</v>
      </c>
      <c r="CO48">
        <v>0</v>
      </c>
      <c r="CP48">
        <v>0</v>
      </c>
      <c r="CQ48">
        <v>1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1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1</v>
      </c>
    </row>
    <row r="49" spans="1:110" x14ac:dyDescent="0.2">
      <c r="A49" s="74">
        <v>40271163</v>
      </c>
      <c r="B49" s="74">
        <v>3</v>
      </c>
      <c r="C49" s="74">
        <v>2</v>
      </c>
      <c r="D49" s="74">
        <v>61</v>
      </c>
      <c r="E49" s="74">
        <v>0</v>
      </c>
      <c r="F49" s="75">
        <v>0.5</v>
      </c>
      <c r="G49" s="78" t="s">
        <v>108</v>
      </c>
      <c r="H49" s="74">
        <v>4</v>
      </c>
      <c r="I49" s="74">
        <v>1</v>
      </c>
      <c r="J49" s="74">
        <v>0</v>
      </c>
      <c r="K49" s="74">
        <v>0</v>
      </c>
      <c r="L49" s="74">
        <v>0</v>
      </c>
      <c r="M49" s="74">
        <v>0</v>
      </c>
      <c r="N49" s="74">
        <v>0</v>
      </c>
      <c r="O49" s="74">
        <v>0</v>
      </c>
      <c r="P49" s="74">
        <v>0</v>
      </c>
      <c r="Q49" s="74">
        <v>0</v>
      </c>
      <c r="R49" s="74">
        <v>0</v>
      </c>
      <c r="S49" s="74">
        <v>2</v>
      </c>
      <c r="T49" s="74">
        <v>142</v>
      </c>
      <c r="U49" s="77">
        <v>132</v>
      </c>
      <c r="V49" s="75">
        <v>263</v>
      </c>
      <c r="W49" s="75">
        <v>7.92</v>
      </c>
      <c r="X49" s="75">
        <v>359.6</v>
      </c>
      <c r="Y49" s="75">
        <v>270</v>
      </c>
      <c r="Z49" s="76">
        <v>7.4119999999999999</v>
      </c>
      <c r="AA49" s="75">
        <v>0.92</v>
      </c>
      <c r="AB49" s="75">
        <v>35.299999999999997</v>
      </c>
      <c r="AC49" s="75">
        <v>39.200000000000003</v>
      </c>
      <c r="AD49" s="75">
        <v>22.3</v>
      </c>
      <c r="AE49" s="74">
        <v>2</v>
      </c>
      <c r="AF49" s="74">
        <v>1</v>
      </c>
      <c r="AG49" s="74">
        <v>1</v>
      </c>
      <c r="AH49" s="74">
        <v>0</v>
      </c>
      <c r="AI49" s="74">
        <v>0</v>
      </c>
      <c r="AJ49" s="74">
        <v>2</v>
      </c>
      <c r="AK49" s="74">
        <v>0</v>
      </c>
      <c r="AL49" s="74">
        <v>-2</v>
      </c>
      <c r="AM49" s="74">
        <v>1</v>
      </c>
      <c r="AN49" s="73">
        <v>42474</v>
      </c>
      <c r="AO49" s="72">
        <v>0.89930555555555558</v>
      </c>
      <c r="AP49" s="71">
        <v>1</v>
      </c>
      <c r="AQ49" s="71">
        <v>0</v>
      </c>
      <c r="AR49" s="71">
        <v>0</v>
      </c>
      <c r="AS49" s="71">
        <v>0</v>
      </c>
      <c r="AT49" s="71">
        <v>0</v>
      </c>
      <c r="AU49" s="71">
        <v>0</v>
      </c>
      <c r="AV49" s="71">
        <v>0</v>
      </c>
      <c r="AW49" s="71">
        <v>0</v>
      </c>
      <c r="AX49" s="71">
        <v>0</v>
      </c>
      <c r="AY49" s="71">
        <v>0</v>
      </c>
      <c r="AZ49" s="71">
        <v>0</v>
      </c>
      <c r="BA49" s="71">
        <v>0</v>
      </c>
      <c r="BB49" s="71">
        <v>0</v>
      </c>
      <c r="BC49" s="71">
        <v>0</v>
      </c>
      <c r="BD49" s="71">
        <v>0</v>
      </c>
      <c r="BE49" s="71">
        <v>0</v>
      </c>
      <c r="BF49" s="71">
        <v>0</v>
      </c>
      <c r="BG49" s="71">
        <v>0</v>
      </c>
      <c r="BH49" s="71">
        <v>1</v>
      </c>
      <c r="BI49" s="71">
        <v>0</v>
      </c>
      <c r="BJ49" s="71">
        <v>0</v>
      </c>
      <c r="BK49" s="71">
        <v>0</v>
      </c>
      <c r="BL49" s="71">
        <v>0</v>
      </c>
      <c r="BM49" s="71">
        <v>0</v>
      </c>
      <c r="BN49" s="71">
        <v>0</v>
      </c>
      <c r="BO49" s="71">
        <v>0</v>
      </c>
      <c r="BP49" s="71">
        <v>0</v>
      </c>
      <c r="BQ49" s="71">
        <v>0</v>
      </c>
      <c r="BR49" s="71">
        <v>0</v>
      </c>
      <c r="BS49" s="71">
        <v>0</v>
      </c>
      <c r="BT49" s="71">
        <v>0</v>
      </c>
      <c r="BU49" s="71">
        <v>1</v>
      </c>
      <c r="BV49" s="71">
        <v>0</v>
      </c>
      <c r="BW49" s="71">
        <v>0</v>
      </c>
      <c r="BX49" s="71">
        <v>0</v>
      </c>
      <c r="BY49" s="71">
        <v>0</v>
      </c>
      <c r="BZ49" s="71">
        <v>0</v>
      </c>
      <c r="CA49" s="71" t="s">
        <v>107</v>
      </c>
      <c r="CB49" s="71">
        <v>0</v>
      </c>
      <c r="CC49" s="71">
        <v>1</v>
      </c>
      <c r="CD49" s="71">
        <v>0</v>
      </c>
      <c r="CE49" s="71">
        <v>0</v>
      </c>
      <c r="CF49" s="71">
        <v>1</v>
      </c>
      <c r="CG49" s="71">
        <v>0</v>
      </c>
      <c r="CH49" s="71">
        <v>0</v>
      </c>
      <c r="CI49" s="71">
        <v>1</v>
      </c>
      <c r="CJ49" s="71">
        <v>2</v>
      </c>
      <c r="CK49" s="71">
        <v>0</v>
      </c>
      <c r="CL49" s="71">
        <v>1</v>
      </c>
      <c r="CM49" s="71">
        <v>1</v>
      </c>
      <c r="CN49" s="71">
        <v>0</v>
      </c>
      <c r="CO49" s="71">
        <v>0</v>
      </c>
      <c r="CP49" s="71">
        <v>1</v>
      </c>
      <c r="CQ49" s="71">
        <v>0</v>
      </c>
      <c r="CR49" s="71">
        <v>0</v>
      </c>
      <c r="CS49" s="71">
        <v>0</v>
      </c>
      <c r="CT49" s="71">
        <v>0</v>
      </c>
      <c r="CU49" s="71">
        <v>1</v>
      </c>
      <c r="CV49" s="71">
        <v>0</v>
      </c>
      <c r="CW49" s="71">
        <v>0</v>
      </c>
      <c r="CX49" s="71">
        <v>0</v>
      </c>
      <c r="CY49" s="71">
        <v>0</v>
      </c>
      <c r="CZ49" s="71">
        <v>1</v>
      </c>
      <c r="DA49" s="71">
        <v>0</v>
      </c>
      <c r="DB49" s="71">
        <v>0</v>
      </c>
      <c r="DC49" s="71">
        <v>0</v>
      </c>
      <c r="DD49" s="71">
        <v>0</v>
      </c>
      <c r="DE49" s="71">
        <v>0</v>
      </c>
      <c r="DF49" s="71">
        <v>1</v>
      </c>
    </row>
    <row r="50" spans="1:110" x14ac:dyDescent="0.2">
      <c r="A50" s="6">
        <v>508552</v>
      </c>
      <c r="B50" s="6">
        <v>3</v>
      </c>
      <c r="C50" s="6">
        <v>0</v>
      </c>
      <c r="D50" s="6">
        <v>76</v>
      </c>
      <c r="E50" s="6">
        <v>1</v>
      </c>
      <c r="F50" s="4">
        <v>1</v>
      </c>
      <c r="G50" s="6">
        <v>1</v>
      </c>
      <c r="H50" s="6">
        <v>5</v>
      </c>
      <c r="I50" s="6">
        <v>0</v>
      </c>
      <c r="J50" s="6">
        <v>0</v>
      </c>
      <c r="K50" s="6">
        <v>0</v>
      </c>
      <c r="L50" s="13">
        <v>0</v>
      </c>
      <c r="M50" s="6">
        <v>0</v>
      </c>
      <c r="N50" s="6">
        <v>0</v>
      </c>
      <c r="O50" s="6">
        <v>0</v>
      </c>
      <c r="P50" s="13">
        <v>0</v>
      </c>
      <c r="Q50" s="6">
        <v>0</v>
      </c>
      <c r="R50" s="6">
        <v>0</v>
      </c>
      <c r="S50" s="6">
        <v>0</v>
      </c>
      <c r="T50" s="6">
        <v>119</v>
      </c>
      <c r="U50" s="16">
        <v>142</v>
      </c>
      <c r="V50" s="4">
        <v>36</v>
      </c>
      <c r="W50" s="4">
        <v>0.9</v>
      </c>
      <c r="X50" s="4">
        <v>302.60000000000002</v>
      </c>
      <c r="Y50" s="7" t="s">
        <v>108</v>
      </c>
      <c r="Z50" s="7" t="s">
        <v>108</v>
      </c>
      <c r="AA50" s="7" t="s">
        <v>108</v>
      </c>
      <c r="AB50" s="7" t="s">
        <v>108</v>
      </c>
      <c r="AC50" s="7" t="s">
        <v>108</v>
      </c>
      <c r="AD50" s="7" t="s">
        <v>108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15</v>
      </c>
      <c r="AM50" s="6">
        <v>0</v>
      </c>
      <c r="AN50" s="2">
        <v>42188</v>
      </c>
      <c r="AO50" s="3">
        <v>0.44471064814814815</v>
      </c>
      <c r="AP50">
        <v>0</v>
      </c>
      <c r="AQ50" s="55">
        <v>0</v>
      </c>
      <c r="AR50" s="55">
        <v>0</v>
      </c>
      <c r="AS50" s="55">
        <v>0</v>
      </c>
      <c r="AT50" s="55">
        <v>0</v>
      </c>
      <c r="AU50" s="55">
        <v>0</v>
      </c>
      <c r="AV50" s="55">
        <v>1</v>
      </c>
      <c r="AW50" s="55">
        <v>0</v>
      </c>
      <c r="AX50" s="55">
        <v>0</v>
      </c>
      <c r="AY50" s="55">
        <v>1</v>
      </c>
      <c r="AZ50" s="55">
        <v>0</v>
      </c>
      <c r="BA50" s="55">
        <v>0</v>
      </c>
      <c r="BB50" s="55">
        <v>0</v>
      </c>
      <c r="BC50" s="55">
        <v>0</v>
      </c>
      <c r="BD50" s="55">
        <v>0</v>
      </c>
      <c r="BE50" s="55">
        <v>0</v>
      </c>
      <c r="BF50" s="55">
        <v>0</v>
      </c>
      <c r="BG50" s="55">
        <v>0</v>
      </c>
      <c r="BH50" s="55">
        <v>0</v>
      </c>
      <c r="BI50" s="55">
        <v>0</v>
      </c>
      <c r="BJ50" s="55">
        <v>0</v>
      </c>
      <c r="BK50" s="55">
        <v>0</v>
      </c>
      <c r="BL50" s="55">
        <v>0</v>
      </c>
      <c r="BM50" s="55">
        <v>0</v>
      </c>
      <c r="BN50" s="55">
        <v>0</v>
      </c>
      <c r="BO50" s="55">
        <v>0</v>
      </c>
      <c r="BP50" s="55">
        <v>0</v>
      </c>
      <c r="BQ50" s="55">
        <v>0</v>
      </c>
      <c r="BR50" s="55">
        <v>0</v>
      </c>
      <c r="BS50" s="55">
        <v>0</v>
      </c>
      <c r="BT50" s="55">
        <v>0</v>
      </c>
      <c r="BU50" s="55">
        <v>0</v>
      </c>
      <c r="BV50" s="55">
        <v>0</v>
      </c>
      <c r="BW50" s="55">
        <v>0</v>
      </c>
      <c r="BX50" s="55">
        <v>0</v>
      </c>
      <c r="BY50" s="55">
        <v>0</v>
      </c>
      <c r="BZ50" s="55">
        <v>0</v>
      </c>
      <c r="CA50" t="s">
        <v>107</v>
      </c>
      <c r="CB50" s="55" t="s">
        <v>108</v>
      </c>
      <c r="CC50" s="55" t="s">
        <v>108</v>
      </c>
      <c r="CD50" s="55" t="s">
        <v>108</v>
      </c>
      <c r="CE50" s="55" t="s">
        <v>108</v>
      </c>
      <c r="CF50" s="55" t="s">
        <v>108</v>
      </c>
      <c r="CG50" s="55" t="s">
        <v>108</v>
      </c>
      <c r="CH50" s="55" t="s">
        <v>108</v>
      </c>
      <c r="CI50">
        <v>1</v>
      </c>
      <c r="CJ50">
        <v>0</v>
      </c>
      <c r="CK50">
        <v>0</v>
      </c>
      <c r="CL50">
        <v>0</v>
      </c>
      <c r="CM50">
        <v>2</v>
      </c>
      <c r="CN50">
        <v>1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1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1</v>
      </c>
      <c r="DB50">
        <v>0</v>
      </c>
      <c r="DC50">
        <v>0</v>
      </c>
      <c r="DD50">
        <v>0</v>
      </c>
      <c r="DE50" s="55" t="s">
        <v>108</v>
      </c>
      <c r="DF50">
        <v>0</v>
      </c>
    </row>
    <row r="51" spans="1:110" x14ac:dyDescent="0.2">
      <c r="A51" s="66">
        <v>21008432</v>
      </c>
      <c r="B51" s="66">
        <v>3</v>
      </c>
      <c r="C51" s="66">
        <v>1</v>
      </c>
      <c r="D51" s="66">
        <v>65</v>
      </c>
      <c r="E51" s="66">
        <v>0</v>
      </c>
      <c r="F51" s="67">
        <v>1</v>
      </c>
      <c r="G51" s="70" t="s">
        <v>108</v>
      </c>
      <c r="H51" s="66">
        <v>8</v>
      </c>
      <c r="I51" s="66">
        <v>0</v>
      </c>
      <c r="J51" s="66">
        <v>1</v>
      </c>
      <c r="K51" s="66">
        <v>0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1</v>
      </c>
      <c r="T51" s="66">
        <v>139</v>
      </c>
      <c r="U51" s="69">
        <v>133</v>
      </c>
      <c r="V51" s="67">
        <v>66</v>
      </c>
      <c r="W51" s="67">
        <v>4.2</v>
      </c>
      <c r="X51" s="67">
        <v>295.72222222222223</v>
      </c>
      <c r="Y51" s="67">
        <v>139</v>
      </c>
      <c r="Z51" s="68">
        <v>7.3869999999999996</v>
      </c>
      <c r="AA51" s="67">
        <v>1.1000000000000001</v>
      </c>
      <c r="AB51" s="67">
        <v>30.8</v>
      </c>
      <c r="AC51" s="67">
        <v>110.8</v>
      </c>
      <c r="AD51" s="67">
        <v>18.100000000000001</v>
      </c>
      <c r="AE51" s="66">
        <v>1</v>
      </c>
      <c r="AF51" s="66">
        <v>0</v>
      </c>
      <c r="AG51" s="66">
        <v>0</v>
      </c>
      <c r="AH51" s="66">
        <v>0</v>
      </c>
      <c r="AI51" s="66">
        <v>1</v>
      </c>
      <c r="AJ51" s="66">
        <v>0</v>
      </c>
      <c r="AK51" s="66">
        <v>0</v>
      </c>
      <c r="AL51" s="66">
        <v>15</v>
      </c>
      <c r="AM51" s="66">
        <v>0</v>
      </c>
      <c r="AN51" s="65">
        <v>41810</v>
      </c>
      <c r="AO51" s="64">
        <v>0.14061342592592593</v>
      </c>
      <c r="AP51" s="63">
        <v>0</v>
      </c>
      <c r="AQ51" s="63">
        <v>0</v>
      </c>
      <c r="AR51" s="63">
        <v>0</v>
      </c>
      <c r="AS51" s="63">
        <v>0</v>
      </c>
      <c r="AT51" s="63">
        <v>0</v>
      </c>
      <c r="AU51" s="63">
        <v>0</v>
      </c>
      <c r="AV51" s="63">
        <v>0</v>
      </c>
      <c r="AW51" s="63">
        <v>0</v>
      </c>
      <c r="AX51" s="63">
        <v>0</v>
      </c>
      <c r="AY51" s="63">
        <v>0</v>
      </c>
      <c r="AZ51" s="63">
        <v>0</v>
      </c>
      <c r="BA51" s="63">
        <v>0</v>
      </c>
      <c r="BB51" s="63">
        <v>0</v>
      </c>
      <c r="BC51" s="63">
        <v>0</v>
      </c>
      <c r="BD51" s="63">
        <v>0</v>
      </c>
      <c r="BE51" s="63">
        <v>0</v>
      </c>
      <c r="BF51" s="63">
        <v>0</v>
      </c>
      <c r="BG51" s="63">
        <v>0</v>
      </c>
      <c r="BH51" s="63">
        <v>0</v>
      </c>
      <c r="BI51" s="63">
        <v>0</v>
      </c>
      <c r="BJ51" s="63">
        <v>0</v>
      </c>
      <c r="BK51" s="63">
        <v>0</v>
      </c>
      <c r="BL51" s="63">
        <v>0</v>
      </c>
      <c r="BM51" s="63">
        <v>0</v>
      </c>
      <c r="BN51" s="63">
        <v>0</v>
      </c>
      <c r="BO51" s="63">
        <v>0</v>
      </c>
      <c r="BP51" s="63">
        <v>0</v>
      </c>
      <c r="BQ51" s="63">
        <v>0</v>
      </c>
      <c r="BR51" s="63">
        <v>0</v>
      </c>
      <c r="BS51" s="63">
        <v>0</v>
      </c>
      <c r="BT51" s="63">
        <v>0</v>
      </c>
      <c r="BU51" s="63">
        <v>0</v>
      </c>
      <c r="BV51" s="63">
        <v>0</v>
      </c>
      <c r="BW51" s="63">
        <v>0</v>
      </c>
      <c r="BX51" s="63">
        <v>0</v>
      </c>
      <c r="BY51" s="63">
        <v>0</v>
      </c>
      <c r="BZ51" s="63">
        <v>0</v>
      </c>
      <c r="CA51" s="63" t="s">
        <v>107</v>
      </c>
      <c r="CB51" s="63" t="s">
        <v>108</v>
      </c>
      <c r="CC51" s="63" t="s">
        <v>108</v>
      </c>
      <c r="CD51" s="63" t="s">
        <v>108</v>
      </c>
      <c r="CE51" s="63" t="s">
        <v>108</v>
      </c>
      <c r="CF51" s="63" t="s">
        <v>108</v>
      </c>
      <c r="CG51" s="63" t="s">
        <v>108</v>
      </c>
      <c r="CH51" s="63" t="s">
        <v>108</v>
      </c>
      <c r="CI51" s="63">
        <v>1</v>
      </c>
      <c r="CJ51" s="63">
        <v>1</v>
      </c>
      <c r="CK51" s="63">
        <v>0</v>
      </c>
      <c r="CL51" s="63">
        <v>0</v>
      </c>
      <c r="CM51" s="63">
        <v>2</v>
      </c>
      <c r="CN51" s="63">
        <v>0</v>
      </c>
      <c r="CO51" s="63">
        <v>1</v>
      </c>
      <c r="CP51" s="63">
        <v>0</v>
      </c>
      <c r="CQ51" s="63">
        <v>0</v>
      </c>
      <c r="CR51" s="63">
        <v>0</v>
      </c>
      <c r="CS51" s="63">
        <v>0</v>
      </c>
      <c r="CT51" s="63">
        <v>0</v>
      </c>
      <c r="CU51" s="63">
        <v>1</v>
      </c>
      <c r="CV51" s="63">
        <v>0</v>
      </c>
      <c r="CW51" s="63">
        <v>0</v>
      </c>
      <c r="CX51" s="63">
        <v>0</v>
      </c>
      <c r="CY51" s="63">
        <v>0</v>
      </c>
      <c r="CZ51" s="63">
        <v>0</v>
      </c>
      <c r="DA51" s="63">
        <v>0</v>
      </c>
      <c r="DB51" s="63">
        <v>0</v>
      </c>
      <c r="DC51" s="63">
        <v>0</v>
      </c>
      <c r="DD51" s="63">
        <v>1</v>
      </c>
      <c r="DE51" s="63" t="s">
        <v>108</v>
      </c>
      <c r="DF51" s="63">
        <v>0</v>
      </c>
    </row>
    <row r="52" spans="1:110" x14ac:dyDescent="0.2">
      <c r="A52" s="6">
        <v>26010697</v>
      </c>
      <c r="B52" s="6">
        <v>3</v>
      </c>
      <c r="C52" s="6">
        <v>1</v>
      </c>
      <c r="D52" s="6">
        <v>81</v>
      </c>
      <c r="E52" s="6">
        <v>1</v>
      </c>
      <c r="F52" s="4">
        <v>0.5</v>
      </c>
      <c r="G52" s="6">
        <v>0</v>
      </c>
      <c r="H52" s="6">
        <v>3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2</v>
      </c>
      <c r="T52" s="6">
        <v>124</v>
      </c>
      <c r="U52" s="16">
        <v>132</v>
      </c>
      <c r="V52" s="4">
        <v>52</v>
      </c>
      <c r="W52" s="4">
        <v>0.4</v>
      </c>
      <c r="X52" s="4">
        <v>288.2</v>
      </c>
      <c r="Y52" s="4">
        <v>82.5</v>
      </c>
      <c r="Z52" s="5">
        <v>7.42</v>
      </c>
      <c r="AA52" s="4">
        <v>1.1000000000000001</v>
      </c>
      <c r="AB52" s="4">
        <v>54.6</v>
      </c>
      <c r="AC52" s="4">
        <v>71.5</v>
      </c>
      <c r="AD52" s="4">
        <v>34.6</v>
      </c>
      <c r="AE52" s="6">
        <v>2</v>
      </c>
      <c r="AF52" s="6">
        <v>1</v>
      </c>
      <c r="AG52" s="6">
        <v>1</v>
      </c>
      <c r="AH52" s="1" t="s">
        <v>108</v>
      </c>
      <c r="AI52" s="1" t="s">
        <v>108</v>
      </c>
      <c r="AJ52" s="6">
        <v>1</v>
      </c>
      <c r="AK52" s="6">
        <v>0</v>
      </c>
      <c r="AL52" s="6">
        <v>1</v>
      </c>
      <c r="AM52" s="6">
        <v>0</v>
      </c>
      <c r="AN52" s="2">
        <v>41893</v>
      </c>
      <c r="AO52" s="3">
        <v>0.4760300925925926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1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 t="s">
        <v>107</v>
      </c>
      <c r="CB52" t="s">
        <v>108</v>
      </c>
      <c r="CC52" t="s">
        <v>108</v>
      </c>
      <c r="CD52" t="s">
        <v>108</v>
      </c>
      <c r="CE52" t="s">
        <v>108</v>
      </c>
      <c r="CF52" t="s">
        <v>108</v>
      </c>
      <c r="CG52" t="s">
        <v>108</v>
      </c>
      <c r="CH52" t="s">
        <v>108</v>
      </c>
      <c r="CI52">
        <v>1</v>
      </c>
      <c r="CJ52">
        <v>2</v>
      </c>
      <c r="CK52">
        <v>0</v>
      </c>
      <c r="CL52">
        <v>0</v>
      </c>
      <c r="CM52">
        <v>1</v>
      </c>
      <c r="CN52">
        <v>0</v>
      </c>
      <c r="CO52">
        <v>1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1</v>
      </c>
      <c r="CV52">
        <v>0</v>
      </c>
      <c r="CW52">
        <v>0</v>
      </c>
      <c r="CX52">
        <v>0</v>
      </c>
      <c r="CY52">
        <v>1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1</v>
      </c>
      <c r="DF52">
        <v>0</v>
      </c>
    </row>
    <row r="53" spans="1:110" x14ac:dyDescent="0.2">
      <c r="A53" s="60">
        <v>40219634</v>
      </c>
      <c r="B53" s="60">
        <v>3</v>
      </c>
      <c r="C53" s="60">
        <v>0</v>
      </c>
      <c r="D53" s="60">
        <v>61</v>
      </c>
      <c r="E53" s="60">
        <v>0</v>
      </c>
      <c r="F53" s="62">
        <v>0.5</v>
      </c>
      <c r="G53" s="60">
        <v>0</v>
      </c>
      <c r="H53" s="60">
        <v>0</v>
      </c>
      <c r="I53" s="60">
        <v>0</v>
      </c>
      <c r="J53" s="60">
        <v>0</v>
      </c>
      <c r="K53" s="60">
        <v>0</v>
      </c>
      <c r="L53" s="60">
        <v>0</v>
      </c>
      <c r="M53" s="60">
        <v>0</v>
      </c>
      <c r="N53" s="60">
        <v>0</v>
      </c>
      <c r="O53" s="60">
        <v>0</v>
      </c>
      <c r="P53" s="60">
        <v>0</v>
      </c>
      <c r="Q53" s="60">
        <v>0</v>
      </c>
      <c r="R53" s="60">
        <v>0</v>
      </c>
      <c r="S53" s="60">
        <v>0</v>
      </c>
      <c r="T53" s="62">
        <v>119</v>
      </c>
      <c r="U53" s="62">
        <v>143</v>
      </c>
      <c r="V53" s="62">
        <v>33</v>
      </c>
      <c r="W53" s="62">
        <v>0.9</v>
      </c>
      <c r="X53" s="62">
        <f>($U53*2)+ ($T53/18)+($V53/2.8)</f>
        <v>304.39682539682536</v>
      </c>
      <c r="Y53" s="62">
        <v>2.9</v>
      </c>
      <c r="Z53" s="61" t="s">
        <v>108</v>
      </c>
      <c r="AA53" s="61" t="s">
        <v>108</v>
      </c>
      <c r="AB53" s="61" t="s">
        <v>108</v>
      </c>
      <c r="AC53" s="61" t="s">
        <v>108</v>
      </c>
      <c r="AD53" s="61" t="s">
        <v>108</v>
      </c>
      <c r="AE53" s="60">
        <v>0</v>
      </c>
      <c r="AF53" s="60">
        <v>0</v>
      </c>
      <c r="AG53" s="60">
        <v>0</v>
      </c>
      <c r="AH53" s="60">
        <v>0</v>
      </c>
      <c r="AI53" s="60">
        <v>0</v>
      </c>
      <c r="AJ53" s="60">
        <v>0</v>
      </c>
      <c r="AK53" s="60">
        <v>0</v>
      </c>
      <c r="AL53" s="60">
        <v>0</v>
      </c>
      <c r="AM53" s="60">
        <v>6</v>
      </c>
      <c r="AN53" s="59">
        <v>42539</v>
      </c>
      <c r="AO53" s="58">
        <v>0.51346064814814818</v>
      </c>
      <c r="AP53" s="57">
        <v>0</v>
      </c>
      <c r="AQ53" s="57">
        <v>0</v>
      </c>
      <c r="AR53" s="57">
        <v>0</v>
      </c>
      <c r="AS53" s="57">
        <v>1</v>
      </c>
      <c r="AT53" s="57">
        <v>0</v>
      </c>
      <c r="AU53" s="57">
        <v>0</v>
      </c>
      <c r="AV53" s="57">
        <v>0</v>
      </c>
      <c r="AW53" s="57">
        <v>0</v>
      </c>
      <c r="AX53" s="57">
        <v>0</v>
      </c>
      <c r="AY53" s="57">
        <v>0</v>
      </c>
      <c r="AZ53" s="57">
        <v>0</v>
      </c>
      <c r="BA53" s="57">
        <v>0</v>
      </c>
      <c r="BB53" s="57">
        <v>0</v>
      </c>
      <c r="BC53" s="57">
        <v>1</v>
      </c>
      <c r="BD53" s="57">
        <v>0</v>
      </c>
      <c r="BE53" s="57">
        <v>0</v>
      </c>
      <c r="BF53" s="57">
        <v>0</v>
      </c>
      <c r="BG53" s="57">
        <v>0</v>
      </c>
      <c r="BH53" s="57">
        <v>0</v>
      </c>
      <c r="BI53" s="57">
        <v>0</v>
      </c>
      <c r="BJ53" s="57">
        <v>0</v>
      </c>
      <c r="BK53" s="57">
        <v>0</v>
      </c>
      <c r="BL53" s="57">
        <v>0</v>
      </c>
      <c r="BM53" s="57">
        <v>0</v>
      </c>
      <c r="BN53" s="57">
        <v>0</v>
      </c>
      <c r="BO53" s="57">
        <v>0</v>
      </c>
      <c r="BP53" s="57">
        <v>0</v>
      </c>
      <c r="BQ53" s="57">
        <v>0</v>
      </c>
      <c r="BR53" s="57">
        <v>0</v>
      </c>
      <c r="BS53" s="57">
        <v>0</v>
      </c>
      <c r="BT53" s="57">
        <v>0</v>
      </c>
      <c r="BU53" s="57">
        <v>0</v>
      </c>
      <c r="BV53" s="57">
        <v>0</v>
      </c>
      <c r="BW53" s="57">
        <v>0</v>
      </c>
      <c r="BX53" s="57">
        <v>0</v>
      </c>
      <c r="BY53" s="57">
        <v>0</v>
      </c>
      <c r="BZ53" s="57">
        <v>0</v>
      </c>
      <c r="CA53" s="57" t="s">
        <v>107</v>
      </c>
      <c r="CB53" s="57" t="s">
        <v>108</v>
      </c>
      <c r="CC53" s="57" t="s">
        <v>108</v>
      </c>
      <c r="CD53" s="57" t="s">
        <v>108</v>
      </c>
      <c r="CE53" s="57" t="s">
        <v>108</v>
      </c>
      <c r="CF53" s="57" t="s">
        <v>108</v>
      </c>
      <c r="CG53" s="57" t="s">
        <v>108</v>
      </c>
      <c r="CH53" s="57" t="s">
        <v>108</v>
      </c>
      <c r="CI53" s="57">
        <v>1</v>
      </c>
      <c r="CJ53" s="57">
        <v>0</v>
      </c>
      <c r="CK53" s="57">
        <v>0</v>
      </c>
      <c r="CL53" s="57">
        <v>0</v>
      </c>
      <c r="CM53" s="57">
        <v>0</v>
      </c>
      <c r="CN53" s="57">
        <v>1</v>
      </c>
      <c r="CO53" s="57">
        <v>0</v>
      </c>
      <c r="CP53" s="57">
        <v>0</v>
      </c>
      <c r="CQ53" s="57">
        <v>0</v>
      </c>
      <c r="CR53" s="57">
        <v>0</v>
      </c>
      <c r="CS53" s="57">
        <v>0</v>
      </c>
      <c r="CT53" s="57">
        <v>0</v>
      </c>
      <c r="CU53" s="57">
        <v>1</v>
      </c>
      <c r="CV53" s="57">
        <v>1</v>
      </c>
      <c r="CW53" s="57">
        <v>0</v>
      </c>
      <c r="CX53" s="57">
        <v>0</v>
      </c>
      <c r="CY53" s="57">
        <v>0</v>
      </c>
      <c r="CZ53" s="57">
        <v>0</v>
      </c>
      <c r="DA53" s="57">
        <v>0</v>
      </c>
      <c r="DB53" s="57">
        <v>0</v>
      </c>
      <c r="DC53" s="57">
        <v>0</v>
      </c>
      <c r="DD53" s="57">
        <v>0</v>
      </c>
      <c r="DE53" s="57">
        <v>0</v>
      </c>
      <c r="DF53" s="57">
        <v>0</v>
      </c>
    </row>
    <row r="54" spans="1:110" x14ac:dyDescent="0.2">
      <c r="A54" s="6">
        <v>10014204</v>
      </c>
      <c r="B54" s="6">
        <v>3</v>
      </c>
      <c r="C54" s="6">
        <v>0</v>
      </c>
      <c r="D54" s="6">
        <v>43</v>
      </c>
      <c r="E54" s="6">
        <v>1</v>
      </c>
      <c r="F54" s="8">
        <v>0.5</v>
      </c>
      <c r="G54" s="56">
        <v>0</v>
      </c>
      <c r="H54" s="6">
        <v>0</v>
      </c>
      <c r="I54" s="6">
        <v>0</v>
      </c>
      <c r="J54" s="6">
        <v>0</v>
      </c>
      <c r="K54" s="6">
        <v>0</v>
      </c>
      <c r="L54" s="13">
        <v>0</v>
      </c>
      <c r="M54" s="6">
        <v>0</v>
      </c>
      <c r="N54" s="6">
        <v>0</v>
      </c>
      <c r="O54" s="6">
        <v>0</v>
      </c>
      <c r="P54" s="13">
        <v>0</v>
      </c>
      <c r="Q54" s="6">
        <v>0</v>
      </c>
      <c r="R54" s="6">
        <v>0</v>
      </c>
      <c r="S54" s="6">
        <v>0</v>
      </c>
      <c r="T54" s="8">
        <v>104</v>
      </c>
      <c r="U54" s="8">
        <v>141</v>
      </c>
      <c r="V54" s="8">
        <v>26</v>
      </c>
      <c r="W54" s="8">
        <v>0.5</v>
      </c>
      <c r="X54" s="8">
        <f>($U54*2)+ ($T54/18)+($V54/2.8)</f>
        <v>297.06349206349205</v>
      </c>
      <c r="Y54" s="8" t="s">
        <v>108</v>
      </c>
      <c r="Z54" s="7" t="s">
        <v>108</v>
      </c>
      <c r="AA54" s="7" t="s">
        <v>108</v>
      </c>
      <c r="AB54" s="7" t="s">
        <v>108</v>
      </c>
      <c r="AC54" s="7" t="s">
        <v>108</v>
      </c>
      <c r="AD54" s="7" t="s">
        <v>108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6</v>
      </c>
      <c r="AN54" s="2">
        <v>42670</v>
      </c>
      <c r="AO54" s="3">
        <v>0.51158564814814811</v>
      </c>
      <c r="AP54">
        <v>0</v>
      </c>
      <c r="AQ54" s="55">
        <v>0</v>
      </c>
      <c r="AR54" s="55">
        <v>0</v>
      </c>
      <c r="AS54" s="55">
        <v>0</v>
      </c>
      <c r="AT54" s="55">
        <v>0</v>
      </c>
      <c r="AU54" s="55">
        <v>0</v>
      </c>
      <c r="AV54" s="55">
        <v>0</v>
      </c>
      <c r="AW54" s="55">
        <v>0</v>
      </c>
      <c r="AX54" s="55">
        <v>0</v>
      </c>
      <c r="AY54" s="55">
        <v>0</v>
      </c>
      <c r="AZ54" s="55">
        <v>0</v>
      </c>
      <c r="BA54" s="55">
        <v>0</v>
      </c>
      <c r="BB54" s="55">
        <v>0</v>
      </c>
      <c r="BC54" s="55">
        <v>0</v>
      </c>
      <c r="BD54" s="55">
        <v>0</v>
      </c>
      <c r="BE54" s="55">
        <v>0</v>
      </c>
      <c r="BF54" s="55">
        <v>0</v>
      </c>
      <c r="BG54" s="55">
        <v>0</v>
      </c>
      <c r="BH54" s="55">
        <v>0</v>
      </c>
      <c r="BI54" s="55">
        <v>0</v>
      </c>
      <c r="BJ54" s="55">
        <v>0</v>
      </c>
      <c r="BK54" s="55">
        <v>0</v>
      </c>
      <c r="BL54" s="55">
        <v>0</v>
      </c>
      <c r="BM54" s="55">
        <v>0</v>
      </c>
      <c r="BN54" s="55">
        <v>0</v>
      </c>
      <c r="BO54" s="55">
        <v>0</v>
      </c>
      <c r="BP54" s="55">
        <v>0</v>
      </c>
      <c r="BQ54" s="55">
        <v>0</v>
      </c>
      <c r="BR54" s="55">
        <v>0</v>
      </c>
      <c r="BS54" s="55">
        <v>0</v>
      </c>
      <c r="BT54" s="55">
        <v>0</v>
      </c>
      <c r="BU54" s="55">
        <v>0</v>
      </c>
      <c r="BV54" s="55">
        <v>0</v>
      </c>
      <c r="BW54" s="55">
        <v>1</v>
      </c>
      <c r="BX54" s="55">
        <v>0</v>
      </c>
      <c r="BY54" s="55">
        <v>0</v>
      </c>
      <c r="BZ54" s="55">
        <v>0</v>
      </c>
      <c r="CA54" t="s">
        <v>107</v>
      </c>
      <c r="CB54" s="55" t="s">
        <v>108</v>
      </c>
      <c r="CC54" s="55" t="s">
        <v>108</v>
      </c>
      <c r="CD54" s="55" t="s">
        <v>108</v>
      </c>
      <c r="CE54" s="55" t="s">
        <v>108</v>
      </c>
      <c r="CF54" s="55" t="s">
        <v>108</v>
      </c>
      <c r="CG54" s="55" t="s">
        <v>108</v>
      </c>
      <c r="CH54" s="55" t="s">
        <v>108</v>
      </c>
      <c r="CI54">
        <v>1</v>
      </c>
      <c r="CJ54">
        <v>0</v>
      </c>
      <c r="CK54">
        <v>0</v>
      </c>
      <c r="CL54">
        <v>0</v>
      </c>
      <c r="CM54">
        <v>0</v>
      </c>
      <c r="CN54">
        <v>1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1</v>
      </c>
      <c r="CV54">
        <v>1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</row>
  </sheetData>
  <autoFilter ref="A1:DF1" xr:uid="{BB609E20-46B2-2B48-9A20-32656F1E316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BD_amostra_511_sem_avaliacao_ps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Célia Natália Lemos Figueiredo</cp:lastModifiedBy>
  <dcterms:created xsi:type="dcterms:W3CDTF">2011-08-01T14:22:18Z</dcterms:created>
  <dcterms:modified xsi:type="dcterms:W3CDTF">2021-05-23T16:13:13Z</dcterms:modified>
</cp:coreProperties>
</file>