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\Desktop\"/>
    </mc:Choice>
  </mc:AlternateContent>
  <xr:revisionPtr revIDLastSave="0" documentId="13_ncr:1_{0231EC7F-7D73-4CD7-895F-26F7F0F1F639}" xr6:coauthVersionLast="43" xr6:coauthVersionMax="43" xr10:uidLastSave="{00000000-0000-0000-0000-000000000000}"/>
  <bookViews>
    <workbookView xWindow="-120" yWindow="-120" windowWidth="20730" windowHeight="11160" xr2:uid="{C6AF7B89-9642-4432-BCC4-7D83567A6868}"/>
  </bookViews>
  <sheets>
    <sheet name="Tornado  H23" sheetId="2" r:id="rId1"/>
    <sheet name="Radar H23" sheetId="3" r:id="rId2"/>
    <sheet name="Sensibilidade H23" sheetId="4" r:id="rId3"/>
    <sheet name="Detalhes H23" sheetId="5" r:id="rId4"/>
    <sheet name="Detalhe por input" sheetId="6" r:id="rId5"/>
    <sheet name="Resumo" sheetId="7" r:id="rId6"/>
  </sheets>
  <externalReferences>
    <externalReference r:id="rId7"/>
  </externalReferences>
  <definedNames>
    <definedName name="PalisadeReportWorkbookCreatedBy">"TopRank"</definedName>
    <definedName name="PalisadeReportWorksheetCreatedBy" localSheetId="4">"TopRank"</definedName>
    <definedName name="PalisadeReportWorksheetCreatedBy" localSheetId="3">"TopRank"</definedName>
    <definedName name="PalisadeReportWorksheetCreatedBy" localSheetId="1">"TopRank"</definedName>
    <definedName name="PalisadeReportWorksheetCreatedBy" localSheetId="5">"TopRank"</definedName>
    <definedName name="PalisadeReportWorksheetCreatedBy" localSheetId="2">"TopRank"</definedName>
    <definedName name="PalisadeReportWorksheetCreatedBy" localSheetId="0">"TopRank"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<sst xmlns="http://schemas.openxmlformats.org/spreadsheetml/2006/main" count="171" uniqueCount="58">
  <si>
    <t>TopRank - Gráfico de tornado</t>
  </si>
  <si>
    <r>
      <t>Executado por:</t>
    </r>
    <r>
      <rPr>
        <sz val="8"/>
        <color theme="1"/>
        <rFont val="Tahoma"/>
        <family val="2"/>
      </rPr>
      <t xml:space="preserve"> Mara Fernandes</t>
    </r>
  </si>
  <si>
    <r>
      <t>Data:</t>
    </r>
    <r>
      <rPr>
        <sz val="8"/>
        <color theme="1"/>
        <rFont val="Tahoma"/>
        <family val="2"/>
      </rPr>
      <t xml:space="preserve"> 13 de junho de 2019 17:46:37</t>
    </r>
  </si>
  <si>
    <r>
      <t>Modelo:</t>
    </r>
    <r>
      <rPr>
        <sz val="8"/>
        <color theme="1"/>
        <rFont val="Tahoma"/>
        <family val="2"/>
      </rPr>
      <t xml:space="preserve"> projeto2.xlsx</t>
    </r>
  </si>
  <si>
    <r>
      <t>Output:</t>
    </r>
    <r>
      <rPr>
        <sz val="8"/>
        <color theme="1"/>
        <rFont val="Tahoma"/>
        <family val="2"/>
      </rPr>
      <t xml:space="preserve"> CustoTotal / valor base (H23)</t>
    </r>
  </si>
  <si>
    <r>
      <t>Valor base:</t>
    </r>
    <r>
      <rPr>
        <sz val="8"/>
        <color theme="1"/>
        <rFont val="Tahoma"/>
        <family val="2"/>
      </rPr>
      <t xml:space="preserve"> 7091</t>
    </r>
  </si>
  <si>
    <t>Resumo de análise de variações hipotéticas para o output CustoTotal / valor base</t>
  </si>
  <si>
    <t>3 inputs de classificação mais alta segundo Mudança percentual</t>
  </si>
  <si>
    <t>Ordem</t>
  </si>
  <si>
    <t>Nome do input</t>
  </si>
  <si>
    <t>Célula</t>
  </si>
  <si>
    <t>Valor</t>
  </si>
  <si>
    <t>Mudança (%)</t>
  </si>
  <si>
    <t>Valor base</t>
  </si>
  <si>
    <t>Mínimo</t>
  </si>
  <si>
    <t>Máximo</t>
  </si>
  <si>
    <t>Output</t>
  </si>
  <si>
    <t>Input</t>
  </si>
  <si>
    <t>Custo total das 13 rotas / valor base (H19)</t>
  </si>
  <si>
    <t>H19</t>
  </si>
  <si>
    <t>Salário do motorista/dia / valor base (H20)</t>
  </si>
  <si>
    <t>H20</t>
  </si>
  <si>
    <t>Custo Camião/viagem / valor base (H21)</t>
  </si>
  <si>
    <t>H21</t>
  </si>
  <si>
    <t>TopRank - Gráfico de radar</t>
  </si>
  <si>
    <r>
      <t>Data:</t>
    </r>
    <r>
      <rPr>
        <sz val="8"/>
        <color theme="1"/>
        <rFont val="Tahoma"/>
        <family val="2"/>
      </rPr>
      <t xml:space="preserve"> 13 de junho de 2019 17:46:38</t>
    </r>
  </si>
  <si>
    <t>Mudança percentual dos 3 inputs de classificação mais alta em relação mudança percentual no output Error 448</t>
  </si>
  <si>
    <t>Etapa</t>
  </si>
  <si>
    <t>Mudança</t>
  </si>
  <si>
    <t>Variação do input</t>
  </si>
  <si>
    <t>Variação do output</t>
  </si>
  <si>
    <t>TopRank - Gráfico de sensibilidade</t>
  </si>
  <si>
    <r>
      <t>Data:</t>
    </r>
    <r>
      <rPr>
        <sz val="8"/>
        <color theme="1"/>
        <rFont val="Tahoma"/>
        <family val="2"/>
      </rPr>
      <t xml:space="preserve"> 13 de junho de 2019 17:46:40</t>
    </r>
  </si>
  <si>
    <t>Mudança percentual dos 3 inputs de classificação mais alta em relação ao output Mudança percentual</t>
  </si>
  <si>
    <t>TopRank - Detalhes de output</t>
  </si>
  <si>
    <r>
      <t>Data:</t>
    </r>
    <r>
      <rPr>
        <sz val="8"/>
        <color theme="1"/>
        <rFont val="Tahoma"/>
        <family val="2"/>
      </rPr>
      <t xml:space="preserve"> 13 de junho de 2019 17:46:42</t>
    </r>
  </si>
  <si>
    <t>Detalhes de análise de variações hipotéticas para o output CustoTotal / valor base</t>
  </si>
  <si>
    <t>Todas as etapas de inputs classificadas por mudança percentual</t>
  </si>
  <si>
    <t>TopRank - Detalhe por input</t>
  </si>
  <si>
    <r>
      <t>Data:</t>
    </r>
    <r>
      <rPr>
        <sz val="8"/>
        <color theme="1"/>
        <rFont val="Tahoma"/>
        <family val="2"/>
      </rPr>
      <t xml:space="preserve"> 13 de junho de 2019 17:46:43</t>
    </r>
  </si>
  <si>
    <t>Detalhes da análise de variações hipotéticas referentes a todos os inputs e outputs</t>
  </si>
  <si>
    <t>Todas as iterações</t>
  </si>
  <si>
    <t>CustoTotal / valor base</t>
  </si>
  <si>
    <t>TopRank - Resumo</t>
  </si>
  <si>
    <r>
      <t>Data:</t>
    </r>
    <r>
      <rPr>
        <sz val="8"/>
        <color theme="1"/>
        <rFont val="Tahoma"/>
        <family val="2"/>
      </rPr>
      <t xml:space="preserve"> 13 de junho de 2019 17:46:45</t>
    </r>
  </si>
  <si>
    <r>
      <t>Execução:</t>
    </r>
    <r>
      <rPr>
        <sz val="8"/>
        <color theme="1"/>
        <rFont val="Tahoma"/>
        <family val="2"/>
      </rPr>
      <t xml:space="preserve"> 1 de 1</t>
    </r>
  </si>
  <si>
    <t>Informações resumidas de análise de variações hipotéticas</t>
  </si>
  <si>
    <t>Execuções (simulações)</t>
  </si>
  <si>
    <t>Recálculos (iterações)</t>
  </si>
  <si>
    <t>Total de outputs</t>
  </si>
  <si>
    <t>Outputs selecionados</t>
  </si>
  <si>
    <t>Outputs sem relatórios (variação abaixo do limite)</t>
  </si>
  <si>
    <t>Total de inputs</t>
  </si>
  <si>
    <t>Inputs padrão</t>
  </si>
  <si>
    <t>Inputs com AutoVary</t>
  </si>
  <si>
    <t xml:space="preserve">Recálculos, multidirecional </t>
  </si>
  <si>
    <t>Número máximo de inputs</t>
  </si>
  <si>
    <t>Limite de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</si>
</sst>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quotePrefix="1" applyFont="1" applyFill="1"/>
    <xf numFmtId="0" fontId="3" fillId="2" borderId="0" xfId="0" applyFont="1" applyFill="1"/>
    <xf numFmtId="0" fontId="2" fillId="2" borderId="0" xfId="0" quotePrefix="1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0" fillId="0" borderId="0" xfId="0" applyAlignment="1"/>
    <xf numFmtId="0" fontId="5" fillId="4" borderId="0" xfId="0" quotePrefix="1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 vertical="top"/>
    </xf>
    <xf numFmtId="0" fontId="4" fillId="0" borderId="2" xfId="0" applyNumberFormat="1" applyFont="1" applyBorder="1" applyAlignment="1">
      <alignment horizontal="center" vertical="top"/>
    </xf>
    <xf numFmtId="0" fontId="6" fillId="4" borderId="0" xfId="0" quotePrefix="1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7" fillId="3" borderId="3" xfId="0" applyNumberFormat="1" applyFont="1" applyFill="1" applyBorder="1" applyAlignment="1">
      <alignment horizontal="center"/>
    </xf>
    <xf numFmtId="0" fontId="7" fillId="3" borderId="0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10" fontId="4" fillId="0" borderId="1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0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3" borderId="6" xfId="0" applyNumberFormat="1" applyFont="1" applyFill="1" applyBorder="1" applyAlignment="1">
      <alignment horizontal="center"/>
    </xf>
    <xf numFmtId="0" fontId="4" fillId="0" borderId="6" xfId="0" applyNumberFormat="1" applyFont="1" applyBorder="1" applyAlignment="1">
      <alignment horizontal="center" vertical="top"/>
    </xf>
    <xf numFmtId="0" fontId="4" fillId="0" borderId="7" xfId="0" applyNumberFormat="1" applyFont="1" applyBorder="1" applyAlignment="1">
      <alignment horizontal="center" vertical="top"/>
    </xf>
    <xf numFmtId="10" fontId="4" fillId="0" borderId="6" xfId="0" applyNumberFormat="1" applyFont="1" applyBorder="1" applyAlignment="1">
      <alignment horizontal="right" vertical="top"/>
    </xf>
    <xf numFmtId="10" fontId="4" fillId="0" borderId="7" xfId="0" applyNumberFormat="1" applyFont="1" applyBorder="1" applyAlignment="1">
      <alignment horizontal="right" vertical="top"/>
    </xf>
    <xf numFmtId="0" fontId="7" fillId="3" borderId="8" xfId="0" applyNumberFormat="1" applyFont="1" applyFill="1" applyBorder="1" applyAlignment="1">
      <alignment horizontal="center"/>
    </xf>
    <xf numFmtId="0" fontId="7" fillId="3" borderId="9" xfId="0" applyNumberFormat="1" applyFont="1" applyFill="1" applyBorder="1" applyAlignment="1">
      <alignment horizontal="center"/>
    </xf>
    <xf numFmtId="0" fontId="4" fillId="0" borderId="9" xfId="0" applyNumberFormat="1" applyFont="1" applyBorder="1" applyAlignment="1">
      <alignment horizontal="right" vertical="top"/>
    </xf>
    <xf numFmtId="0" fontId="4" fillId="0" borderId="10" xfId="0" applyNumberFormat="1" applyFont="1" applyBorder="1" applyAlignment="1">
      <alignment horizontal="right" vertical="top"/>
    </xf>
    <xf numFmtId="0" fontId="7" fillId="3" borderId="2" xfId="0" applyNumberFormat="1" applyFont="1" applyFill="1" applyBorder="1" applyAlignment="1">
      <alignment horizontal="center"/>
    </xf>
    <xf numFmtId="0" fontId="7" fillId="3" borderId="11" xfId="0" applyNumberFormat="1" applyFont="1" applyFill="1" applyBorder="1" applyAlignment="1">
      <alignment horizontal="center"/>
    </xf>
    <xf numFmtId="0" fontId="7" fillId="3" borderId="7" xfId="0" applyNumberFormat="1" applyFont="1" applyFill="1" applyBorder="1" applyAlignment="1">
      <alignment horizontal="center"/>
    </xf>
    <xf numFmtId="0" fontId="7" fillId="3" borderId="12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3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7" fillId="3" borderId="5" xfId="0" applyNumberFormat="1" applyFont="1" applyFill="1" applyBorder="1" applyAlignment="1">
      <alignment horizontal="left" vertical="top"/>
    </xf>
    <xf numFmtId="0" fontId="7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PT"/>
              <a:t>Gráfico de tornado de CustoTotal / valor base</a:t>
            </a:r>
            <a:r>
              <a:rPr lang="pt-PT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Efeito por input </a:t>
            </a:r>
            <a:endParaRPr lang="pt-PT"/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122429052489266"/>
          <c:w val="0.94859813084112155"/>
          <c:h val="0.74187574327453898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 w="25400">
              <a:noFill/>
            </a:ln>
          </c:spPr>
          <c:invertIfNegative val="0"/>
          <c:cat>
            <c:strRef>
              <c:f>'Tornado  H23'!$C$35:$C$37</c:f>
              <c:strCache>
                <c:ptCount val="3"/>
                <c:pt idx="0">
                  <c:v>Custo total das 13 rotas / valor base (H19)</c:v>
                </c:pt>
                <c:pt idx="1">
                  <c:v>Salário do motorista/dia / valor base (H20)</c:v>
                </c:pt>
                <c:pt idx="2">
                  <c:v>Custo Camião/viagem / valor base (H21)</c:v>
                </c:pt>
              </c:strCache>
            </c:strRef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5F9F-44D7-81BB-F17FA453AA38}"/>
            </c:ext>
          </c:extLst>
        </c:ser>
        <c:ser>
          <c:idx val="1"/>
          <c:order val="1"/>
          <c:spPr>
            <a:noFill/>
            <a:ln w="25400">
              <a:noFill/>
            </a:ln>
          </c:spPr>
          <c:invertIfNegative val="0"/>
          <c:cat>
            <c:strRef>
              <c:f>'Tornado  H23'!$C$35:$C$37</c:f>
              <c:strCache>
                <c:ptCount val="3"/>
                <c:pt idx="0">
                  <c:v>Custo total das 13 rotas / valor base (H19)</c:v>
                </c:pt>
                <c:pt idx="1">
                  <c:v>Salário do motorista/dia / valor base (H20)</c:v>
                </c:pt>
                <c:pt idx="2">
                  <c:v>Custo Camião/viagem / valor base (H21)</c:v>
                </c:pt>
              </c:strCache>
            </c:strRef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5F9F-44D7-81BB-F17FA453AA38}"/>
            </c:ext>
          </c:extLst>
        </c:ser>
        <c:ser>
          <c:idx val="2"/>
          <c:order val="2"/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strRef>
              <c:f>'Tornado  H23'!$C$35:$C$37</c:f>
              <c:strCache>
                <c:ptCount val="3"/>
                <c:pt idx="0">
                  <c:v>Custo total das 13 rotas / valor base (H19)</c:v>
                </c:pt>
                <c:pt idx="1">
                  <c:v>Salário do motorista/dia / valor base (H20)</c:v>
                </c:pt>
                <c:pt idx="2">
                  <c:v>Custo Camião/viagem / valor base (H21)</c:v>
                </c:pt>
              </c:strCache>
            </c:strRef>
          </c:cat>
          <c:val>
            <c:numLit>
              <c:formatCode>General</c:formatCode>
              <c:ptCount val="3"/>
              <c:pt idx="0">
                <c:v>-0.21389789874488788</c:v>
              </c:pt>
              <c:pt idx="1">
                <c:v>-2.1999717952333943E-2</c:v>
              </c:pt>
              <c:pt idx="2">
                <c:v>-1.410238330277817E-2</c:v>
              </c:pt>
            </c:numLit>
          </c:val>
          <c:extLst>
            <c:ext xmlns:c16="http://schemas.microsoft.com/office/drawing/2014/chart" uri="{C3380CC4-5D6E-409C-BE32-E72D297353CC}">
              <c16:uniqueId val="{00000002-5F9F-44D7-81BB-F17FA453AA38}"/>
            </c:ext>
          </c:extLst>
        </c:ser>
        <c:ser>
          <c:idx val="3"/>
          <c:order val="3"/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strRef>
              <c:f>'Tornado  H23'!$C$35:$C$37</c:f>
              <c:strCache>
                <c:ptCount val="3"/>
                <c:pt idx="0">
                  <c:v>Custo total das 13 rotas / valor base (H19)</c:v>
                </c:pt>
                <c:pt idx="1">
                  <c:v>Salário do motorista/dia / valor base (H20)</c:v>
                </c:pt>
                <c:pt idx="2">
                  <c:v>Custo Camião/viagem / valor base (H21)</c:v>
                </c:pt>
              </c:strCache>
            </c:strRef>
          </c:cat>
          <c:val>
            <c:numLit>
              <c:formatCode>General</c:formatCode>
              <c:ptCount val="3"/>
              <c:pt idx="0">
                <c:v>0.21389789874488788</c:v>
              </c:pt>
              <c:pt idx="1">
                <c:v>2.1999717952333943E-2</c:v>
              </c:pt>
              <c:pt idx="2">
                <c:v>1.410238330277817E-2</c:v>
              </c:pt>
            </c:numLit>
          </c:val>
          <c:extLst>
            <c:ext xmlns:c16="http://schemas.microsoft.com/office/drawing/2014/chart" uri="{C3380CC4-5D6E-409C-BE32-E72D297353CC}">
              <c16:uniqueId val="{00000003-5F9F-44D7-81BB-F17FA453A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84897471"/>
        <c:axId val="1648254831"/>
      </c:barChart>
      <c:scatterChart>
        <c:scatterStyle val="smoothMarker"/>
        <c:varyColors val="0"/>
        <c:ser>
          <c:idx val="4"/>
          <c:order val="4"/>
          <c:tx>
            <c:v>Vertical</c:v>
          </c:tx>
          <c:spPr>
            <a:ln w="3175">
              <a:solidFill>
                <a:srgbClr val="333399"/>
              </a:solidFill>
              <a:prstDash val="sysDash"/>
            </a:ln>
          </c:spPr>
          <c:dPt>
            <c:idx val="0"/>
            <c:marker>
              <c:symbol val="triangle"/>
              <c:size val="6"/>
              <c:spPr>
                <a:solidFill>
                  <a:srgbClr val="333399"/>
                </a:solidFill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F9F-44D7-81BB-F17FA453AA38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5F9F-44D7-81BB-F17FA453AA38}"/>
              </c:ext>
            </c:extLst>
          </c:dPt>
          <c:dLbls>
            <c:dLbl>
              <c:idx val="0"/>
              <c:tx>
                <c:rich>
                  <a:bodyPr rot="0" vert="horz" wrap="square" lIns="38100" tIns="19050" rIns="38100" bIns="19050" anchor="ctr">
                    <a:spAutoFit/>
                  </a:bodyPr>
                  <a:lstStyle/>
                  <a:p>
                    <a:pPr algn="ctr">
                      <a:defRPr sz="675">
                        <a:solidFill>
                          <a:srgbClr val="000000"/>
                        </a:solidFill>
                      </a:defRPr>
                    </a:pPr>
                    <a:r>
                      <a:rPr lang="en-US"/>
                      <a:t>Valor base=7091</a:t>
                    </a:r>
                  </a:p>
                </c:rich>
              </c:tx>
              <c:spPr>
                <a:solidFill>
                  <a:srgbClr val="FFFFFF"/>
                </a:solidFill>
                <a:ln>
                  <a:solidFill>
                    <a:srgbClr val="000000"/>
                  </a:solidFill>
                  <a:prstDash val="solid"/>
                </a:ln>
                <a:effectLst/>
              </c:sp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F-44D7-81BB-F17FA453AA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2"/>
              <c:pt idx="0">
                <c:v>7091</c:v>
              </c:pt>
              <c:pt idx="1">
                <c:v>7091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5F9F-44D7-81BB-F17FA453A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263983"/>
        <c:axId val="1648259823"/>
      </c:scatterChart>
      <c:catAx>
        <c:axId val="18848974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txPr>
          <a:bodyPr rot="0" vert="horz"/>
          <a:lstStyle/>
          <a:p>
            <a:pPr>
              <a:defRPr sz="800"/>
            </a:pPr>
            <a:endParaRPr lang="pt-PT"/>
          </a:p>
        </c:txPr>
        <c:crossAx val="1648254831"/>
        <c:crossesAt val="-1.0000000000000001E+300"/>
        <c:auto val="1"/>
        <c:lblAlgn val="ctr"/>
        <c:lblOffset val="100"/>
        <c:noMultiLvlLbl val="0"/>
      </c:catAx>
      <c:valAx>
        <c:axId val="1648254831"/>
        <c:scaling>
          <c:orientation val="minMax"/>
          <c:max val="0.25"/>
          <c:min val="-0.25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percentual em CustoTotal / valor base</a:t>
                </a:r>
              </a:p>
            </c:rich>
          </c:tx>
          <c:layout>
            <c:manualLayout>
              <c:xMode val="edge"/>
              <c:yMode val="edge"/>
              <c:x val="0.32188166899698284"/>
              <c:y val="0.92443548689959065"/>
            </c:manualLayout>
          </c:layout>
          <c:overlay val="0"/>
        </c:title>
        <c:numFmt formatCode="0\.00%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PT"/>
          </a:p>
        </c:txPr>
        <c:crossAx val="1884897471"/>
        <c:crosses val="max"/>
        <c:crossBetween val="between"/>
        <c:majorUnit val="0.05"/>
      </c:valAx>
      <c:valAx>
        <c:axId val="1648259823"/>
        <c:scaling>
          <c:orientation val="minMax"/>
          <c:max val="1"/>
          <c:min val="0"/>
        </c:scaling>
        <c:delete val="1"/>
        <c:axPos val="r"/>
        <c:numFmt formatCode="General" sourceLinked="1"/>
        <c:majorTickMark val="none"/>
        <c:minorTickMark val="none"/>
        <c:tickLblPos val="none"/>
        <c:crossAx val="1648263983"/>
        <c:crosses val="max"/>
        <c:crossBetween val="midCat"/>
      </c:valAx>
      <c:valAx>
        <c:axId val="1648263983"/>
        <c:scaling>
          <c:orientation val="minMax"/>
          <c:max val="0.25"/>
          <c:min val="-0.25"/>
        </c:scaling>
        <c:delete val="1"/>
        <c:axPos val="b"/>
        <c:numFmt formatCode="General" sourceLinked="1"/>
        <c:majorTickMark val="none"/>
        <c:minorTickMark val="none"/>
        <c:tickLblPos val="none"/>
        <c:crossAx val="1648259823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9525"/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PT"/>
              <a:t>Gráfico de radar de CustoTotal / valor base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1017488076311606"/>
          <c:w val="0.61464824490396641"/>
          <c:h val="0.80472165542105334"/>
        </c:manualLayout>
      </c:layout>
      <c:scatterChart>
        <c:scatterStyle val="lineMarker"/>
        <c:varyColors val="0"/>
        <c:ser>
          <c:idx val="0"/>
          <c:order val="0"/>
          <c:tx>
            <c:v>Custo total das 13 rotas  (H19)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'Radar H23'!$G$37:$G$41</c:f>
              <c:numCache>
                <c:formatCode>0,00%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</c:v>
                </c:pt>
                <c:pt idx="3">
                  <c:v>0.125</c:v>
                </c:pt>
                <c:pt idx="4">
                  <c:v>0.25</c:v>
                </c:pt>
              </c:numCache>
            </c:numRef>
          </c:xVal>
          <c:yVal>
            <c:numRef>
              <c:f>'Radar H23'!$J$37:$J$41</c:f>
              <c:numCache>
                <c:formatCode>0,00%</c:formatCode>
                <c:ptCount val="5"/>
                <c:pt idx="0">
                  <c:v>-0.21389789874488788</c:v>
                </c:pt>
                <c:pt idx="1">
                  <c:v>-0.10694894937244394</c:v>
                </c:pt>
                <c:pt idx="2">
                  <c:v>0</c:v>
                </c:pt>
                <c:pt idx="3">
                  <c:v>0.10694894937244394</c:v>
                </c:pt>
                <c:pt idx="4">
                  <c:v>0.21389789874488788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8-452D-95D5-7B01EBB8A5D4}"/>
            </c:ext>
          </c:extLst>
        </c:ser>
        <c:ser>
          <c:idx val="1"/>
          <c:order val="1"/>
          <c:tx>
            <c:v>Salário do motorista/dia  (H20)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'Radar H23'!$G$42:$G$46</c:f>
              <c:numCache>
                <c:formatCode>0,00%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</c:v>
                </c:pt>
                <c:pt idx="3">
                  <c:v>0.125</c:v>
                </c:pt>
                <c:pt idx="4">
                  <c:v>0.25</c:v>
                </c:pt>
              </c:numCache>
            </c:numRef>
          </c:xVal>
          <c:yVal>
            <c:numRef>
              <c:f>'Radar H23'!$J$42:$J$46</c:f>
              <c:numCache>
                <c:formatCode>0,00%</c:formatCode>
                <c:ptCount val="5"/>
                <c:pt idx="0">
                  <c:v>-2.1999717952333943E-2</c:v>
                </c:pt>
                <c:pt idx="1">
                  <c:v>-1.0999858976166971E-2</c:v>
                </c:pt>
                <c:pt idx="2">
                  <c:v>0</c:v>
                </c:pt>
                <c:pt idx="3">
                  <c:v>1.0999858976166971E-2</c:v>
                </c:pt>
                <c:pt idx="4">
                  <c:v>2.1999717952333943E-2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E8-452D-95D5-7B01EBB8A5D4}"/>
            </c:ext>
          </c:extLst>
        </c:ser>
        <c:ser>
          <c:idx val="2"/>
          <c:order val="2"/>
          <c:tx>
            <c:v>Custo Camião/viagem / val (H21)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xVal>
            <c:numRef>
              <c:f>'Radar H23'!$G$47:$G$51</c:f>
              <c:numCache>
                <c:formatCode>0,00%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</c:v>
                </c:pt>
                <c:pt idx="3">
                  <c:v>0.125</c:v>
                </c:pt>
                <c:pt idx="4">
                  <c:v>0.25</c:v>
                </c:pt>
              </c:numCache>
            </c:numRef>
          </c:xVal>
          <c:yVal>
            <c:numRef>
              <c:f>'Radar H23'!$J$47:$J$51</c:f>
              <c:numCache>
                <c:formatCode>0,00%</c:formatCode>
                <c:ptCount val="5"/>
                <c:pt idx="0">
                  <c:v>-1.410238330277817E-2</c:v>
                </c:pt>
                <c:pt idx="1">
                  <c:v>-7.0511916513890851E-3</c:v>
                </c:pt>
                <c:pt idx="2">
                  <c:v>0</c:v>
                </c:pt>
                <c:pt idx="3">
                  <c:v>7.0511916513890851E-3</c:v>
                </c:pt>
                <c:pt idx="4">
                  <c:v>1.410238330277817E-2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E8-452D-95D5-7B01EBB8A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09871"/>
        <c:axId val="1648277295"/>
      </c:scatterChart>
      <c:valAx>
        <c:axId val="1884909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% do input</a:t>
                </a:r>
              </a:p>
            </c:rich>
          </c:tx>
          <c:layout>
            <c:manualLayout>
              <c:xMode val="edge"/>
              <c:yMode val="edge"/>
              <c:x val="0.24750515122525571"/>
              <c:y val="0.92443548689959065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PT"/>
          </a:p>
        </c:txPr>
        <c:crossAx val="1648277295"/>
        <c:crossesAt val="-1.0000000000000001E+300"/>
        <c:crossBetween val="midCat"/>
      </c:valAx>
      <c:valAx>
        <c:axId val="1648277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% do output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PT"/>
          </a:p>
        </c:txPr>
        <c:crossAx val="1884909871"/>
        <c:crossesAt val="-1.0000000000000001E+300"/>
        <c:crossBetween val="midCat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9525"/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PT"/>
              <a:t>Gráficos de sensibilidade</a:t>
            </a:r>
            <a:r>
              <a:rPr lang="pt-PT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CustoTotal / valor base comparado a Custo total das 13 rotas / valor base. </a:t>
            </a:r>
            <a:endParaRPr lang="pt-PT"/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122429052489266"/>
          <c:w val="0.94859813084112155"/>
          <c:h val="0.77367224565927672"/>
        </c:manualLayout>
      </c:layout>
      <c:scatterChart>
        <c:scatterStyle val="lineMarker"/>
        <c:varyColors val="0"/>
        <c:ser>
          <c:idx val="0"/>
          <c:order val="0"/>
          <c:tx>
            <c:v>Custo total das 13 rotas / valor base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'Sensibilidade H23'!$G$87:$G$91</c:f>
              <c:numCache>
                <c:formatCode>0,00%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</c:v>
                </c:pt>
                <c:pt idx="3">
                  <c:v>0.125</c:v>
                </c:pt>
                <c:pt idx="4">
                  <c:v>0.25</c:v>
                </c:pt>
              </c:numCache>
            </c:numRef>
          </c:xVal>
          <c:yVal>
            <c:numRef>
              <c:f>'Sensibilidade H23'!$J$87:$J$91</c:f>
              <c:numCache>
                <c:formatCode>0,00%</c:formatCode>
                <c:ptCount val="5"/>
                <c:pt idx="0">
                  <c:v>-0.21389789874488788</c:v>
                </c:pt>
                <c:pt idx="1">
                  <c:v>-0.10694894937244394</c:v>
                </c:pt>
                <c:pt idx="2">
                  <c:v>0</c:v>
                </c:pt>
                <c:pt idx="3">
                  <c:v>0.10694894937244394</c:v>
                </c:pt>
                <c:pt idx="4">
                  <c:v>0.21389789874488788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C-4540-BB1E-24D2EE04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30271"/>
        <c:axId val="1648275631"/>
      </c:scatterChart>
      <c:valAx>
        <c:axId val="1884930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percentual em Custo total das 13 rotas / valor base</a:t>
                </a:r>
              </a:p>
            </c:rich>
          </c:tx>
          <c:layout>
            <c:manualLayout>
              <c:xMode val="edge"/>
              <c:yMode val="edge"/>
              <c:x val="0.26137850467289719"/>
              <c:y val="0.92443548689959065"/>
            </c:manualLayout>
          </c:layout>
          <c:overlay val="0"/>
        </c:title>
        <c:numFmt formatCode="0\.00%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PT"/>
          </a:p>
        </c:txPr>
        <c:crossAx val="1648275631"/>
        <c:crossesAt val="-1.0000000000000001E+300"/>
        <c:crossBetween val="midCat"/>
      </c:valAx>
      <c:valAx>
        <c:axId val="16482756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percentual em CustoTotal / valor base</a:t>
                </a:r>
              </a:p>
            </c:rich>
          </c:tx>
          <c:overlay val="0"/>
        </c:title>
        <c:numFmt formatCode="0\.0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PT"/>
          </a:p>
        </c:txPr>
        <c:crossAx val="1884930271"/>
        <c:crossesAt val="-1.0000000000000001E+300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9525"/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PT"/>
              <a:t>Gráficos de sensibilidade</a:t>
            </a:r>
            <a:r>
              <a:rPr lang="pt-PT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CustoTotal / valor base comparado a Salário do motorista/dia / valor base. </a:t>
            </a:r>
            <a:endParaRPr lang="pt-PT"/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122429052489266"/>
          <c:w val="0.94859813084112155"/>
          <c:h val="0.77367224565927672"/>
        </c:manualLayout>
      </c:layout>
      <c:scatterChart>
        <c:scatterStyle val="lineMarker"/>
        <c:varyColors val="0"/>
        <c:ser>
          <c:idx val="0"/>
          <c:order val="0"/>
          <c:tx>
            <c:v>Salário do motorista/dia / valor base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'Sensibilidade H23'!$G$92:$G$96</c:f>
              <c:numCache>
                <c:formatCode>0,00%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</c:v>
                </c:pt>
                <c:pt idx="3">
                  <c:v>0.125</c:v>
                </c:pt>
                <c:pt idx="4">
                  <c:v>0.25</c:v>
                </c:pt>
              </c:numCache>
            </c:numRef>
          </c:xVal>
          <c:yVal>
            <c:numRef>
              <c:f>'Sensibilidade H23'!$J$92:$J$96</c:f>
              <c:numCache>
                <c:formatCode>0,00%</c:formatCode>
                <c:ptCount val="5"/>
                <c:pt idx="0">
                  <c:v>-2.1999717952333943E-2</c:v>
                </c:pt>
                <c:pt idx="1">
                  <c:v>-1.0999858976166971E-2</c:v>
                </c:pt>
                <c:pt idx="2">
                  <c:v>0</c:v>
                </c:pt>
                <c:pt idx="3">
                  <c:v>1.0999858976166971E-2</c:v>
                </c:pt>
                <c:pt idx="4">
                  <c:v>2.1999717952333943E-2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9B-47B5-A21D-38350232C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42671"/>
        <c:axId val="1648281455"/>
      </c:scatterChart>
      <c:valAx>
        <c:axId val="1884942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percentual em Salário do motorista/dia / valor base</a:t>
                </a:r>
              </a:p>
            </c:rich>
          </c:tx>
          <c:layout>
            <c:manualLayout>
              <c:xMode val="edge"/>
              <c:yMode val="edge"/>
              <c:x val="0.25917635587607624"/>
              <c:y val="0.92443548689959065"/>
            </c:manualLayout>
          </c:layout>
          <c:overlay val="0"/>
        </c:title>
        <c:numFmt formatCode="0\.00%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PT"/>
          </a:p>
        </c:txPr>
        <c:crossAx val="1648281455"/>
        <c:crossesAt val="-1.0000000000000001E+300"/>
        <c:crossBetween val="midCat"/>
      </c:valAx>
      <c:valAx>
        <c:axId val="1648281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percentual em CustoTotal / valor base</a:t>
                </a:r>
              </a:p>
            </c:rich>
          </c:tx>
          <c:overlay val="0"/>
        </c:title>
        <c:numFmt formatCode="0\.0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PT"/>
          </a:p>
        </c:txPr>
        <c:crossAx val="1884942671"/>
        <c:crossesAt val="-1.0000000000000001E+300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9525"/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PT"/>
              <a:t>Gráficos de sensibilidade</a:t>
            </a:r>
            <a:r>
              <a:rPr lang="pt-PT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CustoTotal / valor base comparado a Custo Camião/viagem / valor base. </a:t>
            </a:r>
            <a:endParaRPr lang="pt-PT"/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122429052489266"/>
          <c:w val="0.94859813084112155"/>
          <c:h val="0.77367224565927672"/>
        </c:manualLayout>
      </c:layout>
      <c:scatterChart>
        <c:scatterStyle val="lineMarker"/>
        <c:varyColors val="0"/>
        <c:ser>
          <c:idx val="0"/>
          <c:order val="0"/>
          <c:tx>
            <c:v>Custo Camião/viagem / valor base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'Sensibilidade H23'!$G$97:$G$101</c:f>
              <c:numCache>
                <c:formatCode>0,00%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</c:v>
                </c:pt>
                <c:pt idx="3">
                  <c:v>0.125</c:v>
                </c:pt>
                <c:pt idx="4">
                  <c:v>0.25</c:v>
                </c:pt>
              </c:numCache>
            </c:numRef>
          </c:xVal>
          <c:yVal>
            <c:numRef>
              <c:f>'Sensibilidade H23'!$J$97:$J$101</c:f>
              <c:numCache>
                <c:formatCode>0,00%</c:formatCode>
                <c:ptCount val="5"/>
                <c:pt idx="0">
                  <c:v>-1.410238330277817E-2</c:v>
                </c:pt>
                <c:pt idx="1">
                  <c:v>-7.0511916513890851E-3</c:v>
                </c:pt>
                <c:pt idx="2">
                  <c:v>0</c:v>
                </c:pt>
                <c:pt idx="3">
                  <c:v>7.0511916513890851E-3</c:v>
                </c:pt>
                <c:pt idx="4">
                  <c:v>1.410238330277817E-2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0-4F6D-B808-3BA19455C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675855"/>
        <c:axId val="1648268559"/>
      </c:scatterChart>
      <c:valAx>
        <c:axId val="1888675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percentual em Custo Camião/viagem / valor base</a:t>
                </a:r>
              </a:p>
            </c:rich>
          </c:tx>
          <c:layout>
            <c:manualLayout>
              <c:xMode val="edge"/>
              <c:yMode val="edge"/>
              <c:x val="0.26806645080579883"/>
              <c:y val="0.92443548689959065"/>
            </c:manualLayout>
          </c:layout>
          <c:overlay val="0"/>
        </c:title>
        <c:numFmt formatCode="0\.00%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PT"/>
          </a:p>
        </c:txPr>
        <c:crossAx val="1648268559"/>
        <c:crossesAt val="-1.0000000000000001E+300"/>
        <c:crossBetween val="midCat"/>
      </c:valAx>
      <c:valAx>
        <c:axId val="1648268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Mudança percentual em CustoTotal / valor base</a:t>
                </a:r>
              </a:p>
            </c:rich>
          </c:tx>
          <c:overlay val="0"/>
        </c:title>
        <c:numFmt formatCode="0\.0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PT"/>
          </a:p>
        </c:txPr>
        <c:crossAx val="1888675855"/>
        <c:crossesAt val="-1.0000000000000001E+300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9525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330200</xdr:colOff>
      <xdr:row>27</xdr:row>
      <xdr:rowOff>184150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1A5155-589C-472D-8471-8E4E990D4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2" name="gwm_3193          ">
          <a:extLst xmlns:a="http://schemas.openxmlformats.org/drawingml/2006/main">
            <a:ext uri="{FF2B5EF4-FFF2-40B4-BE49-F238E27FC236}">
              <a16:creationId xmlns:a16="http://schemas.microsoft.com/office/drawing/2014/main" id="{B05F78D0-51FA-48A8-9143-4F5F24FF03C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3" name="gwm_3193         ">
          <a:extLst xmlns:a="http://schemas.openxmlformats.org/drawingml/2006/main">
            <a:ext uri="{FF2B5EF4-FFF2-40B4-BE49-F238E27FC236}">
              <a16:creationId xmlns:a16="http://schemas.microsoft.com/office/drawing/2014/main" id="{9D3CFFC9-3972-4498-A9BD-C929411A8A16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4" name="gwm_3193        ">
          <a:extLst xmlns:a="http://schemas.openxmlformats.org/drawingml/2006/main">
            <a:ext uri="{FF2B5EF4-FFF2-40B4-BE49-F238E27FC236}">
              <a16:creationId xmlns:a16="http://schemas.microsoft.com/office/drawing/2014/main" id="{4213ECC8-D7E2-4F10-B1A0-77E1F5F5BABC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5" name="gwm_3193       ">
          <a:extLst xmlns:a="http://schemas.openxmlformats.org/drawingml/2006/main">
            <a:ext uri="{FF2B5EF4-FFF2-40B4-BE49-F238E27FC236}">
              <a16:creationId xmlns:a16="http://schemas.microsoft.com/office/drawing/2014/main" id="{C31DEC85-AFE9-4CE7-9A0A-940F8647A1D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6" name="gwm_3193      ">
          <a:extLst xmlns:a="http://schemas.openxmlformats.org/drawingml/2006/main">
            <a:ext uri="{FF2B5EF4-FFF2-40B4-BE49-F238E27FC236}">
              <a16:creationId xmlns:a16="http://schemas.microsoft.com/office/drawing/2014/main" id="{542BEF38-935E-41E0-A0FD-C9E375CD2FA8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0</xdr:colOff>
      <xdr:row>27</xdr:row>
      <xdr:rowOff>184150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520E20-2B01-4B1D-BAB6-6EC8076C4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2" name="gwm_1744          ">
          <a:extLst xmlns:a="http://schemas.openxmlformats.org/drawingml/2006/main">
            <a:ext uri="{FF2B5EF4-FFF2-40B4-BE49-F238E27FC236}">
              <a16:creationId xmlns:a16="http://schemas.microsoft.com/office/drawing/2014/main" id="{72CFA1B6-FF1F-4317-A347-94B58DF0389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3" name="gwm_1744         ">
          <a:extLst xmlns:a="http://schemas.openxmlformats.org/drawingml/2006/main">
            <a:ext uri="{FF2B5EF4-FFF2-40B4-BE49-F238E27FC236}">
              <a16:creationId xmlns:a16="http://schemas.microsoft.com/office/drawing/2014/main" id="{32B41836-B9D1-4CFC-A569-CB632881DE78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4" name="gwm_1744        ">
          <a:extLst xmlns:a="http://schemas.openxmlformats.org/drawingml/2006/main">
            <a:ext uri="{FF2B5EF4-FFF2-40B4-BE49-F238E27FC236}">
              <a16:creationId xmlns:a16="http://schemas.microsoft.com/office/drawing/2014/main" id="{9B0FA00C-C97B-4E70-9E86-44A08CCB8F4E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5" name="gwm_1744       ">
          <a:extLst xmlns:a="http://schemas.openxmlformats.org/drawingml/2006/main">
            <a:ext uri="{FF2B5EF4-FFF2-40B4-BE49-F238E27FC236}">
              <a16:creationId xmlns:a16="http://schemas.microsoft.com/office/drawing/2014/main" id="{895085B7-FF24-4B03-A1D7-65A438F73747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6" name="gwm_1744      ">
          <a:extLst xmlns:a="http://schemas.openxmlformats.org/drawingml/2006/main">
            <a:ext uri="{FF2B5EF4-FFF2-40B4-BE49-F238E27FC236}">
              <a16:creationId xmlns:a16="http://schemas.microsoft.com/office/drawing/2014/main" id="{67901D91-4516-407D-B44E-CA29B6E2846E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0</xdr:colOff>
      <xdr:row>27</xdr:row>
      <xdr:rowOff>184150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A12E81-8DA2-420E-8E65-AF7B10FE4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0</xdr:colOff>
      <xdr:row>49</xdr:row>
      <xdr:rowOff>184150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3B1DBC-4100-4A05-8DF5-221830DE8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0</xdr:colOff>
      <xdr:row>71</xdr:row>
      <xdr:rowOff>184150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87C5EBF-BDF1-4312-88D9-53963CDD2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2" name="gwm_31892          ">
          <a:extLst xmlns:a="http://schemas.openxmlformats.org/drawingml/2006/main">
            <a:ext uri="{FF2B5EF4-FFF2-40B4-BE49-F238E27FC236}">
              <a16:creationId xmlns:a16="http://schemas.microsoft.com/office/drawing/2014/main" id="{DAB641E0-414E-4CCC-A37B-F9879DA03118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3" name="gwm_31892         ">
          <a:extLst xmlns:a="http://schemas.openxmlformats.org/drawingml/2006/main">
            <a:ext uri="{FF2B5EF4-FFF2-40B4-BE49-F238E27FC236}">
              <a16:creationId xmlns:a16="http://schemas.microsoft.com/office/drawing/2014/main" id="{768724BD-27A6-47A3-9563-C306E861AA6F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4" name="gwm_31892        ">
          <a:extLst xmlns:a="http://schemas.openxmlformats.org/drawingml/2006/main">
            <a:ext uri="{FF2B5EF4-FFF2-40B4-BE49-F238E27FC236}">
              <a16:creationId xmlns:a16="http://schemas.microsoft.com/office/drawing/2014/main" id="{3BF44599-ACFB-47F4-898F-82BDE4E3F17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5" name="gwm_31892       ">
          <a:extLst xmlns:a="http://schemas.openxmlformats.org/drawingml/2006/main">
            <a:ext uri="{FF2B5EF4-FFF2-40B4-BE49-F238E27FC236}">
              <a16:creationId xmlns:a16="http://schemas.microsoft.com/office/drawing/2014/main" id="{0AB0A4A5-1E6A-4D78-A760-CD537E91B17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6" name="gwm_31892      ">
          <a:extLst xmlns:a="http://schemas.openxmlformats.org/drawingml/2006/main">
            <a:ext uri="{FF2B5EF4-FFF2-40B4-BE49-F238E27FC236}">
              <a16:creationId xmlns:a16="http://schemas.microsoft.com/office/drawing/2014/main" id="{AFF72B3C-EF5B-45F2-9BA8-48A3B3667061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2" name="gwm_17900          ">
          <a:extLst xmlns:a="http://schemas.openxmlformats.org/drawingml/2006/main">
            <a:ext uri="{FF2B5EF4-FFF2-40B4-BE49-F238E27FC236}">
              <a16:creationId xmlns:a16="http://schemas.microsoft.com/office/drawing/2014/main" id="{B4C227B7-78BE-4CED-922E-D64989682919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3" name="gwm_17900         ">
          <a:extLst xmlns:a="http://schemas.openxmlformats.org/drawingml/2006/main">
            <a:ext uri="{FF2B5EF4-FFF2-40B4-BE49-F238E27FC236}">
              <a16:creationId xmlns:a16="http://schemas.microsoft.com/office/drawing/2014/main" id="{B7529D33-E55A-4BE0-9D85-EE9A5BE4FDAE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4" name="gwm_17900        ">
          <a:extLst xmlns:a="http://schemas.openxmlformats.org/drawingml/2006/main">
            <a:ext uri="{FF2B5EF4-FFF2-40B4-BE49-F238E27FC236}">
              <a16:creationId xmlns:a16="http://schemas.microsoft.com/office/drawing/2014/main" id="{5CE789D1-D6F5-4901-B4D5-ED7E8D40A656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5" name="gwm_17900       ">
          <a:extLst xmlns:a="http://schemas.openxmlformats.org/drawingml/2006/main">
            <a:ext uri="{FF2B5EF4-FFF2-40B4-BE49-F238E27FC236}">
              <a16:creationId xmlns:a16="http://schemas.microsoft.com/office/drawing/2014/main" id="{5A0E2191-3602-4A87-9AC0-957B3626E13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6" name="gwm_17900      ">
          <a:extLst xmlns:a="http://schemas.openxmlformats.org/drawingml/2006/main">
            <a:ext uri="{FF2B5EF4-FFF2-40B4-BE49-F238E27FC236}">
              <a16:creationId xmlns:a16="http://schemas.microsoft.com/office/drawing/2014/main" id="{54EDDD6C-F47F-41A0-B2D6-D6003B2BC2D3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2" name="gwm_13381          ">
          <a:extLst xmlns:a="http://schemas.openxmlformats.org/drawingml/2006/main">
            <a:ext uri="{FF2B5EF4-FFF2-40B4-BE49-F238E27FC236}">
              <a16:creationId xmlns:a16="http://schemas.microsoft.com/office/drawing/2014/main" id="{FB56AE18-0E20-4FD9-B4CC-6E7980F37BC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3" name="gwm_13381         ">
          <a:extLst xmlns:a="http://schemas.openxmlformats.org/drawingml/2006/main">
            <a:ext uri="{FF2B5EF4-FFF2-40B4-BE49-F238E27FC236}">
              <a16:creationId xmlns:a16="http://schemas.microsoft.com/office/drawing/2014/main" id="{9ED1B986-D325-49BE-B45F-4E15F28721E9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4" name="gwm_13381        ">
          <a:extLst xmlns:a="http://schemas.openxmlformats.org/drawingml/2006/main">
            <a:ext uri="{FF2B5EF4-FFF2-40B4-BE49-F238E27FC236}">
              <a16:creationId xmlns:a16="http://schemas.microsoft.com/office/drawing/2014/main" id="{0AB626E4-15F2-4AD6-95C2-E318DA84E08B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5" name="gwm_13381       ">
          <a:extLst xmlns:a="http://schemas.openxmlformats.org/drawingml/2006/main">
            <a:ext uri="{FF2B5EF4-FFF2-40B4-BE49-F238E27FC236}">
              <a16:creationId xmlns:a16="http://schemas.microsoft.com/office/drawing/2014/main" id="{E8557F34-7F2A-4E83-AD4D-BC2082FD8A2F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  <cdr:relSizeAnchor xmlns:cdr="http://schemas.openxmlformats.org/drawingml/2006/chartDrawing">
    <cdr:from>
      <cdr:x>0.05607</cdr:x>
      <cdr:y>0.42528</cdr:y>
    </cdr:from>
    <cdr:to>
      <cdr:x>0.95093</cdr:x>
      <cdr:y>0.58426</cdr:y>
    </cdr:to>
    <cdr:sp macro="[1]!TopRankGraphClickEvent" textlink="">
      <cdr:nvSpPr>
        <cdr:cNvPr id="6" name="gwm_13381      ">
          <a:extLst xmlns:a="http://schemas.openxmlformats.org/drawingml/2006/main">
            <a:ext uri="{FF2B5EF4-FFF2-40B4-BE49-F238E27FC236}">
              <a16:creationId xmlns:a16="http://schemas.microsoft.com/office/drawing/2014/main" id="{DAFFD3E7-3972-4753-92CE-25E851572EB9}"/>
            </a:ext>
          </a:extLst>
        </cdr:cNvPr>
        <cdr:cNvSpPr txBox="1"/>
      </cdr:nvSpPr>
      <cdr:spPr>
        <a:xfrm xmlns:a="http://schemas.openxmlformats.org/drawingml/2006/main">
          <a:off x="304800" y="1698625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Versão Teste do TopRank
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Para Propósitos de Avaliação Apenas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Palisade\TopRank7\TopRank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Sheet1"/>
    </sheetNames>
    <definedNames>
      <definedName name="TopRankGraphClickEv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C69D-94DC-4862-B80E-FB0C21C24341}">
  <dimension ref="B1:K37"/>
  <sheetViews>
    <sheetView showGridLines="0" tabSelected="1" topLeftCell="A7" workbookViewId="0"/>
  </sheetViews>
  <sheetFormatPr defaultRowHeight="15" x14ac:dyDescent="0.25"/>
  <cols>
    <col min="1" max="1" width="0.28515625" customWidth="1"/>
    <col min="2" max="2" width="11.28515625" customWidth="1"/>
    <col min="3" max="3" width="22.42578125" bestFit="1" customWidth="1"/>
    <col min="4" max="4" width="5.140625" bestFit="1" customWidth="1"/>
    <col min="5" max="5" width="7" bestFit="1" customWidth="1"/>
    <col min="6" max="6" width="9.42578125" bestFit="1" customWidth="1"/>
    <col min="7" max="8" width="7" bestFit="1" customWidth="1"/>
    <col min="9" max="9" width="9.42578125" bestFit="1" customWidth="1"/>
    <col min="10" max="10" width="7" bestFit="1" customWidth="1"/>
    <col min="11" max="11" width="7.85546875" bestFit="1" customWidth="1"/>
  </cols>
  <sheetData>
    <row r="1" spans="2:4" s="2" customFormat="1" ht="18" x14ac:dyDescent="0.25">
      <c r="B1" s="5" t="s">
        <v>0</v>
      </c>
      <c r="C1" s="6"/>
      <c r="D1" s="6"/>
    </row>
    <row r="2" spans="2:4" s="1" customFormat="1" ht="10.5" x14ac:dyDescent="0.15">
      <c r="B2" s="7" t="s">
        <v>1</v>
      </c>
      <c r="C2" s="8"/>
      <c r="D2" s="8"/>
    </row>
    <row r="3" spans="2:4" s="1" customFormat="1" ht="10.5" x14ac:dyDescent="0.15">
      <c r="B3" s="7" t="s">
        <v>2</v>
      </c>
      <c r="C3" s="8"/>
      <c r="D3" s="8"/>
    </row>
    <row r="4" spans="2:4" s="1" customFormat="1" ht="10.5" x14ac:dyDescent="0.15">
      <c r="B4" s="7" t="s">
        <v>3</v>
      </c>
      <c r="C4" s="8"/>
      <c r="D4" s="8"/>
    </row>
    <row r="5" spans="2:4" s="1" customFormat="1" ht="10.5" x14ac:dyDescent="0.15">
      <c r="B5" s="7" t="s">
        <v>4</v>
      </c>
      <c r="C5" s="8"/>
      <c r="D5" s="8"/>
    </row>
    <row r="6" spans="2:4" s="1" customFormat="1" ht="10.5" x14ac:dyDescent="0.15">
      <c r="B6" s="7" t="s">
        <v>5</v>
      </c>
      <c r="C6" s="8"/>
      <c r="D6" s="8"/>
    </row>
    <row r="30" spans="2:11" x14ac:dyDescent="0.25">
      <c r="B30" s="10" t="s">
        <v>6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2:11" x14ac:dyDescent="0.25">
      <c r="B31" s="14" t="s">
        <v>7</v>
      </c>
      <c r="C31" s="15"/>
      <c r="D31" s="15"/>
      <c r="E31" s="15"/>
      <c r="F31" s="15"/>
      <c r="G31" s="15"/>
      <c r="H31" s="15"/>
      <c r="I31" s="15"/>
      <c r="J31" s="15"/>
      <c r="K31" s="15"/>
    </row>
    <row r="32" spans="2:11" x14ac:dyDescent="0.25">
      <c r="B32" s="16"/>
      <c r="C32" s="16"/>
      <c r="D32" s="16"/>
      <c r="E32" s="38" t="s">
        <v>14</v>
      </c>
      <c r="F32" s="37"/>
      <c r="G32" s="39"/>
      <c r="H32" s="38" t="s">
        <v>15</v>
      </c>
      <c r="I32" s="37"/>
      <c r="J32" s="39"/>
      <c r="K32" s="16"/>
    </row>
    <row r="33" spans="2:11" x14ac:dyDescent="0.25">
      <c r="B33" s="17"/>
      <c r="C33" s="17"/>
      <c r="D33" s="27"/>
      <c r="E33" s="40" t="s">
        <v>16</v>
      </c>
      <c r="F33" s="41"/>
      <c r="G33" s="33" t="s">
        <v>17</v>
      </c>
      <c r="H33" s="40" t="s">
        <v>16</v>
      </c>
      <c r="I33" s="41"/>
      <c r="J33" s="33" t="s">
        <v>17</v>
      </c>
      <c r="K33" s="17" t="s">
        <v>17</v>
      </c>
    </row>
    <row r="34" spans="2:11" x14ac:dyDescent="0.25">
      <c r="B34" s="18" t="s">
        <v>8</v>
      </c>
      <c r="C34" s="19" t="s">
        <v>9</v>
      </c>
      <c r="D34" s="28" t="s">
        <v>10</v>
      </c>
      <c r="E34" s="18" t="s">
        <v>11</v>
      </c>
      <c r="F34" s="18" t="s">
        <v>12</v>
      </c>
      <c r="G34" s="34" t="s">
        <v>11</v>
      </c>
      <c r="H34" s="18" t="s">
        <v>11</v>
      </c>
      <c r="I34" s="18" t="s">
        <v>12</v>
      </c>
      <c r="J34" s="34" t="s">
        <v>11</v>
      </c>
      <c r="K34" s="18" t="s">
        <v>13</v>
      </c>
    </row>
    <row r="35" spans="2:11" ht="22.5" x14ac:dyDescent="0.25">
      <c r="B35" s="12">
        <v>1</v>
      </c>
      <c r="C35" s="20" t="s">
        <v>18</v>
      </c>
      <c r="D35" s="29" t="s">
        <v>19</v>
      </c>
      <c r="E35" s="22">
        <v>5574.25</v>
      </c>
      <c r="F35" s="24">
        <v>-0.21389789874488788</v>
      </c>
      <c r="G35" s="35">
        <v>4550.25</v>
      </c>
      <c r="H35" s="22">
        <v>8607.75</v>
      </c>
      <c r="I35" s="24">
        <v>0.21389789874488788</v>
      </c>
      <c r="J35" s="35">
        <v>7583.75</v>
      </c>
      <c r="K35" s="22">
        <v>6067</v>
      </c>
    </row>
    <row r="36" spans="2:11" ht="22.5" x14ac:dyDescent="0.25">
      <c r="B36" s="13">
        <v>2</v>
      </c>
      <c r="C36" s="21" t="s">
        <v>20</v>
      </c>
      <c r="D36" s="30" t="s">
        <v>21</v>
      </c>
      <c r="E36" s="23">
        <v>6935</v>
      </c>
      <c r="F36" s="25">
        <v>-2.1999717952333943E-2</v>
      </c>
      <c r="G36" s="36">
        <v>468</v>
      </c>
      <c r="H36" s="23">
        <v>7247</v>
      </c>
      <c r="I36" s="25">
        <v>2.1999717952333943E-2</v>
      </c>
      <c r="J36" s="36">
        <v>780</v>
      </c>
      <c r="K36" s="23">
        <v>624</v>
      </c>
    </row>
    <row r="37" spans="2:11" ht="22.5" x14ac:dyDescent="0.25">
      <c r="B37" s="13">
        <v>3</v>
      </c>
      <c r="C37" s="21" t="s">
        <v>22</v>
      </c>
      <c r="D37" s="30" t="s">
        <v>23</v>
      </c>
      <c r="E37" s="23">
        <v>6991</v>
      </c>
      <c r="F37" s="25">
        <v>-1.410238330277817E-2</v>
      </c>
      <c r="G37" s="36">
        <v>300</v>
      </c>
      <c r="H37" s="23">
        <v>7191</v>
      </c>
      <c r="I37" s="25">
        <v>1.410238330277817E-2</v>
      </c>
      <c r="J37" s="36">
        <v>500</v>
      </c>
      <c r="K37" s="23">
        <v>400</v>
      </c>
    </row>
  </sheetData>
  <mergeCells count="6">
    <mergeCell ref="B30:K30"/>
    <mergeCell ref="B31:K31"/>
    <mergeCell ref="H32:J32"/>
    <mergeCell ref="E32:G32"/>
    <mergeCell ref="H33:I33"/>
    <mergeCell ref="E33:F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845D-D126-405A-9187-697AB25FC52B}">
  <dimension ref="B1:J51"/>
  <sheetViews>
    <sheetView showGridLines="0" workbookViewId="0">
      <selection activeCell="A8" sqref="A8"/>
    </sheetView>
  </sheetViews>
  <sheetFormatPr defaultRowHeight="15" x14ac:dyDescent="0.25"/>
  <cols>
    <col min="1" max="1" width="0.28515625" customWidth="1"/>
    <col min="2" max="2" width="30.140625" bestFit="1" customWidth="1"/>
    <col min="3" max="3" width="5.140625" bestFit="1" customWidth="1"/>
    <col min="4" max="4" width="4.5703125" bestFit="1" customWidth="1"/>
    <col min="5" max="5" width="7.85546875" bestFit="1" customWidth="1"/>
    <col min="6" max="6" width="7.42578125" bestFit="1" customWidth="1"/>
    <col min="7" max="7" width="9.42578125" bestFit="1" customWidth="1"/>
    <col min="8" max="8" width="7.85546875" bestFit="1" customWidth="1"/>
    <col min="9" max="9" width="7.42578125" bestFit="1" customWidth="1"/>
    <col min="10" max="10" width="9.42578125" bestFit="1" customWidth="1"/>
  </cols>
  <sheetData>
    <row r="1" spans="2:4" s="2" customFormat="1" ht="18" x14ac:dyDescent="0.25">
      <c r="B1" s="5" t="s">
        <v>24</v>
      </c>
      <c r="C1" s="6"/>
      <c r="D1" s="6"/>
    </row>
    <row r="2" spans="2:4" s="1" customFormat="1" ht="10.5" x14ac:dyDescent="0.15">
      <c r="B2" s="7" t="s">
        <v>1</v>
      </c>
      <c r="C2" s="8"/>
      <c r="D2" s="8"/>
    </row>
    <row r="3" spans="2:4" s="1" customFormat="1" ht="10.5" x14ac:dyDescent="0.15">
      <c r="B3" s="7" t="s">
        <v>25</v>
      </c>
      <c r="C3" s="8"/>
      <c r="D3" s="8"/>
    </row>
    <row r="4" spans="2:4" s="1" customFormat="1" ht="10.5" x14ac:dyDescent="0.15">
      <c r="B4" s="7" t="s">
        <v>3</v>
      </c>
      <c r="C4" s="8"/>
      <c r="D4" s="8"/>
    </row>
    <row r="5" spans="2:4" s="1" customFormat="1" ht="10.5" x14ac:dyDescent="0.15">
      <c r="B5" s="7" t="s">
        <v>4</v>
      </c>
      <c r="C5" s="8"/>
      <c r="D5" s="8"/>
    </row>
    <row r="6" spans="2:4" s="1" customFormat="1" ht="10.5" x14ac:dyDescent="0.15">
      <c r="B6" s="7" t="s">
        <v>5</v>
      </c>
      <c r="C6" s="8"/>
      <c r="D6" s="8"/>
    </row>
    <row r="33" spans="2:10" x14ac:dyDescent="0.25">
      <c r="B33" s="10" t="s">
        <v>6</v>
      </c>
      <c r="C33" s="11"/>
      <c r="D33" s="11"/>
      <c r="E33" s="11"/>
      <c r="F33" s="11"/>
      <c r="G33" s="11"/>
      <c r="H33" s="11"/>
      <c r="I33" s="11"/>
      <c r="J33" s="11"/>
    </row>
    <row r="34" spans="2:10" x14ac:dyDescent="0.25">
      <c r="B34" s="14" t="s">
        <v>26</v>
      </c>
      <c r="C34" s="15"/>
      <c r="D34" s="15"/>
      <c r="E34" s="15"/>
      <c r="F34" s="15"/>
      <c r="G34" s="15"/>
      <c r="H34" s="15"/>
      <c r="I34" s="15"/>
      <c r="J34" s="15"/>
    </row>
    <row r="35" spans="2:10" ht="15" customHeight="1" x14ac:dyDescent="0.25">
      <c r="B35" s="16"/>
      <c r="C35" s="16"/>
      <c r="D35" s="26"/>
      <c r="E35" s="44" t="s">
        <v>29</v>
      </c>
      <c r="F35" s="43"/>
      <c r="G35" s="45"/>
      <c r="H35" s="42" t="s">
        <v>30</v>
      </c>
      <c r="I35" s="43"/>
      <c r="J35" s="43"/>
    </row>
    <row r="36" spans="2:10" x14ac:dyDescent="0.25">
      <c r="B36" s="19" t="s">
        <v>9</v>
      </c>
      <c r="C36" s="18" t="s">
        <v>10</v>
      </c>
      <c r="D36" s="28" t="s">
        <v>27</v>
      </c>
      <c r="E36" s="18" t="s">
        <v>11</v>
      </c>
      <c r="F36" s="18" t="s">
        <v>28</v>
      </c>
      <c r="G36" s="28" t="s">
        <v>12</v>
      </c>
      <c r="H36" s="18" t="s">
        <v>11</v>
      </c>
      <c r="I36" s="18" t="s">
        <v>28</v>
      </c>
      <c r="J36" s="18" t="s">
        <v>12</v>
      </c>
    </row>
    <row r="37" spans="2:10" x14ac:dyDescent="0.25">
      <c r="B37" s="46" t="s">
        <v>18</v>
      </c>
      <c r="C37" s="49" t="s">
        <v>19</v>
      </c>
      <c r="D37" s="29">
        <v>1</v>
      </c>
      <c r="E37" s="22">
        <v>4550.25</v>
      </c>
      <c r="F37" s="22">
        <v>-1516.75</v>
      </c>
      <c r="G37" s="31">
        <v>-0.25</v>
      </c>
      <c r="H37" s="22">
        <v>5574.25</v>
      </c>
      <c r="I37" s="22">
        <v>-1516.75</v>
      </c>
      <c r="J37" s="24">
        <v>-0.21389789874488788</v>
      </c>
    </row>
    <row r="38" spans="2:10" x14ac:dyDescent="0.25">
      <c r="B38" s="47"/>
      <c r="C38" s="50"/>
      <c r="D38" s="30">
        <v>2</v>
      </c>
      <c r="E38" s="23">
        <v>5308.625</v>
      </c>
      <c r="F38" s="23">
        <v>-758.375</v>
      </c>
      <c r="G38" s="32">
        <v>-0.125</v>
      </c>
      <c r="H38" s="23">
        <v>6332.625</v>
      </c>
      <c r="I38" s="23">
        <v>-758.375</v>
      </c>
      <c r="J38" s="25">
        <v>-0.10694894937244394</v>
      </c>
    </row>
    <row r="39" spans="2:10" x14ac:dyDescent="0.25">
      <c r="B39" s="47"/>
      <c r="C39" s="50"/>
      <c r="D39" s="30">
        <v>3</v>
      </c>
      <c r="E39" s="23">
        <v>6067</v>
      </c>
      <c r="F39" s="23">
        <v>0</v>
      </c>
      <c r="G39" s="32">
        <v>0</v>
      </c>
      <c r="H39" s="23">
        <v>7091</v>
      </c>
      <c r="I39" s="23">
        <v>0</v>
      </c>
      <c r="J39" s="25">
        <v>0</v>
      </c>
    </row>
    <row r="40" spans="2:10" x14ac:dyDescent="0.25">
      <c r="B40" s="47"/>
      <c r="C40" s="50"/>
      <c r="D40" s="30">
        <v>4</v>
      </c>
      <c r="E40" s="23">
        <v>6825.375</v>
      </c>
      <c r="F40" s="23">
        <v>758.375</v>
      </c>
      <c r="G40" s="32">
        <v>0.125</v>
      </c>
      <c r="H40" s="23">
        <v>7849.375</v>
      </c>
      <c r="I40" s="23">
        <v>758.375</v>
      </c>
      <c r="J40" s="25">
        <v>0.10694894937244394</v>
      </c>
    </row>
    <row r="41" spans="2:10" x14ac:dyDescent="0.25">
      <c r="B41" s="48"/>
      <c r="C41" s="51"/>
      <c r="D41" s="30">
        <v>5</v>
      </c>
      <c r="E41" s="23">
        <v>7583.75</v>
      </c>
      <c r="F41" s="23">
        <v>1516.75</v>
      </c>
      <c r="G41" s="32">
        <v>0.25</v>
      </c>
      <c r="H41" s="23">
        <v>8607.75</v>
      </c>
      <c r="I41" s="23">
        <v>1516.75</v>
      </c>
      <c r="J41" s="25">
        <v>0.21389789874488788</v>
      </c>
    </row>
    <row r="42" spans="2:10" x14ac:dyDescent="0.25">
      <c r="B42" s="46" t="s">
        <v>20</v>
      </c>
      <c r="C42" s="49" t="s">
        <v>21</v>
      </c>
      <c r="D42" s="29">
        <v>1</v>
      </c>
      <c r="E42" s="22">
        <v>468</v>
      </c>
      <c r="F42" s="22">
        <v>-156</v>
      </c>
      <c r="G42" s="31">
        <v>-0.25</v>
      </c>
      <c r="H42" s="22">
        <v>6935</v>
      </c>
      <c r="I42" s="22">
        <v>-156</v>
      </c>
      <c r="J42" s="24">
        <v>-2.1999717952333943E-2</v>
      </c>
    </row>
    <row r="43" spans="2:10" x14ac:dyDescent="0.25">
      <c r="B43" s="47"/>
      <c r="C43" s="50"/>
      <c r="D43" s="30">
        <v>2</v>
      </c>
      <c r="E43" s="23">
        <v>546</v>
      </c>
      <c r="F43" s="23">
        <v>-78</v>
      </c>
      <c r="G43" s="32">
        <v>-0.125</v>
      </c>
      <c r="H43" s="23">
        <v>7013</v>
      </c>
      <c r="I43" s="23">
        <v>-78</v>
      </c>
      <c r="J43" s="25">
        <v>-1.0999858976166971E-2</v>
      </c>
    </row>
    <row r="44" spans="2:10" x14ac:dyDescent="0.25">
      <c r="B44" s="47"/>
      <c r="C44" s="50"/>
      <c r="D44" s="30">
        <v>3</v>
      </c>
      <c r="E44" s="23">
        <v>624</v>
      </c>
      <c r="F44" s="23">
        <v>0</v>
      </c>
      <c r="G44" s="32">
        <v>0</v>
      </c>
      <c r="H44" s="23">
        <v>7091</v>
      </c>
      <c r="I44" s="23">
        <v>0</v>
      </c>
      <c r="J44" s="25">
        <v>0</v>
      </c>
    </row>
    <row r="45" spans="2:10" x14ac:dyDescent="0.25">
      <c r="B45" s="47"/>
      <c r="C45" s="50"/>
      <c r="D45" s="30">
        <v>4</v>
      </c>
      <c r="E45" s="23">
        <v>702</v>
      </c>
      <c r="F45" s="23">
        <v>78</v>
      </c>
      <c r="G45" s="32">
        <v>0.125</v>
      </c>
      <c r="H45" s="23">
        <v>7169</v>
      </c>
      <c r="I45" s="23">
        <v>78</v>
      </c>
      <c r="J45" s="25">
        <v>1.0999858976166971E-2</v>
      </c>
    </row>
    <row r="46" spans="2:10" x14ac:dyDescent="0.25">
      <c r="B46" s="48"/>
      <c r="C46" s="51"/>
      <c r="D46" s="30">
        <v>5</v>
      </c>
      <c r="E46" s="23">
        <v>780</v>
      </c>
      <c r="F46" s="23">
        <v>156</v>
      </c>
      <c r="G46" s="32">
        <v>0.25</v>
      </c>
      <c r="H46" s="23">
        <v>7247</v>
      </c>
      <c r="I46" s="23">
        <v>156</v>
      </c>
      <c r="J46" s="25">
        <v>2.1999717952333943E-2</v>
      </c>
    </row>
    <row r="47" spans="2:10" x14ac:dyDescent="0.25">
      <c r="B47" s="46" t="s">
        <v>22</v>
      </c>
      <c r="C47" s="49" t="s">
        <v>23</v>
      </c>
      <c r="D47" s="29">
        <v>1</v>
      </c>
      <c r="E47" s="22">
        <v>300</v>
      </c>
      <c r="F47" s="22">
        <v>-100</v>
      </c>
      <c r="G47" s="31">
        <v>-0.25</v>
      </c>
      <c r="H47" s="22">
        <v>6991</v>
      </c>
      <c r="I47" s="22">
        <v>-100</v>
      </c>
      <c r="J47" s="24">
        <v>-1.410238330277817E-2</v>
      </c>
    </row>
    <row r="48" spans="2:10" x14ac:dyDescent="0.25">
      <c r="B48" s="47"/>
      <c r="C48" s="50"/>
      <c r="D48" s="30">
        <v>2</v>
      </c>
      <c r="E48" s="23">
        <v>350</v>
      </c>
      <c r="F48" s="23">
        <v>-50</v>
      </c>
      <c r="G48" s="32">
        <v>-0.125</v>
      </c>
      <c r="H48" s="23">
        <v>7041</v>
      </c>
      <c r="I48" s="23">
        <v>-50</v>
      </c>
      <c r="J48" s="25">
        <v>-7.0511916513890851E-3</v>
      </c>
    </row>
    <row r="49" spans="2:10" x14ac:dyDescent="0.25">
      <c r="B49" s="47"/>
      <c r="C49" s="50"/>
      <c r="D49" s="30">
        <v>3</v>
      </c>
      <c r="E49" s="23">
        <v>400</v>
      </c>
      <c r="F49" s="23">
        <v>0</v>
      </c>
      <c r="G49" s="32">
        <v>0</v>
      </c>
      <c r="H49" s="23">
        <v>7091</v>
      </c>
      <c r="I49" s="23">
        <v>0</v>
      </c>
      <c r="J49" s="25">
        <v>0</v>
      </c>
    </row>
    <row r="50" spans="2:10" x14ac:dyDescent="0.25">
      <c r="B50" s="47"/>
      <c r="C50" s="50"/>
      <c r="D50" s="30">
        <v>4</v>
      </c>
      <c r="E50" s="23">
        <v>450</v>
      </c>
      <c r="F50" s="23">
        <v>50</v>
      </c>
      <c r="G50" s="32">
        <v>0.125</v>
      </c>
      <c r="H50" s="23">
        <v>7141</v>
      </c>
      <c r="I50" s="23">
        <v>50</v>
      </c>
      <c r="J50" s="25">
        <v>7.0511916513890851E-3</v>
      </c>
    </row>
    <row r="51" spans="2:10" x14ac:dyDescent="0.25">
      <c r="B51" s="48"/>
      <c r="C51" s="51"/>
      <c r="D51" s="30">
        <v>5</v>
      </c>
      <c r="E51" s="23">
        <v>500</v>
      </c>
      <c r="F51" s="23">
        <v>100</v>
      </c>
      <c r="G51" s="32">
        <v>0.25</v>
      </c>
      <c r="H51" s="23">
        <v>7191</v>
      </c>
      <c r="I51" s="23">
        <v>100</v>
      </c>
      <c r="J51" s="25">
        <v>1.410238330277817E-2</v>
      </c>
    </row>
  </sheetData>
  <mergeCells count="10">
    <mergeCell ref="B42:B46"/>
    <mergeCell ref="C42:C46"/>
    <mergeCell ref="B47:B51"/>
    <mergeCell ref="C47:C51"/>
    <mergeCell ref="B33:J33"/>
    <mergeCell ref="B34:J34"/>
    <mergeCell ref="H35:J35"/>
    <mergeCell ref="E35:G35"/>
    <mergeCell ref="B37:B41"/>
    <mergeCell ref="C37:C4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AA0C-49FB-4191-A1B1-F90892140908}">
  <dimension ref="B1:J101"/>
  <sheetViews>
    <sheetView showGridLines="0" workbookViewId="0">
      <selection activeCell="A52" sqref="A52"/>
    </sheetView>
  </sheetViews>
  <sheetFormatPr defaultRowHeight="15" x14ac:dyDescent="0.25"/>
  <cols>
    <col min="1" max="1" width="0.28515625" customWidth="1"/>
    <col min="2" max="2" width="30.140625" bestFit="1" customWidth="1"/>
    <col min="3" max="3" width="5.140625" bestFit="1" customWidth="1"/>
    <col min="4" max="4" width="4.5703125" bestFit="1" customWidth="1"/>
    <col min="5" max="5" width="7.85546875" bestFit="1" customWidth="1"/>
    <col min="6" max="6" width="7.42578125" bestFit="1" customWidth="1"/>
    <col min="7" max="7" width="9.42578125" bestFit="1" customWidth="1"/>
    <col min="8" max="8" width="7.85546875" bestFit="1" customWidth="1"/>
    <col min="9" max="9" width="7.42578125" bestFit="1" customWidth="1"/>
    <col min="10" max="10" width="9.42578125" bestFit="1" customWidth="1"/>
  </cols>
  <sheetData>
    <row r="1" spans="2:4" s="2" customFormat="1" ht="18" x14ac:dyDescent="0.25">
      <c r="B1" s="5" t="s">
        <v>31</v>
      </c>
      <c r="C1" s="6"/>
      <c r="D1" s="6"/>
    </row>
    <row r="2" spans="2:4" s="1" customFormat="1" ht="10.5" x14ac:dyDescent="0.15">
      <c r="B2" s="7" t="s">
        <v>1</v>
      </c>
      <c r="C2" s="8"/>
      <c r="D2" s="8"/>
    </row>
    <row r="3" spans="2:4" s="1" customFormat="1" ht="10.5" x14ac:dyDescent="0.15">
      <c r="B3" s="7" t="s">
        <v>32</v>
      </c>
      <c r="C3" s="8"/>
      <c r="D3" s="8"/>
    </row>
    <row r="4" spans="2:4" s="1" customFormat="1" ht="10.5" x14ac:dyDescent="0.15">
      <c r="B4" s="7" t="s">
        <v>3</v>
      </c>
      <c r="C4" s="8"/>
      <c r="D4" s="8"/>
    </row>
    <row r="5" spans="2:4" s="1" customFormat="1" ht="10.5" x14ac:dyDescent="0.15">
      <c r="B5" s="7" t="s">
        <v>4</v>
      </c>
      <c r="C5" s="8"/>
      <c r="D5" s="8"/>
    </row>
    <row r="6" spans="2:4" s="1" customFormat="1" ht="10.5" x14ac:dyDescent="0.15">
      <c r="B6" s="7" t="s">
        <v>5</v>
      </c>
      <c r="C6" s="8"/>
      <c r="D6" s="8"/>
    </row>
    <row r="83" spans="2:10" x14ac:dyDescent="0.25">
      <c r="B83" s="10" t="s">
        <v>6</v>
      </c>
      <c r="C83" s="11"/>
      <c r="D83" s="11"/>
      <c r="E83" s="11"/>
      <c r="F83" s="11"/>
      <c r="G83" s="11"/>
      <c r="H83" s="11"/>
      <c r="I83" s="11"/>
      <c r="J83" s="11"/>
    </row>
    <row r="84" spans="2:10" x14ac:dyDescent="0.25">
      <c r="B84" s="14" t="s">
        <v>33</v>
      </c>
      <c r="C84" s="15"/>
      <c r="D84" s="15"/>
      <c r="E84" s="15"/>
      <c r="F84" s="15"/>
      <c r="G84" s="15"/>
      <c r="H84" s="15"/>
      <c r="I84" s="15"/>
      <c r="J84" s="15"/>
    </row>
    <row r="85" spans="2:10" ht="15" customHeight="1" x14ac:dyDescent="0.25">
      <c r="B85" s="16"/>
      <c r="C85" s="16"/>
      <c r="D85" s="26"/>
      <c r="E85" s="44" t="s">
        <v>29</v>
      </c>
      <c r="F85" s="43"/>
      <c r="G85" s="45"/>
      <c r="H85" s="42" t="s">
        <v>30</v>
      </c>
      <c r="I85" s="43"/>
      <c r="J85" s="43"/>
    </row>
    <row r="86" spans="2:10" x14ac:dyDescent="0.25">
      <c r="B86" s="19" t="s">
        <v>9</v>
      </c>
      <c r="C86" s="18" t="s">
        <v>10</v>
      </c>
      <c r="D86" s="28" t="s">
        <v>27</v>
      </c>
      <c r="E86" s="18" t="s">
        <v>11</v>
      </c>
      <c r="F86" s="18" t="s">
        <v>28</v>
      </c>
      <c r="G86" s="28" t="s">
        <v>12</v>
      </c>
      <c r="H86" s="18" t="s">
        <v>11</v>
      </c>
      <c r="I86" s="18" t="s">
        <v>28</v>
      </c>
      <c r="J86" s="18" t="s">
        <v>12</v>
      </c>
    </row>
    <row r="87" spans="2:10" x14ac:dyDescent="0.25">
      <c r="B87" s="46" t="s">
        <v>18</v>
      </c>
      <c r="C87" s="49" t="s">
        <v>19</v>
      </c>
      <c r="D87" s="29">
        <v>1</v>
      </c>
      <c r="E87" s="22">
        <v>4550.25</v>
      </c>
      <c r="F87" s="22">
        <v>-1516.75</v>
      </c>
      <c r="G87" s="31">
        <v>-0.25</v>
      </c>
      <c r="H87" s="22">
        <v>5574.25</v>
      </c>
      <c r="I87" s="22">
        <v>-1516.75</v>
      </c>
      <c r="J87" s="24">
        <v>-0.21389789874488788</v>
      </c>
    </row>
    <row r="88" spans="2:10" x14ac:dyDescent="0.25">
      <c r="B88" s="47"/>
      <c r="C88" s="50"/>
      <c r="D88" s="30">
        <v>2</v>
      </c>
      <c r="E88" s="23">
        <v>5308.625</v>
      </c>
      <c r="F88" s="23">
        <v>-758.375</v>
      </c>
      <c r="G88" s="32">
        <v>-0.125</v>
      </c>
      <c r="H88" s="23">
        <v>6332.625</v>
      </c>
      <c r="I88" s="23">
        <v>-758.375</v>
      </c>
      <c r="J88" s="25">
        <v>-0.10694894937244394</v>
      </c>
    </row>
    <row r="89" spans="2:10" x14ac:dyDescent="0.25">
      <c r="B89" s="47"/>
      <c r="C89" s="50"/>
      <c r="D89" s="30">
        <v>3</v>
      </c>
      <c r="E89" s="23">
        <v>6067</v>
      </c>
      <c r="F89" s="23">
        <v>0</v>
      </c>
      <c r="G89" s="32">
        <v>0</v>
      </c>
      <c r="H89" s="23">
        <v>7091</v>
      </c>
      <c r="I89" s="23">
        <v>0</v>
      </c>
      <c r="J89" s="25">
        <v>0</v>
      </c>
    </row>
    <row r="90" spans="2:10" x14ac:dyDescent="0.25">
      <c r="B90" s="47"/>
      <c r="C90" s="50"/>
      <c r="D90" s="30">
        <v>4</v>
      </c>
      <c r="E90" s="23">
        <v>6825.375</v>
      </c>
      <c r="F90" s="23">
        <v>758.375</v>
      </c>
      <c r="G90" s="32">
        <v>0.125</v>
      </c>
      <c r="H90" s="23">
        <v>7849.375</v>
      </c>
      <c r="I90" s="23">
        <v>758.375</v>
      </c>
      <c r="J90" s="25">
        <v>0.10694894937244394</v>
      </c>
    </row>
    <row r="91" spans="2:10" x14ac:dyDescent="0.25">
      <c r="B91" s="48"/>
      <c r="C91" s="51"/>
      <c r="D91" s="30">
        <v>5</v>
      </c>
      <c r="E91" s="23">
        <v>7583.75</v>
      </c>
      <c r="F91" s="23">
        <v>1516.75</v>
      </c>
      <c r="G91" s="32">
        <v>0.25</v>
      </c>
      <c r="H91" s="23">
        <v>8607.75</v>
      </c>
      <c r="I91" s="23">
        <v>1516.75</v>
      </c>
      <c r="J91" s="25">
        <v>0.21389789874488788</v>
      </c>
    </row>
    <row r="92" spans="2:10" x14ac:dyDescent="0.25">
      <c r="B92" s="46" t="s">
        <v>20</v>
      </c>
      <c r="C92" s="49" t="s">
        <v>21</v>
      </c>
      <c r="D92" s="29">
        <v>1</v>
      </c>
      <c r="E92" s="22">
        <v>468</v>
      </c>
      <c r="F92" s="22">
        <v>-156</v>
      </c>
      <c r="G92" s="31">
        <v>-0.25</v>
      </c>
      <c r="H92" s="22">
        <v>6935</v>
      </c>
      <c r="I92" s="22">
        <v>-156</v>
      </c>
      <c r="J92" s="24">
        <v>-2.1999717952333943E-2</v>
      </c>
    </row>
    <row r="93" spans="2:10" x14ac:dyDescent="0.25">
      <c r="B93" s="47"/>
      <c r="C93" s="50"/>
      <c r="D93" s="30">
        <v>2</v>
      </c>
      <c r="E93" s="23">
        <v>546</v>
      </c>
      <c r="F93" s="23">
        <v>-78</v>
      </c>
      <c r="G93" s="32">
        <v>-0.125</v>
      </c>
      <c r="H93" s="23">
        <v>7013</v>
      </c>
      <c r="I93" s="23">
        <v>-78</v>
      </c>
      <c r="J93" s="25">
        <v>-1.0999858976166971E-2</v>
      </c>
    </row>
    <row r="94" spans="2:10" x14ac:dyDescent="0.25">
      <c r="B94" s="47"/>
      <c r="C94" s="50"/>
      <c r="D94" s="30">
        <v>3</v>
      </c>
      <c r="E94" s="23">
        <v>624</v>
      </c>
      <c r="F94" s="23">
        <v>0</v>
      </c>
      <c r="G94" s="32">
        <v>0</v>
      </c>
      <c r="H94" s="23">
        <v>7091</v>
      </c>
      <c r="I94" s="23">
        <v>0</v>
      </c>
      <c r="J94" s="25">
        <v>0</v>
      </c>
    </row>
    <row r="95" spans="2:10" x14ac:dyDescent="0.25">
      <c r="B95" s="47"/>
      <c r="C95" s="50"/>
      <c r="D95" s="30">
        <v>4</v>
      </c>
      <c r="E95" s="23">
        <v>702</v>
      </c>
      <c r="F95" s="23">
        <v>78</v>
      </c>
      <c r="G95" s="32">
        <v>0.125</v>
      </c>
      <c r="H95" s="23">
        <v>7169</v>
      </c>
      <c r="I95" s="23">
        <v>78</v>
      </c>
      <c r="J95" s="25">
        <v>1.0999858976166971E-2</v>
      </c>
    </row>
    <row r="96" spans="2:10" x14ac:dyDescent="0.25">
      <c r="B96" s="48"/>
      <c r="C96" s="51"/>
      <c r="D96" s="30">
        <v>5</v>
      </c>
      <c r="E96" s="23">
        <v>780</v>
      </c>
      <c r="F96" s="23">
        <v>156</v>
      </c>
      <c r="G96" s="32">
        <v>0.25</v>
      </c>
      <c r="H96" s="23">
        <v>7247</v>
      </c>
      <c r="I96" s="23">
        <v>156</v>
      </c>
      <c r="J96" s="25">
        <v>2.1999717952333943E-2</v>
      </c>
    </row>
    <row r="97" spans="2:10" x14ac:dyDescent="0.25">
      <c r="B97" s="46" t="s">
        <v>22</v>
      </c>
      <c r="C97" s="49" t="s">
        <v>23</v>
      </c>
      <c r="D97" s="29">
        <v>1</v>
      </c>
      <c r="E97" s="22">
        <v>300</v>
      </c>
      <c r="F97" s="22">
        <v>-100</v>
      </c>
      <c r="G97" s="31">
        <v>-0.25</v>
      </c>
      <c r="H97" s="22">
        <v>6991</v>
      </c>
      <c r="I97" s="22">
        <v>-100</v>
      </c>
      <c r="J97" s="24">
        <v>-1.410238330277817E-2</v>
      </c>
    </row>
    <row r="98" spans="2:10" x14ac:dyDescent="0.25">
      <c r="B98" s="47"/>
      <c r="C98" s="50"/>
      <c r="D98" s="30">
        <v>2</v>
      </c>
      <c r="E98" s="23">
        <v>350</v>
      </c>
      <c r="F98" s="23">
        <v>-50</v>
      </c>
      <c r="G98" s="32">
        <v>-0.125</v>
      </c>
      <c r="H98" s="23">
        <v>7041</v>
      </c>
      <c r="I98" s="23">
        <v>-50</v>
      </c>
      <c r="J98" s="25">
        <v>-7.0511916513890851E-3</v>
      </c>
    </row>
    <row r="99" spans="2:10" x14ac:dyDescent="0.25">
      <c r="B99" s="47"/>
      <c r="C99" s="50"/>
      <c r="D99" s="30">
        <v>3</v>
      </c>
      <c r="E99" s="23">
        <v>400</v>
      </c>
      <c r="F99" s="23">
        <v>0</v>
      </c>
      <c r="G99" s="32">
        <v>0</v>
      </c>
      <c r="H99" s="23">
        <v>7091</v>
      </c>
      <c r="I99" s="23">
        <v>0</v>
      </c>
      <c r="J99" s="25">
        <v>0</v>
      </c>
    </row>
    <row r="100" spans="2:10" x14ac:dyDescent="0.25">
      <c r="B100" s="47"/>
      <c r="C100" s="50"/>
      <c r="D100" s="30">
        <v>4</v>
      </c>
      <c r="E100" s="23">
        <v>450</v>
      </c>
      <c r="F100" s="23">
        <v>50</v>
      </c>
      <c r="G100" s="32">
        <v>0.125</v>
      </c>
      <c r="H100" s="23">
        <v>7141</v>
      </c>
      <c r="I100" s="23">
        <v>50</v>
      </c>
      <c r="J100" s="25">
        <v>7.0511916513890851E-3</v>
      </c>
    </row>
    <row r="101" spans="2:10" x14ac:dyDescent="0.25">
      <c r="B101" s="48"/>
      <c r="C101" s="51"/>
      <c r="D101" s="30">
        <v>5</v>
      </c>
      <c r="E101" s="23">
        <v>500</v>
      </c>
      <c r="F101" s="23">
        <v>100</v>
      </c>
      <c r="G101" s="32">
        <v>0.25</v>
      </c>
      <c r="H101" s="23">
        <v>7191</v>
      </c>
      <c r="I101" s="23">
        <v>100</v>
      </c>
      <c r="J101" s="25">
        <v>1.410238330277817E-2</v>
      </c>
    </row>
  </sheetData>
  <mergeCells count="10">
    <mergeCell ref="B92:B96"/>
    <mergeCell ref="C92:C96"/>
    <mergeCell ref="B97:B101"/>
    <mergeCell ref="C97:C101"/>
    <mergeCell ref="B83:J83"/>
    <mergeCell ref="B84:J84"/>
    <mergeCell ref="H85:J85"/>
    <mergeCell ref="E85:G85"/>
    <mergeCell ref="B87:B91"/>
    <mergeCell ref="C87:C9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3A13-8FD7-44D5-99DC-6B9BCA6F5FDB}">
  <dimension ref="B1:I26"/>
  <sheetViews>
    <sheetView showGridLines="0" workbookViewId="0"/>
  </sheetViews>
  <sheetFormatPr defaultRowHeight="15" x14ac:dyDescent="0.25"/>
  <cols>
    <col min="1" max="1" width="0.28515625" customWidth="1"/>
    <col min="2" max="2" width="5.5703125" bestFit="1" customWidth="1"/>
    <col min="3" max="3" width="22.42578125" bestFit="1" customWidth="1"/>
    <col min="4" max="4" width="5.140625" bestFit="1" customWidth="1"/>
    <col min="5" max="5" width="4.5703125" bestFit="1" customWidth="1"/>
    <col min="6" max="6" width="7.85546875" bestFit="1" customWidth="1"/>
    <col min="7" max="7" width="9.42578125" bestFit="1" customWidth="1"/>
    <col min="8" max="8" width="7.85546875" bestFit="1" customWidth="1"/>
    <col min="9" max="9" width="9.42578125" bestFit="1" customWidth="1"/>
  </cols>
  <sheetData>
    <row r="1" spans="2:9" s="2" customFormat="1" ht="18" x14ac:dyDescent="0.25">
      <c r="B1" s="5" t="s">
        <v>34</v>
      </c>
      <c r="C1" s="6"/>
      <c r="D1" s="6"/>
    </row>
    <row r="2" spans="2:9" s="1" customFormat="1" ht="10.5" x14ac:dyDescent="0.15">
      <c r="B2" s="7" t="s">
        <v>1</v>
      </c>
      <c r="C2" s="8"/>
      <c r="D2" s="8"/>
    </row>
    <row r="3" spans="2:9" s="1" customFormat="1" ht="10.5" x14ac:dyDescent="0.15">
      <c r="B3" s="7" t="s">
        <v>35</v>
      </c>
      <c r="C3" s="8"/>
      <c r="D3" s="8"/>
    </row>
    <row r="4" spans="2:9" s="1" customFormat="1" ht="10.5" x14ac:dyDescent="0.15">
      <c r="B4" s="7" t="s">
        <v>3</v>
      </c>
      <c r="C4" s="8"/>
      <c r="D4" s="8"/>
    </row>
    <row r="5" spans="2:9" s="1" customFormat="1" ht="10.5" x14ac:dyDescent="0.15">
      <c r="B5" s="7" t="s">
        <v>4</v>
      </c>
      <c r="C5" s="8"/>
      <c r="D5" s="8"/>
    </row>
    <row r="6" spans="2:9" s="1" customFormat="1" ht="10.5" x14ac:dyDescent="0.15">
      <c r="B6" s="7" t="s">
        <v>5</v>
      </c>
      <c r="C6" s="8"/>
      <c r="D6" s="8"/>
    </row>
    <row r="8" spans="2:9" x14ac:dyDescent="0.25">
      <c r="B8" s="10" t="s">
        <v>36</v>
      </c>
      <c r="C8" s="11"/>
      <c r="D8" s="11"/>
      <c r="E8" s="11"/>
      <c r="F8" s="11"/>
      <c r="G8" s="11"/>
      <c r="H8" s="11"/>
      <c r="I8" s="11"/>
    </row>
    <row r="9" spans="2:9" x14ac:dyDescent="0.25">
      <c r="B9" s="14" t="s">
        <v>37</v>
      </c>
      <c r="C9" s="15"/>
      <c r="D9" s="15"/>
      <c r="E9" s="15"/>
      <c r="F9" s="15"/>
      <c r="G9" s="15"/>
      <c r="H9" s="15"/>
      <c r="I9" s="15"/>
    </row>
    <row r="10" spans="2:9" x14ac:dyDescent="0.25">
      <c r="B10" s="16"/>
      <c r="C10" s="16"/>
      <c r="D10" s="16"/>
      <c r="E10" s="26"/>
      <c r="F10" s="44" t="s">
        <v>29</v>
      </c>
      <c r="G10" s="45"/>
      <c r="H10" s="44" t="s">
        <v>30</v>
      </c>
      <c r="I10" s="43"/>
    </row>
    <row r="11" spans="2:9" x14ac:dyDescent="0.25">
      <c r="B11" s="18" t="s">
        <v>8</v>
      </c>
      <c r="C11" s="19" t="s">
        <v>9</v>
      </c>
      <c r="D11" s="18" t="s">
        <v>10</v>
      </c>
      <c r="E11" s="28" t="s">
        <v>27</v>
      </c>
      <c r="F11" s="18" t="s">
        <v>11</v>
      </c>
      <c r="G11" s="28" t="s">
        <v>12</v>
      </c>
      <c r="H11" s="18" t="s">
        <v>11</v>
      </c>
      <c r="I11" s="18" t="s">
        <v>12</v>
      </c>
    </row>
    <row r="12" spans="2:9" ht="22.5" x14ac:dyDescent="0.25">
      <c r="B12" s="12">
        <v>1</v>
      </c>
      <c r="C12" s="20" t="s">
        <v>18</v>
      </c>
      <c r="D12" s="12" t="s">
        <v>19</v>
      </c>
      <c r="E12" s="29">
        <v>5</v>
      </c>
      <c r="F12" s="22">
        <v>7583.75</v>
      </c>
      <c r="G12" s="31">
        <v>0.25</v>
      </c>
      <c r="H12" s="22">
        <v>8607.75</v>
      </c>
      <c r="I12" s="24">
        <v>0.21389789874488788</v>
      </c>
    </row>
    <row r="13" spans="2:9" ht="22.5" x14ac:dyDescent="0.25">
      <c r="B13" s="13">
        <v>2</v>
      </c>
      <c r="C13" s="21" t="s">
        <v>18</v>
      </c>
      <c r="D13" s="13" t="s">
        <v>19</v>
      </c>
      <c r="E13" s="30">
        <v>1</v>
      </c>
      <c r="F13" s="23">
        <v>4550.25</v>
      </c>
      <c r="G13" s="32">
        <v>-0.25</v>
      </c>
      <c r="H13" s="23">
        <v>5574.25</v>
      </c>
      <c r="I13" s="25">
        <v>-0.21389789874488788</v>
      </c>
    </row>
    <row r="14" spans="2:9" ht="22.5" x14ac:dyDescent="0.25">
      <c r="B14" s="13">
        <v>3</v>
      </c>
      <c r="C14" s="21" t="s">
        <v>18</v>
      </c>
      <c r="D14" s="13" t="s">
        <v>19</v>
      </c>
      <c r="E14" s="30">
        <v>4</v>
      </c>
      <c r="F14" s="23">
        <v>6825.375</v>
      </c>
      <c r="G14" s="32">
        <v>0.125</v>
      </c>
      <c r="H14" s="23">
        <v>7849.375</v>
      </c>
      <c r="I14" s="25">
        <v>0.10694894937244394</v>
      </c>
    </row>
    <row r="15" spans="2:9" ht="22.5" x14ac:dyDescent="0.25">
      <c r="B15" s="13">
        <v>4</v>
      </c>
      <c r="C15" s="21" t="s">
        <v>18</v>
      </c>
      <c r="D15" s="13" t="s">
        <v>19</v>
      </c>
      <c r="E15" s="30">
        <v>2</v>
      </c>
      <c r="F15" s="23">
        <v>5308.625</v>
      </c>
      <c r="G15" s="32">
        <v>-0.125</v>
      </c>
      <c r="H15" s="23">
        <v>6332.625</v>
      </c>
      <c r="I15" s="25">
        <v>-0.10694894937244394</v>
      </c>
    </row>
    <row r="16" spans="2:9" ht="22.5" x14ac:dyDescent="0.25">
      <c r="B16" s="13">
        <v>5</v>
      </c>
      <c r="C16" s="21" t="s">
        <v>20</v>
      </c>
      <c r="D16" s="13" t="s">
        <v>21</v>
      </c>
      <c r="E16" s="30">
        <v>5</v>
      </c>
      <c r="F16" s="23">
        <v>780</v>
      </c>
      <c r="G16" s="32">
        <v>0.25</v>
      </c>
      <c r="H16" s="23">
        <v>7247</v>
      </c>
      <c r="I16" s="25">
        <v>2.1999717952333943E-2</v>
      </c>
    </row>
    <row r="17" spans="2:9" ht="22.5" x14ac:dyDescent="0.25">
      <c r="B17" s="13">
        <v>6</v>
      </c>
      <c r="C17" s="21" t="s">
        <v>20</v>
      </c>
      <c r="D17" s="13" t="s">
        <v>21</v>
      </c>
      <c r="E17" s="30">
        <v>1</v>
      </c>
      <c r="F17" s="23">
        <v>468</v>
      </c>
      <c r="G17" s="32">
        <v>-0.25</v>
      </c>
      <c r="H17" s="23">
        <v>6935</v>
      </c>
      <c r="I17" s="25">
        <v>-2.1999717952333943E-2</v>
      </c>
    </row>
    <row r="18" spans="2:9" ht="22.5" x14ac:dyDescent="0.25">
      <c r="B18" s="13">
        <v>7</v>
      </c>
      <c r="C18" s="21" t="s">
        <v>22</v>
      </c>
      <c r="D18" s="13" t="s">
        <v>23</v>
      </c>
      <c r="E18" s="30">
        <v>5</v>
      </c>
      <c r="F18" s="23">
        <v>500</v>
      </c>
      <c r="G18" s="32">
        <v>0.25</v>
      </c>
      <c r="H18" s="23">
        <v>7191</v>
      </c>
      <c r="I18" s="25">
        <v>1.410238330277817E-2</v>
      </c>
    </row>
    <row r="19" spans="2:9" ht="22.5" x14ac:dyDescent="0.25">
      <c r="B19" s="13">
        <v>8</v>
      </c>
      <c r="C19" s="21" t="s">
        <v>22</v>
      </c>
      <c r="D19" s="13" t="s">
        <v>23</v>
      </c>
      <c r="E19" s="30">
        <v>1</v>
      </c>
      <c r="F19" s="23">
        <v>300</v>
      </c>
      <c r="G19" s="32">
        <v>-0.25</v>
      </c>
      <c r="H19" s="23">
        <v>6991</v>
      </c>
      <c r="I19" s="25">
        <v>-1.410238330277817E-2</v>
      </c>
    </row>
    <row r="20" spans="2:9" ht="22.5" x14ac:dyDescent="0.25">
      <c r="B20" s="13">
        <v>9</v>
      </c>
      <c r="C20" s="21" t="s">
        <v>20</v>
      </c>
      <c r="D20" s="13" t="s">
        <v>21</v>
      </c>
      <c r="E20" s="30">
        <v>2</v>
      </c>
      <c r="F20" s="23">
        <v>546</v>
      </c>
      <c r="G20" s="32">
        <v>-0.125</v>
      </c>
      <c r="H20" s="23">
        <v>7013</v>
      </c>
      <c r="I20" s="25">
        <v>-1.0999858976166971E-2</v>
      </c>
    </row>
    <row r="21" spans="2:9" ht="22.5" x14ac:dyDescent="0.25">
      <c r="B21" s="13">
        <v>10</v>
      </c>
      <c r="C21" s="21" t="s">
        <v>20</v>
      </c>
      <c r="D21" s="13" t="s">
        <v>21</v>
      </c>
      <c r="E21" s="30">
        <v>4</v>
      </c>
      <c r="F21" s="23">
        <v>702</v>
      </c>
      <c r="G21" s="32">
        <v>0.125</v>
      </c>
      <c r="H21" s="23">
        <v>7169</v>
      </c>
      <c r="I21" s="25">
        <v>1.0999858976166971E-2</v>
      </c>
    </row>
    <row r="22" spans="2:9" ht="22.5" x14ac:dyDescent="0.25">
      <c r="B22" s="13">
        <v>11</v>
      </c>
      <c r="C22" s="21" t="s">
        <v>22</v>
      </c>
      <c r="D22" s="13" t="s">
        <v>23</v>
      </c>
      <c r="E22" s="30">
        <v>2</v>
      </c>
      <c r="F22" s="23">
        <v>350</v>
      </c>
      <c r="G22" s="32">
        <v>-0.125</v>
      </c>
      <c r="H22" s="23">
        <v>7041</v>
      </c>
      <c r="I22" s="25">
        <v>-7.0511916513890851E-3</v>
      </c>
    </row>
    <row r="23" spans="2:9" ht="22.5" x14ac:dyDescent="0.25">
      <c r="B23" s="13">
        <v>12</v>
      </c>
      <c r="C23" s="21" t="s">
        <v>22</v>
      </c>
      <c r="D23" s="13" t="s">
        <v>23</v>
      </c>
      <c r="E23" s="30">
        <v>4</v>
      </c>
      <c r="F23" s="23">
        <v>450</v>
      </c>
      <c r="G23" s="32">
        <v>0.125</v>
      </c>
      <c r="H23" s="23">
        <v>7141</v>
      </c>
      <c r="I23" s="25">
        <v>7.0511916513890851E-3</v>
      </c>
    </row>
    <row r="24" spans="2:9" ht="22.5" x14ac:dyDescent="0.25">
      <c r="B24" s="13">
        <v>13</v>
      </c>
      <c r="C24" s="21" t="s">
        <v>22</v>
      </c>
      <c r="D24" s="13" t="s">
        <v>23</v>
      </c>
      <c r="E24" s="30">
        <v>3</v>
      </c>
      <c r="F24" s="23">
        <v>400</v>
      </c>
      <c r="G24" s="32">
        <v>0</v>
      </c>
      <c r="H24" s="23">
        <v>7091</v>
      </c>
      <c r="I24" s="25">
        <v>0</v>
      </c>
    </row>
    <row r="25" spans="2:9" ht="22.5" x14ac:dyDescent="0.25">
      <c r="B25" s="13">
        <v>14</v>
      </c>
      <c r="C25" s="21" t="s">
        <v>18</v>
      </c>
      <c r="D25" s="13" t="s">
        <v>19</v>
      </c>
      <c r="E25" s="30">
        <v>3</v>
      </c>
      <c r="F25" s="23">
        <v>6067</v>
      </c>
      <c r="G25" s="32">
        <v>0</v>
      </c>
      <c r="H25" s="23">
        <v>7091</v>
      </c>
      <c r="I25" s="25">
        <v>0</v>
      </c>
    </row>
    <row r="26" spans="2:9" ht="22.5" x14ac:dyDescent="0.25">
      <c r="B26" s="13">
        <v>15</v>
      </c>
      <c r="C26" s="21" t="s">
        <v>20</v>
      </c>
      <c r="D26" s="13" t="s">
        <v>21</v>
      </c>
      <c r="E26" s="30">
        <v>3</v>
      </c>
      <c r="F26" s="23">
        <v>624</v>
      </c>
      <c r="G26" s="32">
        <v>0</v>
      </c>
      <c r="H26" s="23">
        <v>7091</v>
      </c>
      <c r="I26" s="25">
        <v>0</v>
      </c>
    </row>
  </sheetData>
  <mergeCells count="4">
    <mergeCell ref="B8:I8"/>
    <mergeCell ref="B9:I9"/>
    <mergeCell ref="H10:I10"/>
    <mergeCell ref="F10:G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FABD-FEF3-4B3B-BB59-528890F5E86B}">
  <dimension ref="B1:J25"/>
  <sheetViews>
    <sheetView showGridLines="0" workbookViewId="0"/>
  </sheetViews>
  <sheetFormatPr defaultRowHeight="15" x14ac:dyDescent="0.25"/>
  <cols>
    <col min="1" max="1" width="0.28515625" customWidth="1"/>
    <col min="2" max="2" width="30.140625" bestFit="1" customWidth="1"/>
    <col min="3" max="3" width="5.140625" bestFit="1" customWidth="1"/>
    <col min="4" max="4" width="4.5703125" bestFit="1" customWidth="1"/>
    <col min="5" max="5" width="7.85546875" bestFit="1" customWidth="1"/>
    <col min="6" max="6" width="7.42578125" bestFit="1" customWidth="1"/>
    <col min="7" max="7" width="9.42578125" bestFit="1" customWidth="1"/>
    <col min="8" max="8" width="7.85546875" bestFit="1" customWidth="1"/>
    <col min="9" max="9" width="7.42578125" bestFit="1" customWidth="1"/>
    <col min="10" max="10" width="9.42578125" bestFit="1" customWidth="1"/>
  </cols>
  <sheetData>
    <row r="1" spans="2:10" s="2" customFormat="1" ht="18" x14ac:dyDescent="0.25">
      <c r="B1" s="5" t="s">
        <v>38</v>
      </c>
      <c r="C1" s="6"/>
      <c r="D1" s="6"/>
    </row>
    <row r="2" spans="2:10" s="1" customFormat="1" ht="10.5" x14ac:dyDescent="0.15">
      <c r="B2" s="7" t="s">
        <v>1</v>
      </c>
      <c r="C2" s="8"/>
      <c r="D2" s="8"/>
    </row>
    <row r="3" spans="2:10" s="1" customFormat="1" ht="10.5" x14ac:dyDescent="0.15">
      <c r="B3" s="7" t="s">
        <v>39</v>
      </c>
      <c r="C3" s="8"/>
      <c r="D3" s="8"/>
    </row>
    <row r="4" spans="2:10" s="1" customFormat="1" ht="10.5" x14ac:dyDescent="0.15">
      <c r="B4" s="7" t="s">
        <v>3</v>
      </c>
      <c r="C4" s="8"/>
      <c r="D4" s="8"/>
    </row>
    <row r="5" spans="2:10" x14ac:dyDescent="0.25">
      <c r="B5" s="9"/>
      <c r="C5" s="9"/>
      <c r="D5" s="9"/>
    </row>
    <row r="6" spans="2:10" x14ac:dyDescent="0.25">
      <c r="B6" s="10" t="s">
        <v>40</v>
      </c>
      <c r="C6" s="11"/>
      <c r="D6" s="11"/>
      <c r="E6" s="11"/>
      <c r="F6" s="11"/>
      <c r="G6" s="11"/>
      <c r="H6" s="11"/>
      <c r="I6" s="11"/>
      <c r="J6" s="11"/>
    </row>
    <row r="7" spans="2:10" x14ac:dyDescent="0.25">
      <c r="B7" s="14" t="s">
        <v>41</v>
      </c>
      <c r="C7" s="15"/>
      <c r="D7" s="15"/>
      <c r="E7" s="15"/>
      <c r="F7" s="15"/>
      <c r="G7" s="15"/>
      <c r="H7" s="15"/>
      <c r="I7" s="15"/>
      <c r="J7" s="15"/>
    </row>
    <row r="8" spans="2:10" x14ac:dyDescent="0.25">
      <c r="B8" s="16"/>
      <c r="C8" s="16"/>
      <c r="D8" s="26"/>
      <c r="E8" s="37" t="s">
        <v>29</v>
      </c>
      <c r="F8" s="37"/>
      <c r="G8" s="39"/>
      <c r="H8" s="37" t="s">
        <v>30</v>
      </c>
      <c r="I8" s="37"/>
      <c r="J8" s="37"/>
    </row>
    <row r="9" spans="2:10" ht="15" customHeight="1" x14ac:dyDescent="0.25">
      <c r="B9" s="17"/>
      <c r="C9" s="17"/>
      <c r="D9" s="27"/>
      <c r="E9" s="17"/>
      <c r="F9" s="17"/>
      <c r="G9" s="27"/>
      <c r="H9" s="42" t="s">
        <v>42</v>
      </c>
      <c r="I9" s="43"/>
      <c r="J9" s="43"/>
    </row>
    <row r="10" spans="2:10" x14ac:dyDescent="0.25">
      <c r="B10" s="19" t="s">
        <v>9</v>
      </c>
      <c r="C10" s="18" t="s">
        <v>10</v>
      </c>
      <c r="D10" s="28" t="s">
        <v>27</v>
      </c>
      <c r="E10" s="18" t="s">
        <v>11</v>
      </c>
      <c r="F10" s="18" t="s">
        <v>28</v>
      </c>
      <c r="G10" s="28" t="s">
        <v>12</v>
      </c>
      <c r="H10" s="18" t="s">
        <v>11</v>
      </c>
      <c r="I10" s="18" t="s">
        <v>28</v>
      </c>
      <c r="J10" s="18" t="s">
        <v>12</v>
      </c>
    </row>
    <row r="11" spans="2:10" x14ac:dyDescent="0.25">
      <c r="B11" s="46" t="s">
        <v>18</v>
      </c>
      <c r="C11" s="49" t="s">
        <v>19</v>
      </c>
      <c r="D11" s="29">
        <v>1</v>
      </c>
      <c r="E11" s="22">
        <v>4550.25</v>
      </c>
      <c r="F11" s="22">
        <v>-1516.75</v>
      </c>
      <c r="G11" s="31">
        <v>-0.25</v>
      </c>
      <c r="H11" s="22">
        <v>5574.25</v>
      </c>
      <c r="I11" s="22">
        <v>-1516.75</v>
      </c>
      <c r="J11" s="24">
        <v>-0.21389789874488788</v>
      </c>
    </row>
    <row r="12" spans="2:10" x14ac:dyDescent="0.25">
      <c r="B12" s="47"/>
      <c r="C12" s="50"/>
      <c r="D12" s="30">
        <v>2</v>
      </c>
      <c r="E12" s="23">
        <v>5308.625</v>
      </c>
      <c r="F12" s="23">
        <v>-758.375</v>
      </c>
      <c r="G12" s="32">
        <v>-0.125</v>
      </c>
      <c r="H12" s="23">
        <v>6332.625</v>
      </c>
      <c r="I12" s="23">
        <v>-758.375</v>
      </c>
      <c r="J12" s="25">
        <v>-0.10694894937244394</v>
      </c>
    </row>
    <row r="13" spans="2:10" x14ac:dyDescent="0.25">
      <c r="B13" s="47"/>
      <c r="C13" s="50"/>
      <c r="D13" s="30">
        <v>3</v>
      </c>
      <c r="E13" s="23">
        <v>6067</v>
      </c>
      <c r="F13" s="23">
        <v>0</v>
      </c>
      <c r="G13" s="32">
        <v>0</v>
      </c>
      <c r="H13" s="23">
        <v>7091</v>
      </c>
      <c r="I13" s="23">
        <v>0</v>
      </c>
      <c r="J13" s="25">
        <v>0</v>
      </c>
    </row>
    <row r="14" spans="2:10" x14ac:dyDescent="0.25">
      <c r="B14" s="47"/>
      <c r="C14" s="50"/>
      <c r="D14" s="30">
        <v>4</v>
      </c>
      <c r="E14" s="23">
        <v>6825.375</v>
      </c>
      <c r="F14" s="23">
        <v>758.375</v>
      </c>
      <c r="G14" s="32">
        <v>0.125</v>
      </c>
      <c r="H14" s="23">
        <v>7849.375</v>
      </c>
      <c r="I14" s="23">
        <v>758.375</v>
      </c>
      <c r="J14" s="25">
        <v>0.10694894937244394</v>
      </c>
    </row>
    <row r="15" spans="2:10" x14ac:dyDescent="0.25">
      <c r="B15" s="48"/>
      <c r="C15" s="51"/>
      <c r="D15" s="30">
        <v>5</v>
      </c>
      <c r="E15" s="23">
        <v>7583.75</v>
      </c>
      <c r="F15" s="23">
        <v>1516.75</v>
      </c>
      <c r="G15" s="32">
        <v>0.25</v>
      </c>
      <c r="H15" s="23">
        <v>8607.75</v>
      </c>
      <c r="I15" s="23">
        <v>1516.75</v>
      </c>
      <c r="J15" s="25">
        <v>0.21389789874488788</v>
      </c>
    </row>
    <row r="16" spans="2:10" x14ac:dyDescent="0.25">
      <c r="B16" s="46" t="s">
        <v>20</v>
      </c>
      <c r="C16" s="49" t="s">
        <v>21</v>
      </c>
      <c r="D16" s="29">
        <v>1</v>
      </c>
      <c r="E16" s="22">
        <v>468</v>
      </c>
      <c r="F16" s="22">
        <v>-156</v>
      </c>
      <c r="G16" s="31">
        <v>-0.25</v>
      </c>
      <c r="H16" s="22">
        <v>6935</v>
      </c>
      <c r="I16" s="22">
        <v>-156</v>
      </c>
      <c r="J16" s="24">
        <v>-2.1999717952333943E-2</v>
      </c>
    </row>
    <row r="17" spans="2:10" x14ac:dyDescent="0.25">
      <c r="B17" s="47"/>
      <c r="C17" s="50"/>
      <c r="D17" s="30">
        <v>2</v>
      </c>
      <c r="E17" s="23">
        <v>546</v>
      </c>
      <c r="F17" s="23">
        <v>-78</v>
      </c>
      <c r="G17" s="32">
        <v>-0.125</v>
      </c>
      <c r="H17" s="23">
        <v>7013</v>
      </c>
      <c r="I17" s="23">
        <v>-78</v>
      </c>
      <c r="J17" s="25">
        <v>-1.0999858976166971E-2</v>
      </c>
    </row>
    <row r="18" spans="2:10" x14ac:dyDescent="0.25">
      <c r="B18" s="47"/>
      <c r="C18" s="50"/>
      <c r="D18" s="30">
        <v>3</v>
      </c>
      <c r="E18" s="23">
        <v>624</v>
      </c>
      <c r="F18" s="23">
        <v>0</v>
      </c>
      <c r="G18" s="32">
        <v>0</v>
      </c>
      <c r="H18" s="23">
        <v>7091</v>
      </c>
      <c r="I18" s="23">
        <v>0</v>
      </c>
      <c r="J18" s="25">
        <v>0</v>
      </c>
    </row>
    <row r="19" spans="2:10" x14ac:dyDescent="0.25">
      <c r="B19" s="47"/>
      <c r="C19" s="50"/>
      <c r="D19" s="30">
        <v>4</v>
      </c>
      <c r="E19" s="23">
        <v>702</v>
      </c>
      <c r="F19" s="23">
        <v>78</v>
      </c>
      <c r="G19" s="32">
        <v>0.125</v>
      </c>
      <c r="H19" s="23">
        <v>7169</v>
      </c>
      <c r="I19" s="23">
        <v>78</v>
      </c>
      <c r="J19" s="25">
        <v>1.0999858976166971E-2</v>
      </c>
    </row>
    <row r="20" spans="2:10" x14ac:dyDescent="0.25">
      <c r="B20" s="48"/>
      <c r="C20" s="51"/>
      <c r="D20" s="30">
        <v>5</v>
      </c>
      <c r="E20" s="23">
        <v>780</v>
      </c>
      <c r="F20" s="23">
        <v>156</v>
      </c>
      <c r="G20" s="32">
        <v>0.25</v>
      </c>
      <c r="H20" s="23">
        <v>7247</v>
      </c>
      <c r="I20" s="23">
        <v>156</v>
      </c>
      <c r="J20" s="25">
        <v>2.1999717952333943E-2</v>
      </c>
    </row>
    <row r="21" spans="2:10" x14ac:dyDescent="0.25">
      <c r="B21" s="46" t="s">
        <v>22</v>
      </c>
      <c r="C21" s="49" t="s">
        <v>23</v>
      </c>
      <c r="D21" s="29">
        <v>1</v>
      </c>
      <c r="E21" s="22">
        <v>300</v>
      </c>
      <c r="F21" s="22">
        <v>-100</v>
      </c>
      <c r="G21" s="31">
        <v>-0.25</v>
      </c>
      <c r="H21" s="22">
        <v>6991</v>
      </c>
      <c r="I21" s="22">
        <v>-100</v>
      </c>
      <c r="J21" s="24">
        <v>-1.410238330277817E-2</v>
      </c>
    </row>
    <row r="22" spans="2:10" x14ac:dyDescent="0.25">
      <c r="B22" s="47"/>
      <c r="C22" s="50"/>
      <c r="D22" s="30">
        <v>2</v>
      </c>
      <c r="E22" s="23">
        <v>350</v>
      </c>
      <c r="F22" s="23">
        <v>-50</v>
      </c>
      <c r="G22" s="32">
        <v>-0.125</v>
      </c>
      <c r="H22" s="23">
        <v>7041</v>
      </c>
      <c r="I22" s="23">
        <v>-50</v>
      </c>
      <c r="J22" s="25">
        <v>-7.0511916513890851E-3</v>
      </c>
    </row>
    <row r="23" spans="2:10" x14ac:dyDescent="0.25">
      <c r="B23" s="47"/>
      <c r="C23" s="50"/>
      <c r="D23" s="30">
        <v>3</v>
      </c>
      <c r="E23" s="23">
        <v>400</v>
      </c>
      <c r="F23" s="23">
        <v>0</v>
      </c>
      <c r="G23" s="32">
        <v>0</v>
      </c>
      <c r="H23" s="23">
        <v>7091</v>
      </c>
      <c r="I23" s="23">
        <v>0</v>
      </c>
      <c r="J23" s="25">
        <v>0</v>
      </c>
    </row>
    <row r="24" spans="2:10" x14ac:dyDescent="0.25">
      <c r="B24" s="47"/>
      <c r="C24" s="50"/>
      <c r="D24" s="30">
        <v>4</v>
      </c>
      <c r="E24" s="23">
        <v>450</v>
      </c>
      <c r="F24" s="23">
        <v>50</v>
      </c>
      <c r="G24" s="32">
        <v>0.125</v>
      </c>
      <c r="H24" s="23">
        <v>7141</v>
      </c>
      <c r="I24" s="23">
        <v>50</v>
      </c>
      <c r="J24" s="25">
        <v>7.0511916513890851E-3</v>
      </c>
    </row>
    <row r="25" spans="2:10" x14ac:dyDescent="0.25">
      <c r="B25" s="48"/>
      <c r="C25" s="51"/>
      <c r="D25" s="30">
        <v>5</v>
      </c>
      <c r="E25" s="23">
        <v>500</v>
      </c>
      <c r="F25" s="23">
        <v>100</v>
      </c>
      <c r="G25" s="32">
        <v>0.25</v>
      </c>
      <c r="H25" s="23">
        <v>7191</v>
      </c>
      <c r="I25" s="23">
        <v>100</v>
      </c>
      <c r="J25" s="25">
        <v>1.410238330277817E-2</v>
      </c>
    </row>
  </sheetData>
  <mergeCells count="11">
    <mergeCell ref="B16:B20"/>
    <mergeCell ref="C16:C20"/>
    <mergeCell ref="B21:B25"/>
    <mergeCell ref="C21:C25"/>
    <mergeCell ref="B6:J6"/>
    <mergeCell ref="B7:J7"/>
    <mergeCell ref="H8:J8"/>
    <mergeCell ref="E8:G8"/>
    <mergeCell ref="H9:J9"/>
    <mergeCell ref="B11:B15"/>
    <mergeCell ref="C11:C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BB06-28CB-4AB4-9E0E-6F373C5B0BF1}">
  <dimension ref="B1:C18"/>
  <sheetViews>
    <sheetView showGridLines="0" workbookViewId="0"/>
  </sheetViews>
  <sheetFormatPr defaultRowHeight="15" x14ac:dyDescent="0.25"/>
  <cols>
    <col min="1" max="1" width="0.28515625" customWidth="1"/>
    <col min="2" max="2" width="40.140625" bestFit="1" customWidth="1"/>
    <col min="3" max="3" width="4.5703125" bestFit="1" customWidth="1"/>
  </cols>
  <sheetData>
    <row r="1" spans="2:3" s="2" customFormat="1" ht="18" x14ac:dyDescent="0.25">
      <c r="B1" s="3" t="s">
        <v>43</v>
      </c>
    </row>
    <row r="2" spans="2:3" s="1" customFormat="1" ht="10.5" x14ac:dyDescent="0.15">
      <c r="B2" s="4" t="s">
        <v>1</v>
      </c>
    </row>
    <row r="3" spans="2:3" s="1" customFormat="1" ht="10.5" x14ac:dyDescent="0.15">
      <c r="B3" s="4" t="s">
        <v>44</v>
      </c>
    </row>
    <row r="4" spans="2:3" s="1" customFormat="1" ht="10.5" x14ac:dyDescent="0.15">
      <c r="B4" s="4" t="s">
        <v>3</v>
      </c>
    </row>
    <row r="5" spans="2:3" s="1" customFormat="1" ht="10.5" x14ac:dyDescent="0.15">
      <c r="B5" s="4" t="s">
        <v>45</v>
      </c>
    </row>
    <row r="7" spans="2:3" x14ac:dyDescent="0.25">
      <c r="B7" s="53" t="s">
        <v>46</v>
      </c>
      <c r="C7" s="18" t="s">
        <v>11</v>
      </c>
    </row>
    <row r="8" spans="2:3" x14ac:dyDescent="0.25">
      <c r="B8" s="52" t="s">
        <v>47</v>
      </c>
      <c r="C8" s="12">
        <v>1</v>
      </c>
    </row>
    <row r="9" spans="2:3" x14ac:dyDescent="0.25">
      <c r="B9" s="52" t="s">
        <v>48</v>
      </c>
      <c r="C9" s="13">
        <v>15</v>
      </c>
    </row>
    <row r="10" spans="2:3" x14ac:dyDescent="0.25">
      <c r="B10" s="52" t="s">
        <v>49</v>
      </c>
      <c r="C10" s="13">
        <v>1</v>
      </c>
    </row>
    <row r="11" spans="2:3" x14ac:dyDescent="0.25">
      <c r="B11" s="52" t="s">
        <v>50</v>
      </c>
      <c r="C11" s="13">
        <v>1</v>
      </c>
    </row>
    <row r="12" spans="2:3" x14ac:dyDescent="0.25">
      <c r="B12" s="52" t="s">
        <v>51</v>
      </c>
      <c r="C12" s="13">
        <v>0</v>
      </c>
    </row>
    <row r="13" spans="2:3" x14ac:dyDescent="0.25">
      <c r="B13" s="52" t="s">
        <v>52</v>
      </c>
      <c r="C13" s="13">
        <v>3</v>
      </c>
    </row>
    <row r="14" spans="2:3" x14ac:dyDescent="0.25">
      <c r="B14" s="52" t="s">
        <v>53</v>
      </c>
      <c r="C14" s="13">
        <v>3</v>
      </c>
    </row>
    <row r="15" spans="2:3" x14ac:dyDescent="0.25">
      <c r="B15" s="52" t="s">
        <v>54</v>
      </c>
      <c r="C15" s="13">
        <v>0</v>
      </c>
    </row>
    <row r="16" spans="2:3" x14ac:dyDescent="0.25">
      <c r="B16" s="52" t="s">
        <v>55</v>
      </c>
      <c r="C16" s="13">
        <v>0</v>
      </c>
    </row>
    <row r="17" spans="2:3" x14ac:dyDescent="0.25">
      <c r="B17" s="52" t="s">
        <v>56</v>
      </c>
      <c r="C17" s="13">
        <v>10</v>
      </c>
    </row>
    <row r="18" spans="2:3" x14ac:dyDescent="0.25">
      <c r="B18" s="52" t="s">
        <v>57</v>
      </c>
      <c r="C18" s="13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Tornado  H23</vt:lpstr>
      <vt:lpstr>Radar H23</vt:lpstr>
      <vt:lpstr>Sensibilidade H23</vt:lpstr>
      <vt:lpstr>Detalhes H23</vt:lpstr>
      <vt:lpstr>Detalhe por input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Fernandes</dc:creator>
  <cp:lastModifiedBy>Mara Fernandes</cp:lastModifiedBy>
  <dcterms:created xsi:type="dcterms:W3CDTF">2019-06-13T16:46:36Z</dcterms:created>
  <dcterms:modified xsi:type="dcterms:W3CDTF">2019-06-13T16:52:12Z</dcterms:modified>
</cp:coreProperties>
</file>