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luan\Box Sync\Bioretention_Ergas\"/>
    </mc:Choice>
  </mc:AlternateContent>
  <xr:revisionPtr revIDLastSave="0" documentId="13_ncr:1_{A76E8698-558B-4E24-8133-D3ACAEFC37A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graphic and Figures" sheetId="4" r:id="rId1"/>
    <sheet name="Table" sheetId="3" r:id="rId2"/>
    <sheet name="Data" sheetId="2" r:id="rId3"/>
    <sheet name="Treatment" sheetId="5" r:id="rId4"/>
    <sheet name="USF Bioretention Webinar_raw" sheetId="1" state="hidden" r:id="rId5"/>
  </sheets>
  <calcPr calcId="191029"/>
  <pivotCaches>
    <pivotCache cacheId="363" r:id="rId6"/>
    <pivotCache cacheId="364" r:id="rId7"/>
    <pivotCache cacheId="365" r:id="rId8"/>
    <pivotCache cacheId="366" r:id="rId9"/>
    <pivotCache cacheId="367" r:id="rId10"/>
    <pivotCache cacheId="36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5" l="1"/>
  <c r="C43" i="5"/>
  <c r="D43" i="5"/>
  <c r="E43" i="5"/>
  <c r="F43" i="5"/>
  <c r="G43" i="5"/>
  <c r="A43" i="5"/>
</calcChain>
</file>

<file path=xl/sharedStrings.xml><?xml version="1.0" encoding="utf-8"?>
<sst xmlns="http://schemas.openxmlformats.org/spreadsheetml/2006/main" count="1824" uniqueCount="417">
  <si>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</si>
  <si>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</si>
  <si>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</si>
  <si>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</si>
  <si>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</si>
  <si>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</si>
  <si>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</si>
  <si>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</si>
  <si>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</si>
  <si>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</si>
  <si>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</si>
  <si>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</si>
  <si>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</si>
  <si>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</si>
  <si>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</si>
  <si>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</si>
  <si>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</si>
  <si>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Q12</t>
  </si>
  <si>
    <t>Q13</t>
  </si>
  <si>
    <t>Q14</t>
  </si>
  <si>
    <t>Q15</t>
  </si>
  <si>
    <t>Q20</t>
  </si>
  <si>
    <t>Q19</t>
  </si>
  <si>
    <t>Q3</t>
  </si>
  <si>
    <t>Q4</t>
  </si>
  <si>
    <t>IÂ </t>
  </si>
  <si>
    <t>Q18</t>
  </si>
  <si>
    <t>Q6</t>
  </si>
  <si>
    <t>Q7</t>
  </si>
  <si>
    <t>Q8</t>
  </si>
  <si>
    <t>Q9</t>
  </si>
  <si>
    <t>Q10</t>
  </si>
  <si>
    <t>Q11_1</t>
  </si>
  <si>
    <t>Q11_2</t>
  </si>
  <si>
    <t>Q11_3</t>
  </si>
  <si>
    <t>Q11_4</t>
  </si>
  <si>
    <t>Q11_5</t>
  </si>
  <si>
    <t>Q11_6</t>
  </si>
  <si>
    <t>Q11_7</t>
  </si>
  <si>
    <t>Q11_7_TEXT</t>
  </si>
  <si>
    <t>Q16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</si>
  <si>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</si>
  <si>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</si>
  <si>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</si>
  <si>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</si>
  <si>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</si>
  <si>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</si>
  <si>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</si>
  <si>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</si>
  <si>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</si>
  <si>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</si>
  <si>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</si>
  <si>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</si>
  <si>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</si>
  <si>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</si>
  <si>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Full name</t>
  </si>
  <si>
    <t>Email address</t>
  </si>
  <si>
    <t>Organization</t>
  </si>
  <si>
    <t>Position</t>
  </si>
  <si>
    <t>If you work in the agricultural industry, what county is your farm located in?</t>
  </si>
  <si>
    <t>Would you be interested in coming to an in-person workshop at our field site in Lithia, FL, on April 15th from 2-4pm?</t>
  </si>
  <si>
    <t>I am familiar with the current best management practices (BMPs) for nurseries in Florida</t>
  </si>
  <si>
    <t>I am familiar with these treatment technologies for nutrients in runoff</t>
  </si>
  <si>
    <t>I am open to / would recommend implementing a bioretention system to treat nutrients in runoff</t>
  </si>
  <si>
    <t>I am open to / would recommend implementing controlled release fertilizers to prevent nutrients in runoff</t>
  </si>
  <si>
    <t>I am open to / would recommend amending soil with biochar to treat nutrients in runoff</t>
  </si>
  <si>
    <t>I am open to / would recommend implementing a treatment wetland to treat nutrients in runoff</t>
  </si>
  <si>
    <t>I am open to / would recommend using coagulation to treat nutrients in runoff</t>
  </si>
  <si>
    <t>I am open to / would recommend implementing a hybrid wetland treatment to treat nutrients in runoff</t>
  </si>
  <si>
    <t>I am open to / would recommend implementing a sand filter to treat nutrients in runoff</t>
  </si>
  <si>
    <t>Please rank your concerns in implementing a new treatment technology (top being your biggest concern).  Drag options up and down to move. - Total cost (Installation + Operation + Maintenance)</t>
  </si>
  <si>
    <t>Please rank your concerns in implementing a new treatment technology (top being your biggest concern).  Drag options up and down to move. - Lack of ability/ease to receive governmental incentives</t>
  </si>
  <si>
    <t>Please rank your concerns in implementing a new treatment technology (top being your biggest concern).  Drag options up and down to move. - Maintenance frequency</t>
  </si>
  <si>
    <t>Please rank your concerns in implementing a new treatment technology (top being your biggest concern).  Drag options up and down to move. - Land use area</t>
  </si>
  <si>
    <t>Please rank your concerns in implementing a new treatment technology (top being your biggest concern).  Drag options up and down to move. - Lack of adoption from other neighboring operations</t>
  </si>
  <si>
    <t>Please rank your concerns in implementing a new treatment technology (top being your biggest concern).  Drag options up and down to move. - Geographical limitations (high groundwater tables, salt water intrusions, etc.)</t>
  </si>
  <si>
    <t>Please rank your concerns in implementing a new treatment technology (top being your biggest concern).  Drag options up and down to move. - Other</t>
  </si>
  <si>
    <t>Please rank your concerns in implementing a new treatment technology (top being your biggest concern).  Drag options up and down to move. - Other - Text</t>
  </si>
  <si>
    <t>Do you have any questions you would like the webinar to address?</t>
  </si>
  <si>
    <t>{"ImportId":"startDate","timeZone":"America/Denver"}</t>
  </si>
  <si>
    <t>{"ImportId":"endDate","timeZone":"America/Denver"}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</si>
  <si>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</si>
  <si>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</si>
  <si>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</si>
  <si>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</si>
  <si>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</si>
  <si>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</si>
  <si>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</si>
  <si>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</si>
  <si>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</si>
  <si>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</si>
  <si>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</si>
  <si>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</si>
  <si>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</si>
  <si>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</si>
  <si>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</si>
  <si>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{"ImportId":"QID12_TEXT"}</t>
  </si>
  <si>
    <t>{"ImportId":"QID13_TEXT"}</t>
  </si>
  <si>
    <t>{"ImportId":"QID14_TEXT"}</t>
  </si>
  <si>
    <t>{"ImportId":"QID15_TEXT"}</t>
  </si>
  <si>
    <t>{"ImportId":"QID20_TEXT"}</t>
  </si>
  <si>
    <t>{"ImportId":"QID19"}</t>
  </si>
  <si>
    <t>{"ImportId":"QID3"}</t>
  </si>
  <si>
    <t>{"ImportId":"QID4"}</t>
  </si>
  <si>
    <t>{"ImportId":"QID5"}</t>
  </si>
  <si>
    <t>{"ImportId":"QID18"}</t>
  </si>
  <si>
    <t>{"ImportId":"QID6"}</t>
  </si>
  <si>
    <t>{"ImportId":"QID7"}</t>
  </si>
  <si>
    <t>{"ImportId":"QID8"}</t>
  </si>
  <si>
    <t>{"ImportId":"QID9"}</t>
  </si>
  <si>
    <t>{"ImportId":"QID10"}</t>
  </si>
  <si>
    <t>{"ImportId":"QID11_1"}</t>
  </si>
  <si>
    <t>{"ImportId":"QID11_2"}</t>
  </si>
  <si>
    <t>{"ImportId":"QID11_3"}</t>
  </si>
  <si>
    <t>{"ImportId":"QID11_4"}</t>
  </si>
  <si>
    <t>{"ImportId":"QID11_5"}</t>
  </si>
  <si>
    <t>{"ImportId":"QID11_6"}</t>
  </si>
  <si>
    <t>{"ImportId":"QID11_7"}</t>
  </si>
  <si>
    <t>{"ImportId":"QID11_7_TEXT"}</t>
  </si>
  <si>
    <t>{"ImportId":"QID16_TEXT"}</t>
  </si>
  <si>
    <t>Survey Preview</t>
  </si>
  <si>
    <t>R_3tSQjzWhPDrcRB7</t>
  </si>
  <si>
    <t>preview</t>
  </si>
  <si>
    <t>EN</t>
  </si>
  <si>
    <t>Jiayi Hua</t>
  </si>
  <si>
    <t>jiayi1@usf.edu</t>
  </si>
  <si>
    <t>University of South Florida</t>
  </si>
  <si>
    <t>Graduate research assistant</t>
  </si>
  <si>
    <t>Somewhat agree</t>
  </si>
  <si>
    <t>Bioretention systems,Biochar as a soil-amendment,Treatment wetlands</t>
  </si>
  <si>
    <t>Strongly agree</t>
  </si>
  <si>
    <t>None.</t>
  </si>
  <si>
    <t>R_5urHi9B9zOedxHE</t>
  </si>
  <si>
    <t>R_3drR48b8mP86JQB</t>
  </si>
  <si>
    <t>I'm interested</t>
  </si>
  <si>
    <t>Bioretention systems,Controlled-release or slow-release fertilizer use,Biochar as a soil-amendment,Treatment wetlands,Coagulation,Hybrid treatment wetland (Coagulation + Wetland),Sand filtration</t>
  </si>
  <si>
    <t>R_5gUywlZWiGrOxIr</t>
  </si>
  <si>
    <t>R_5Vn0vbiF2pEISJX</t>
  </si>
  <si>
    <t>75.220.129.104</t>
  </si>
  <si>
    <t>R_2L5zbAL6vPAixcX</t>
  </si>
  <si>
    <t>anonymous</t>
  </si>
  <si>
    <t>Christian Wells</t>
  </si>
  <si>
    <t>ecwells@usf.edu</t>
  </si>
  <si>
    <t>USF Anthropology</t>
  </si>
  <si>
    <t>professor</t>
  </si>
  <si>
    <t>I'm not interested</t>
  </si>
  <si>
    <t>Strongly disagree</t>
  </si>
  <si>
    <t>Bioretention systems,Controlled-release or slow-release fertilizer use,Biochar as a soil-amendment,Treatment wetlands,Sand filtration</t>
  </si>
  <si>
    <t>35.145.188.146</t>
  </si>
  <si>
    <t>R_7P0cr8QrBQtTa26</t>
  </si>
  <si>
    <t>Sheyla Chero-Osorio</t>
  </si>
  <si>
    <t>sheylac@usf.edu</t>
  </si>
  <si>
    <t>Doctoral student</t>
  </si>
  <si>
    <t>Bioretention systems,Biochar as a soil-amendment,Treatment wetlands,Coagulation</t>
  </si>
  <si>
    <t>65.33.72.70</t>
  </si>
  <si>
    <t>R_2TN1u2LO7AAzIZ3</t>
  </si>
  <si>
    <t>Jorge Calabria</t>
  </si>
  <si>
    <t>jlcalabr@gmail.com</t>
  </si>
  <si>
    <t>Hazen and Sawyer</t>
  </si>
  <si>
    <t>Engineer</t>
  </si>
  <si>
    <t>n/a</t>
  </si>
  <si>
    <t>Bioretention systems,Controlled-release or slow-release fertilizer use,Biochar as a soil-amendment,Treatment wetlands,Coagulation,Sand filtration</t>
  </si>
  <si>
    <t>73.35.13.60</t>
  </si>
  <si>
    <t>R_3QR3Gfj9DQ8Z9Rj</t>
  </si>
  <si>
    <t>Leroy Marshall</t>
  </si>
  <si>
    <t>lrm@srwmd.org</t>
  </si>
  <si>
    <t>Suwannee River Water Management District</t>
  </si>
  <si>
    <t>Chief Professional Engineer</t>
  </si>
  <si>
    <t>Bioretention systems,Controlled-release or slow-release fertilizer use,Treatment wetlands,Sand filtration</t>
  </si>
  <si>
    <t>12.75.74.62</t>
  </si>
  <si>
    <t>R_2mlArUalMOXfqZ9</t>
  </si>
  <si>
    <t>Stefani Weeks</t>
  </si>
  <si>
    <t>stefani@hollowaym.com</t>
  </si>
  <si>
    <t>40.132.19.242</t>
  </si>
  <si>
    <t>R_73aFMcEZHzg8Rf4</t>
  </si>
  <si>
    <t>Sara Ferson</t>
  </si>
  <si>
    <t>Sara.Ferson@srwmd.org</t>
  </si>
  <si>
    <t>Professional Engineer</t>
  </si>
  <si>
    <t>Bioretention systems,Treatment wetlands,Coagulation,Sand filtration</t>
  </si>
  <si>
    <t>R_3otFMwNu0Jr0SgW</t>
  </si>
  <si>
    <t>Sara Zybell Ferson</t>
  </si>
  <si>
    <t>Florida</t>
  </si>
  <si>
    <t>35.141.154.73</t>
  </si>
  <si>
    <t>R_5aM4bQbN0iNt2cF</t>
  </si>
  <si>
    <t>Robert McDonald</t>
  </si>
  <si>
    <t>robert.mcdonald@watermatters.org</t>
  </si>
  <si>
    <t>SWFWMD</t>
  </si>
  <si>
    <t>Bioretention systems,Treatment wetlands,Coagulation,Hybrid treatment wetland (Coagulation + Wetland),Sand filtration</t>
  </si>
  <si>
    <t>Somewhat disagree</t>
  </si>
  <si>
    <t>167.95.169.13</t>
  </si>
  <si>
    <t>R_50uAWP7hrIC60zn</t>
  </si>
  <si>
    <t>Matt L Warren</t>
  </si>
  <si>
    <t>matt.warren@fdacs.gov</t>
  </si>
  <si>
    <t>FDACS</t>
  </si>
  <si>
    <t>Environmental Manager</t>
  </si>
  <si>
    <t>Bioretention systems,Controlled-release or slow-release fertilizer use,Hybrid treatment wetland (Coagulation + Wetland)</t>
  </si>
  <si>
    <t>128.227.199.72</t>
  </si>
  <si>
    <t>R_6HBmmPbmRjshHqQ</t>
  </si>
  <si>
    <t xml:space="preserve">Don Rainey </t>
  </si>
  <si>
    <t>drainey@ufl.edu</t>
  </si>
  <si>
    <t>UF/IFAS Extension</t>
  </si>
  <si>
    <t xml:space="preserve">Regional Specialized Agent - Water Resources </t>
  </si>
  <si>
    <t>167.95.56.54</t>
  </si>
  <si>
    <t>R_3lAet0a9o7allJD</t>
  </si>
  <si>
    <t>Letuzia De Oliveira</t>
  </si>
  <si>
    <t>Letuzia.DeOliveira@FDACS.gov</t>
  </si>
  <si>
    <t>Environmental Consultant</t>
  </si>
  <si>
    <t>Leon</t>
  </si>
  <si>
    <t>Bioretention systems,Controlled-release or slow-release fertilizer use,Biochar as a soil-amendment</t>
  </si>
  <si>
    <t>No</t>
  </si>
  <si>
    <t>74.117.246.173</t>
  </si>
  <si>
    <t>R_7muTIQMYng7KKkN</t>
  </si>
  <si>
    <t>Tadele Haile</t>
  </si>
  <si>
    <t>meash001@d.umn.edu</t>
  </si>
  <si>
    <t>Natural Resorces Research Institute, UMD</t>
  </si>
  <si>
    <t>Senior Researcher</t>
  </si>
  <si>
    <t>Minnesota</t>
  </si>
  <si>
    <t>Bioretention systems,Controlled-release or slow-release fertilizer use,Biochar as a soil-amendment,Sand filtration</t>
  </si>
  <si>
    <t>35.148.5.142</t>
  </si>
  <si>
    <t>R_6E3MokkI5DrXpc2</t>
  </si>
  <si>
    <t>Lekshmi Balakrishnan Nair</t>
  </si>
  <si>
    <t>balak069@d.umn.edu</t>
  </si>
  <si>
    <t>NRRI, University of Minnesota Duluth</t>
  </si>
  <si>
    <t>Postdoctoral Associate</t>
  </si>
  <si>
    <t>Bioretention systems,Biochar as a soil-amendment,Treatment wetlands,Coagulation,Hybrid treatment wetland (Coagulation + Wetland),Sand filtration</t>
  </si>
  <si>
    <t>R_52lyaGpHruqgleS</t>
  </si>
  <si>
    <t>192.31.146.98</t>
  </si>
  <si>
    <t>R_7s5Na1Xz69MYSlk</t>
  </si>
  <si>
    <t>Daniel Ashworth</t>
  </si>
  <si>
    <t>daniel.ashworth@usda.gov</t>
  </si>
  <si>
    <t>USDA-ARS</t>
  </si>
  <si>
    <t>Research Soil Scientist</t>
  </si>
  <si>
    <t>198.51.167.103</t>
  </si>
  <si>
    <t>R_5rZNaJqqAQdLIxF</t>
  </si>
  <si>
    <t>Vickie Hoge</t>
  </si>
  <si>
    <t>vhoge@sjrwmd.com</t>
  </si>
  <si>
    <t>SJRWMD</t>
  </si>
  <si>
    <t>Environmental Scientist</t>
  </si>
  <si>
    <t>R_51hIcOC98ZxBVS0</t>
  </si>
  <si>
    <t>Josh Papacek</t>
  </si>
  <si>
    <t>jpapacek@sjrwmd.com</t>
  </si>
  <si>
    <t>St. Johns River Water Management District</t>
  </si>
  <si>
    <t>Bioretention systems,Biochar as a soil-amendment,Treatment wetlands,Hybrid treatment wetland (Coagulation + Wetland)</t>
  </si>
  <si>
    <t>167.95.172.164</t>
  </si>
  <si>
    <t>R_2ZIkeNK3zCi3k5t</t>
  </si>
  <si>
    <t>Yesenia Escribano</t>
  </si>
  <si>
    <t>yesenia.escribano@fdacs.gov</t>
  </si>
  <si>
    <t>Policy</t>
  </si>
  <si>
    <t>Controlled-release or slow-release fertilizer use,Treatment wetlands,Hybrid treatment wetland (Coagulation + Wetland)</t>
  </si>
  <si>
    <t>23.244.202.70</t>
  </si>
  <si>
    <t>R_7t07Cb9Ld9KIXc5</t>
  </si>
  <si>
    <t>Qiong Zhang</t>
  </si>
  <si>
    <t>qiongzhang@usf.edu</t>
  </si>
  <si>
    <t>Professor</t>
  </si>
  <si>
    <t>192.234.90.29</t>
  </si>
  <si>
    <t>R_6nZTYOjmjJej2KQ</t>
  </si>
  <si>
    <t>Heather Lindell</t>
  </si>
  <si>
    <t>Heather.Lindell@ocfl.net</t>
  </si>
  <si>
    <t>Orange County FL</t>
  </si>
  <si>
    <t>Technical Program Manager</t>
  </si>
  <si>
    <t>Bioretention systems,Controlled-release or slow-release fertilizer use,Treatment wetlands,Coagulation,Sand filtration</t>
  </si>
  <si>
    <t>155.190.21.6</t>
  </si>
  <si>
    <t>R_21YhauJUt746NmD</t>
  </si>
  <si>
    <t>William Garner</t>
  </si>
  <si>
    <t>garnerw@hillsboroughcounty.org</t>
  </si>
  <si>
    <t>Hillsborough County</t>
  </si>
  <si>
    <t>Engineering Associate</t>
  </si>
  <si>
    <t>192.234.90.40</t>
  </si>
  <si>
    <t>R_7XQkgcyuervGWEF</t>
  </si>
  <si>
    <t>Jesse Wineberg</t>
  </si>
  <si>
    <t>Jesse.Wineberg@ocfl.net</t>
  </si>
  <si>
    <t>Orange County EPD</t>
  </si>
  <si>
    <t>Engineer III</t>
  </si>
  <si>
    <t>FL</t>
  </si>
  <si>
    <t>Bioretention systems,Treatment wetlands,Sand filtration</t>
  </si>
  <si>
    <t>155.190.21.5</t>
  </si>
  <si>
    <t>R_137DNKBFEs2BzNv</t>
  </si>
  <si>
    <t>Mario Williams</t>
  </si>
  <si>
    <t>Williamsmar@hillsboroughcounty.org</t>
  </si>
  <si>
    <t>Sand filtration</t>
  </si>
  <si>
    <t>167.95.56.100</t>
  </si>
  <si>
    <t>R_7xuMx8cAkUKeH1D</t>
  </si>
  <si>
    <t>Kathryn Holland</t>
  </si>
  <si>
    <t>Kathryn.Holland@FDACS.gov</t>
  </si>
  <si>
    <t>Florida Department of Agriculture and Consumer Services</t>
  </si>
  <si>
    <t>Environmental Administrator</t>
  </si>
  <si>
    <t>Bioretention systems,Controlled-release or slow-release fertilizer use,Biochar as a soil-amendment,Treatment wetlands,Hybrid treatment wetland (Coagulation + Wetland)</t>
  </si>
  <si>
    <t>Ability to reduce nutrients of concern</t>
  </si>
  <si>
    <t>192.234.90.48</t>
  </si>
  <si>
    <t>R_7EnLK0UYCb2TLKp</t>
  </si>
  <si>
    <t>Melissa Lavigne</t>
  </si>
  <si>
    <t>Melissa.Lavigne@ocfl.net</t>
  </si>
  <si>
    <t>Environmental Program Supervisor</t>
  </si>
  <si>
    <t>Bioretention systems,Controlled-release or slow-release fertilizer use,Treatment wetlands</t>
  </si>
  <si>
    <t>167.95.56.205</t>
  </si>
  <si>
    <t>R_11yYrenCke63x3Y</t>
  </si>
  <si>
    <t>Madeline Hart</t>
  </si>
  <si>
    <t>madeline.hart@fdacs.gov</t>
  </si>
  <si>
    <t>99.166.160.14</t>
  </si>
  <si>
    <t>R_5fvZdcZhlIjDnEV</t>
  </si>
  <si>
    <t>Christina W Kelcourse</t>
  </si>
  <si>
    <t>christina.w.kelcourse@outlook.com</t>
  </si>
  <si>
    <t>Sunshine Organics &amp; Compost</t>
  </si>
  <si>
    <t>co-owner</t>
  </si>
  <si>
    <t>R_2BycEKti5tzpmyA</t>
  </si>
  <si>
    <t>Christina Hummel</t>
  </si>
  <si>
    <t>Hummelc@hcflgov.net</t>
  </si>
  <si>
    <t>CRS Coordinator</t>
  </si>
  <si>
    <t>na</t>
  </si>
  <si>
    <t>Bioretention systems,Treatment wetlands</t>
  </si>
  <si>
    <t>134.129.113.73</t>
  </si>
  <si>
    <t>R_5QN7NbxCpoqYPnz</t>
  </si>
  <si>
    <t>Kyle D. Boutin</t>
  </si>
  <si>
    <t>kyle.boutin@ndsu.edu</t>
  </si>
  <si>
    <t>North Dakota State University</t>
  </si>
  <si>
    <t>Graduate Research Assistant</t>
  </si>
  <si>
    <t>Effectiveness</t>
  </si>
  <si>
    <t>156.75.176.218</t>
  </si>
  <si>
    <t>R_1n3I8XAQz4MKr5f</t>
  </si>
  <si>
    <t>Jennifer Green</t>
  </si>
  <si>
    <t>jennifer.green@dot.state.fl.us</t>
  </si>
  <si>
    <t>Florida Department of Transportation</t>
  </si>
  <si>
    <t>State Drainage Engineer</t>
  </si>
  <si>
    <t>96.58.77.97</t>
  </si>
  <si>
    <t>R_76xJdUdsx2Qhpqp</t>
  </si>
  <si>
    <t>Vicky Lopez</t>
  </si>
  <si>
    <t>vicky331@usf.edu</t>
  </si>
  <si>
    <t>USF</t>
  </si>
  <si>
    <t xml:space="preserve">Student </t>
  </si>
  <si>
    <t>Bioretention systems,Biochar as a soil-amendment,Treatment wetlands,Sand filtration</t>
  </si>
  <si>
    <t>198.51.167.104</t>
  </si>
  <si>
    <t>R_5PzuXOHGsQj5Ihv</t>
  </si>
  <si>
    <t>Suzanne Archer</t>
  </si>
  <si>
    <t>sarcher@sjrwmd.com</t>
  </si>
  <si>
    <t>Controlled-release or slow-release fertilizer use,Biochar as a soil-amendment,Treatment wetlands</t>
  </si>
  <si>
    <t>204.76.242.236</t>
  </si>
  <si>
    <t>R_2FIeV4yE5vPrSXv</t>
  </si>
  <si>
    <t>Patricia Robertshaw</t>
  </si>
  <si>
    <t>patricia.robertshaw@swfwmd.state.fl.us</t>
  </si>
  <si>
    <t>FARMS Program - SWFWMD</t>
  </si>
  <si>
    <t>Project Manager</t>
  </si>
  <si>
    <t>192.31.146.151</t>
  </si>
  <si>
    <t>R_22zsaivcYi0rZGP</t>
  </si>
  <si>
    <t>Duc Phan</t>
  </si>
  <si>
    <t>ducp@ucr.edu</t>
  </si>
  <si>
    <t>UCR</t>
  </si>
  <si>
    <t>Postdoc</t>
  </si>
  <si>
    <t>California</t>
  </si>
  <si>
    <t>Biochar as a soil-amendment,Sand filtration</t>
  </si>
  <si>
    <t>192.31.146.96</t>
  </si>
  <si>
    <t>R_7Xnyngl9pkwyRt0</t>
  </si>
  <si>
    <t>Pia Ramos</t>
  </si>
  <si>
    <t>maria.ramos@usda.gov</t>
  </si>
  <si>
    <t>Postdoctoral Researcher</t>
  </si>
  <si>
    <t>Biochar as a soil-amendment,Treatment wetlands</t>
  </si>
  <si>
    <t>R_1AFy1l28yONGMfv</t>
  </si>
  <si>
    <t>piaramos.m@gmail.com</t>
  </si>
  <si>
    <t>147.49.235.68</t>
  </si>
  <si>
    <t>R_1h9B0f3jbER4Hyl</t>
  </si>
  <si>
    <t>Abasiofiok Ibekwe</t>
  </si>
  <si>
    <t>Mark.Ibekwe@usda.gov</t>
  </si>
  <si>
    <t>USDA/ARS</t>
  </si>
  <si>
    <t>Research Microbiologist/Professor</t>
  </si>
  <si>
    <t>Biochar as a soil-amendment,Treatment wetlands,Sand filtration</t>
  </si>
  <si>
    <t>no</t>
  </si>
  <si>
    <t>192.232.176.109</t>
  </si>
  <si>
    <t>R_1uwHcrx4i34QgBJ</t>
  </si>
  <si>
    <t>Nimisha Gautam</t>
  </si>
  <si>
    <t>nimishagautam@usf.edu</t>
  </si>
  <si>
    <t>Graduate Student</t>
  </si>
  <si>
    <t>Bioretention systems,Coagulation</t>
  </si>
  <si>
    <t>NA</t>
  </si>
  <si>
    <t>What is your role?</t>
  </si>
  <si>
    <t>Academia/Research</t>
  </si>
  <si>
    <t>Program Manager</t>
  </si>
  <si>
    <t>WMD</t>
  </si>
  <si>
    <t>Other</t>
  </si>
  <si>
    <t>Total cost (Installation + Operation + Maintenance)</t>
  </si>
  <si>
    <t>Lack of ability/ease to receive governmental incentives</t>
  </si>
  <si>
    <t>Maintenance frequency</t>
  </si>
  <si>
    <t>Land use area</t>
  </si>
  <si>
    <t>Lack of adoption from other neighboring operations</t>
  </si>
  <si>
    <t>Geographical limitations (high groundwater tables</t>
  </si>
  <si>
    <t xml:space="preserve"> salt water intrusions</t>
  </si>
  <si>
    <t>Effectiveness of nutrient removal</t>
  </si>
  <si>
    <t xml:space="preserve">concerns in implementing a new treatment technology </t>
  </si>
  <si>
    <t>Survey Statement</t>
  </si>
  <si>
    <t>Strongly Agree</t>
  </si>
  <si>
    <t>Somewhat Agree</t>
  </si>
  <si>
    <t>Somewhat Disagree</t>
  </si>
  <si>
    <t>Strongly Disagree</t>
  </si>
  <si>
    <t>Total</t>
  </si>
  <si>
    <t>Familiarity with current BMPs for nurseries in Florida</t>
  </si>
  <si>
    <t>Infographic (analysis of pre-webinar survey responses)</t>
  </si>
  <si>
    <t>Row Labels</t>
  </si>
  <si>
    <t>Grand Total</t>
  </si>
  <si>
    <t>Count of What is your role?</t>
  </si>
  <si>
    <t>Count of What is your role?2</t>
  </si>
  <si>
    <t>Count of If you work in the agricultural industry, what county is your farm located in?</t>
  </si>
  <si>
    <t>Count of Would you be interested in coming to an in-person workshop at our field site in Lithia, FL, on April 15th from 2-4pm?</t>
  </si>
  <si>
    <t>Count of I am familiar with the current best management practices (BMPs) for nurseries in Florida</t>
  </si>
  <si>
    <t>Bioretention systems</t>
  </si>
  <si>
    <t>Controlled-release or slow-release fertilizer use</t>
  </si>
  <si>
    <t>Biochar as a soil-amendment</t>
  </si>
  <si>
    <t>Treatment wetlands</t>
  </si>
  <si>
    <t>Coagulation</t>
  </si>
  <si>
    <t>Hybrid treatment wetland (Coagulation + Wetland)</t>
  </si>
  <si>
    <t>Count</t>
  </si>
  <si>
    <t>Sum of Count</t>
  </si>
  <si>
    <t>Salt water intrusions</t>
  </si>
  <si>
    <r>
      <t xml:space="preserve">Openness to/recommend implementing a </t>
    </r>
    <r>
      <rPr>
        <b/>
        <sz val="11"/>
        <rFont val="Calibri"/>
        <family val="2"/>
      </rPr>
      <t>treatment wetland</t>
    </r>
    <r>
      <rPr>
        <sz val="11"/>
        <rFont val="Calibri"/>
        <family val="2"/>
      </rPr>
      <t xml:space="preserve"> to treat nutrients in runoff</t>
    </r>
  </si>
  <si>
    <r>
      <t xml:space="preserve">Openness to/recommend </t>
    </r>
    <r>
      <rPr>
        <b/>
        <sz val="11"/>
        <rFont val="Calibri"/>
        <family val="2"/>
      </rPr>
      <t>controlled release fertilizers</t>
    </r>
    <r>
      <rPr>
        <sz val="11"/>
        <rFont val="Calibri"/>
        <family val="2"/>
      </rPr>
      <t xml:space="preserve"> to prevent nutrients in runoff</t>
    </r>
  </si>
  <si>
    <r>
      <t xml:space="preserve">Openness to/recommend </t>
    </r>
    <r>
      <rPr>
        <b/>
        <sz val="11"/>
        <rFont val="Calibri"/>
        <family val="2"/>
      </rPr>
      <t>bioretention system</t>
    </r>
    <r>
      <rPr>
        <sz val="11"/>
        <rFont val="Calibri"/>
        <family val="2"/>
      </rPr>
      <t xml:space="preserve"> to treat nutrients in runoff</t>
    </r>
  </si>
  <si>
    <r>
      <t xml:space="preserve">Openness to/recommend </t>
    </r>
    <r>
      <rPr>
        <b/>
        <sz val="11"/>
        <rFont val="Calibri"/>
        <family val="2"/>
      </rPr>
      <t>amending soil with biochar</t>
    </r>
    <r>
      <rPr>
        <sz val="11"/>
        <rFont val="Calibri"/>
        <family val="2"/>
      </rPr>
      <t xml:space="preserve"> to treat nutrients in runoff</t>
    </r>
  </si>
  <si>
    <r>
      <t xml:space="preserve">Openness to/recommend implementing a </t>
    </r>
    <r>
      <rPr>
        <b/>
        <sz val="11"/>
        <rFont val="Calibri"/>
        <family val="2"/>
      </rPr>
      <t>hybrid wetland treatment</t>
    </r>
    <r>
      <rPr>
        <sz val="11"/>
        <rFont val="Calibri"/>
        <family val="2"/>
      </rPr>
      <t xml:space="preserve"> to treat nutrients in runoff</t>
    </r>
  </si>
  <si>
    <r>
      <t xml:space="preserve">Openness to/recommend using </t>
    </r>
    <r>
      <rPr>
        <b/>
        <sz val="11"/>
        <rFont val="Calibri"/>
        <family val="2"/>
      </rPr>
      <t>coagulation</t>
    </r>
    <r>
      <rPr>
        <sz val="11"/>
        <rFont val="Calibri"/>
        <family val="2"/>
      </rPr>
      <t xml:space="preserve"> to treat nutrients in runoff</t>
    </r>
  </si>
  <si>
    <r>
      <t xml:space="preserve">Openness to/recommend implementing a </t>
    </r>
    <r>
      <rPr>
        <b/>
        <sz val="11"/>
        <rFont val="Calibri"/>
        <family val="2"/>
      </rPr>
      <t>sand filter</t>
    </r>
    <r>
      <rPr>
        <sz val="11"/>
        <rFont val="Calibri"/>
        <family val="2"/>
      </rPr>
      <t xml:space="preserve"> to treat nutrients in runoff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</si>
</sst>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20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22" fontId="0" fillId="0" borderId="0" xfId="0" applyNumberFormat="1"/>
    <xf numFmtId="0" fontId="18" fillId="0" borderId="0" xfId="0" applyFont="1"/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left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left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 wrapText="1"/>
    </xf>
    <xf numFmtId="0" fontId="18" fillId="36" borderId="12" xfId="0" applyFont="1" applyFill="1" applyBorder="1" applyAlignment="1">
      <alignment horizontal="left" vertical="center" wrapText="1"/>
    </xf>
    <xf numFmtId="0" fontId="18" fillId="36" borderId="12" xfId="0" applyFont="1" applyFill="1" applyBorder="1" applyAlignment="1">
      <alignment horizontal="center" vertical="center" wrapText="1"/>
    </xf>
    <xf numFmtId="0" fontId="18" fillId="36" borderId="13" xfId="0" applyFont="1" applyFill="1" applyBorder="1" applyAlignment="1">
      <alignment horizontal="center" vertical="center" wrapText="1"/>
    </xf>
    <xf numFmtId="0" fontId="18" fillId="37" borderId="12" xfId="0" applyFont="1" applyFill="1" applyBorder="1" applyAlignment="1">
      <alignment horizontal="left" vertical="center" wrapText="1"/>
    </xf>
    <xf numFmtId="0" fontId="18" fillId="37" borderId="12" xfId="0" applyFont="1" applyFill="1" applyBorder="1" applyAlignment="1">
      <alignment horizontal="center" vertical="center" wrapText="1"/>
    </xf>
    <xf numFmtId="0" fontId="18" fillId="37" borderId="13" xfId="0" applyFont="1" applyFill="1" applyBorder="1" applyAlignment="1">
      <alignment horizontal="center" vertical="center" wrapText="1"/>
    </xf>
    <xf numFmtId="0" fontId="18" fillId="38" borderId="12" xfId="0" applyFont="1" applyFill="1" applyBorder="1" applyAlignment="1">
      <alignment horizontal="left" vertical="center" wrapText="1"/>
    </xf>
    <xf numFmtId="0" fontId="18" fillId="38" borderId="12" xfId="0" applyFont="1" applyFill="1" applyBorder="1" applyAlignment="1">
      <alignment horizontal="center" vertical="center" wrapText="1"/>
    </xf>
    <xf numFmtId="0" fontId="18" fillId="38" borderId="13" xfId="0" applyFont="1" applyFill="1" applyBorder="1" applyAlignment="1">
      <alignment horizontal="center" vertical="center" wrapText="1"/>
    </xf>
    <xf numFmtId="0" fontId="0" fillId="39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vertical="center" wrapText="1"/>
    </xf>
    <xf numFmtId="0" fontId="18" fillId="40" borderId="12" xfId="0" applyFont="1" applyFill="1" applyBorder="1" applyAlignment="1">
      <alignment horizontal="left" vertical="center" wrapText="1"/>
    </xf>
    <xf numFmtId="0" fontId="18" fillId="40" borderId="12" xfId="0" applyFont="1" applyFill="1" applyBorder="1" applyAlignment="1">
      <alignment horizontal="center" vertical="center" wrapText="1"/>
    </xf>
    <xf numFmtId="0" fontId="18" fillId="40" borderId="13" xfId="0" applyFont="1" applyFill="1" applyBorder="1" applyAlignment="1">
      <alignment horizontal="center" vertical="center" wrapText="1"/>
    </xf>
    <xf numFmtId="0" fontId="20" fillId="39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[USF Bioretention Webinar_JNL.xlsx]Table!PivotTable136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If you work in the agricultural industry, what county is your farm located in?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1186919304919463"/>
          <c:y val="0.24278088871276207"/>
          <c:w val="0.45001281995324283"/>
          <c:h val="0.7070221747445683"/>
        </c:manualLayout>
      </c:layout>
      <c:doughnutChart>
        <c:varyColors val="1"/>
        <c:ser>
          <c:idx val="0"/>
          <c:order val="0"/>
          <c:tx>
            <c:strRef>
              <c:f>Table!$B$21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2A-499D-A92E-1C2FBBDDC2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2A-499D-A92E-1C2FBBDDC2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2A-499D-A92E-1C2FBBDDC203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2A-499D-A92E-1C2FBBDDC2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Table!$A$22:$A$26</c:f>
              <c:strCache>
                <c:ptCount val="4"/>
                <c:pt idx="0">
                  <c:v>Florida</c:v>
                </c:pt>
                <c:pt idx="1">
                  <c:v>California</c:v>
                </c:pt>
                <c:pt idx="2">
                  <c:v>Minnesota</c:v>
                </c:pt>
                <c:pt idx="3">
                  <c:v>No</c:v>
                </c:pt>
              </c:strCache>
            </c:strRef>
          </c:cat>
          <c:val>
            <c:numRef>
              <c:f>Table!$B$22:$B$26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A-499D-A92E-1C2FBBDDC2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81158980405433"/>
          <c:y val="0.37962343248760572"/>
          <c:w val="0.19601828125820817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[USF Bioretention Webinar_JNL.xlsx]Table!PivotTable134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I am familiar with the current best management practices (BMPs) for nurseries in Florida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Table!$A$36:$A$40</c:f>
              <c:strCache>
                <c:ptCount val="4"/>
                <c:pt idx="0">
                  <c:v>Strongly agree</c:v>
                </c:pt>
                <c:pt idx="1">
                  <c:v>Somewhat agree</c:v>
                </c:pt>
                <c:pt idx="2">
                  <c:v>Somewhat disagree</c:v>
                </c:pt>
                <c:pt idx="3">
                  <c:v>Strongly disagree</c:v>
                </c:pt>
              </c:strCache>
            </c:strRef>
          </c:cat>
          <c:val>
            <c:numRef>
              <c:f>Table!$B$36:$B$40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B81-BA2A-5FCB8F1D1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784095"/>
        <c:axId val="233774975"/>
      </c:barChart>
      <c:catAx>
        <c:axId val="2337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33774975"/>
        <c:crosses val="autoZero"/>
        <c:auto val="1"/>
        <c:lblAlgn val="ctr"/>
        <c:lblOffset val="100"/>
        <c:noMultiLvlLbl val="0"/>
      </c:catAx>
      <c:valAx>
        <c:axId val="2337749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100" b="1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No. of Responses</a:t>
                </a:r>
              </a:p>
            </c:rich>
          </c:tx>
          <c:layout>
            <c:manualLayout>
              <c:xMode val="edge"/>
              <c:yMode val="edge"/>
              <c:x val="1.612903518433818E-2"/>
              <c:y val="0.36917307633843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33784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[USF Bioretention Webinar_JNL.xlsx]Table!PivotTable133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I am familiar with these treatment technologies for nutrients in runoff</a:t>
            </a:r>
            <a:r>
              <a:rPr lang="en-US" sz="1400" b="0" i="0" u="none" strike="noStrike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lang="en-US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29619501155169"/>
          <c:y val="0.26174977272464545"/>
          <c:w val="0.40116761752086377"/>
          <c:h val="0.6189468947828487"/>
        </c:manualLayout>
      </c:layout>
      <c:radarChart>
        <c:radarStyle val="marker"/>
        <c:varyColors val="0"/>
        <c:ser>
          <c:idx val="0"/>
          <c:order val="0"/>
          <c:tx>
            <c:strRef>
              <c:f>Table!$B$42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Table!$A$43:$A$50</c:f>
              <c:strCache>
                <c:ptCount val="7"/>
                <c:pt idx="0">
                  <c:v>Bioretention systems</c:v>
                </c:pt>
                <c:pt idx="1">
                  <c:v>Treatment wetlands</c:v>
                </c:pt>
                <c:pt idx="2">
                  <c:v>Biochar as a soil-amendment</c:v>
                </c:pt>
                <c:pt idx="3">
                  <c:v>Controlled-release or slow-release fertilizer use</c:v>
                </c:pt>
                <c:pt idx="4">
                  <c:v>Hybrid treatment wetland (Coagulation + Wetland)</c:v>
                </c:pt>
                <c:pt idx="5">
                  <c:v>Coagulation</c:v>
                </c:pt>
                <c:pt idx="6">
                  <c:v>Sand filtration</c:v>
                </c:pt>
              </c:strCache>
            </c:strRef>
          </c:cat>
          <c:val>
            <c:numRef>
              <c:f>Table!$B$43:$B$50</c:f>
              <c:numCache>
                <c:formatCode>General</c:formatCode>
                <c:ptCount val="7"/>
                <c:pt idx="0">
                  <c:v>29</c:v>
                </c:pt>
                <c:pt idx="1">
                  <c:v>27</c:v>
                </c:pt>
                <c:pt idx="2">
                  <c:v>22</c:v>
                </c:pt>
                <c:pt idx="3">
                  <c:v>20</c:v>
                </c:pt>
                <c:pt idx="4">
                  <c:v>12</c:v>
                </c:pt>
                <c:pt idx="5">
                  <c:v>12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4-4916-A0AA-7EB0BB17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3167"/>
        <c:axId val="57783087"/>
      </c:radarChart>
      <c:catAx>
        <c:axId val="577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7783087"/>
        <c:crosses val="autoZero"/>
        <c:auto val="1"/>
        <c:lblAlgn val="ctr"/>
        <c:lblOffset val="100"/>
        <c:noMultiLvlLbl val="0"/>
      </c:catAx>
      <c:valAx>
        <c:axId val="577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77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[USF Bioretention Webinar_JNL.xlsx]Table!PivotTable132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Concerns in implementing a new treatment technology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Table!$A$53:$A$61</c:f>
              <c:strCache>
                <c:ptCount val="8"/>
                <c:pt idx="0">
                  <c:v>Salt water intrusions</c:v>
                </c:pt>
                <c:pt idx="1">
                  <c:v>Lack of adoption from other neighboring operations</c:v>
                </c:pt>
                <c:pt idx="2">
                  <c:v>Lack of ability/ease to receive governmental incentives</c:v>
                </c:pt>
                <c:pt idx="3">
                  <c:v>Geographical limitations (high groundwater tables</c:v>
                </c:pt>
                <c:pt idx="4">
                  <c:v>Land use area</c:v>
                </c:pt>
                <c:pt idx="5">
                  <c:v>Maintenance frequency</c:v>
                </c:pt>
                <c:pt idx="6">
                  <c:v>Total cost (Installation + Operation + Maintenance)</c:v>
                </c:pt>
                <c:pt idx="7">
                  <c:v>Effectiveness of nutrient removal</c:v>
                </c:pt>
              </c:strCache>
            </c:strRef>
          </c:cat>
          <c:val>
            <c:numRef>
              <c:f>Table!$B$53:$B$61</c:f>
              <c:numCache>
                <c:formatCode>0.00%</c:formatCode>
                <c:ptCount val="8"/>
                <c:pt idx="0">
                  <c:v>0.23219373219373218</c:v>
                </c:pt>
                <c:pt idx="1">
                  <c:v>0.1866096866096866</c:v>
                </c:pt>
                <c:pt idx="2">
                  <c:v>0.14529914529914531</c:v>
                </c:pt>
                <c:pt idx="3">
                  <c:v>0.13817663817663817</c:v>
                </c:pt>
                <c:pt idx="4">
                  <c:v>0.13105413105413105</c:v>
                </c:pt>
                <c:pt idx="5">
                  <c:v>0.11253561253561253</c:v>
                </c:pt>
                <c:pt idx="6">
                  <c:v>5.128205128205128E-2</c:v>
                </c:pt>
                <c:pt idx="7">
                  <c:v>2.8490028490028491E-3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1-48D3-B615-11F5209F0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667855"/>
        <c:axId val="759661135"/>
      </c:barChart>
      <c:catAx>
        <c:axId val="7596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759661135"/>
        <c:crosses val="autoZero"/>
        <c:auto val="1"/>
        <c:lblAlgn val="ctr"/>
        <c:lblOffset val="100"/>
        <c:noMultiLvlLbl val="0"/>
      </c:catAx>
      <c:valAx>
        <c:axId val="75966113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7596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17" Type="http://schemas.openxmlformats.org/officeDocument/2006/relationships/image" Target="../media/image13.svg"/><Relationship Id="rId2" Type="http://schemas.openxmlformats.org/officeDocument/2006/relationships/chart" Target="../charts/chart2.xml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image" Target="../media/image1.emf"/><Relationship Id="rId15" Type="http://schemas.openxmlformats.org/officeDocument/2006/relationships/image" Target="../media/image11.sv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172356</xdr:colOff>
      <xdr:row>27</xdr:row>
      <xdr:rowOff>63500</xdr:rowOff>
    </xdr:from>
    <xdr:to>
      <xdr:col>9</xdr:col>
      <xdr:colOff>54429</xdr:colOff>
      <xdr:row>45</xdr:row>
      <xdr:rowOff>112486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F0B10-5EE2-4A18-9735-36AA73947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315687</xdr:colOff>
      <xdr:row>27</xdr:row>
      <xdr:rowOff>77108</xdr:rowOff>
    </xdr:from>
    <xdr:to>
      <xdr:col>19</xdr:col>
      <xdr:colOff>36285</xdr:colOff>
      <xdr:row>45</xdr:row>
      <xdr:rowOff>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C8A9E-EE8D-440D-9638-9D7E4C09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185963</xdr:colOff>
      <xdr:row>46</xdr:row>
      <xdr:rowOff>108857</xdr:rowOff>
    </xdr:from>
    <xdr:to>
      <xdr:col>9</xdr:col>
      <xdr:colOff>36285</xdr:colOff>
      <xdr:row>66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79575-45CC-4CAE-862D-08E45BA41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359229</xdr:colOff>
      <xdr:row>46</xdr:row>
      <xdr:rowOff>115207</xdr:rowOff>
    </xdr:from>
    <xdr:to>
      <xdr:col>19</xdr:col>
      <xdr:colOff>62592</xdr:colOff>
      <xdr:row>66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F6053F-33B8-4380-BE29-851C5BD5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129721</xdr:colOff>
      <xdr:row>67</xdr:row>
      <xdr:rowOff>95627</xdr:rowOff>
    </xdr:from>
    <xdr:to>
      <xdr:col>15</xdr:col>
      <xdr:colOff>195392</xdr:colOff>
      <xdr:row>85</xdr:row>
      <xdr:rowOff>108857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62DA82-5DBA-BC47-6A64-270D33A20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864" y="12332984"/>
          <a:ext cx="6751314" cy="327894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97971</xdr:colOff>
      <xdr:row>7</xdr:row>
      <xdr:rowOff>117928</xdr:rowOff>
    </xdr:from>
    <xdr:to>
      <xdr:col>18</xdr:col>
      <xdr:colOff>155659</xdr:colOff>
      <xdr:row>26</xdr:row>
      <xdr:rowOff>63500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3AC2426A-0A11-9977-17EF-512429C56B10}"/>
            </a:ext>
          </a:extLst>
        </xdr:cNvPr>
        <xdr:cNvGrpSpPr/>
      </xdr:nvGrpSpPr>
      <xdr:grpSpPr>
        <a:xfrm>
          <a:off x="6175828" y="1533071"/>
          <a:ext cx="4919974" cy="3392715"/>
          <a:chOff x="533400" y="1752600"/>
          <a:chExt cx="4096953" cy="3047788"/>
        </a:xfrm>
      </xdr:grpSpPr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98C39B28-886D-256E-AABF-460B6A3C88C5}"/>
              </a:ext>
            </a:extLst>
          </xdr:cNvPr>
          <xdr:cNvGrpSpPr/>
        </xdr:nvGrpSpPr>
        <xdr:grpSpPr>
          <a:xfrm>
            <a:off x="539750" y="2260600"/>
            <a:ext cx="4090603" cy="2539788"/>
            <a:chOff x="355600" y="2038350"/>
            <a:chExt cx="4090603" cy="2539788"/>
          </a:xfrm>
        </xdr:grpSpPr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DBA94105-BAA7-4A0E-8079-275B3A61A39E}"/>
                </a:ext>
              </a:extLst>
            </xdr:cNvPr>
            <xdr:cNvSpPr txBox="1"/>
          </xdr:nvSpPr>
          <xdr:spPr>
            <a:xfrm>
              <a:off x="3893753" y="3818148"/>
              <a:ext cx="55245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5%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Other</a:t>
              </a:r>
            </a:p>
          </xdr:txBody>
        </xdr:sp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1131A02-9180-8FC2-6D4D-2A4E7EE55BDA}"/>
                </a:ext>
              </a:extLst>
            </xdr:cNvPr>
            <xdr:cNvGrpSpPr/>
          </xdr:nvGrpSpPr>
          <xdr:grpSpPr>
            <a:xfrm>
              <a:off x="355600" y="2044700"/>
              <a:ext cx="1149350" cy="1828800"/>
              <a:chOff x="450850" y="2044700"/>
              <a:chExt cx="1149350" cy="1828800"/>
            </a:xfrm>
            <a:solidFill>
              <a:schemeClr val="accent4">
                <a:lumMod val="75000"/>
              </a:schemeClr>
            </a:solidFill>
          </xdr:grpSpPr>
          <xdr:pic>
            <xdr:nvPicPr>
              <xdr:cNvPr id="20" name="Graphic 19" descr="Man with solid fill">
                <a:extLst>
                  <a:ext uri="{FF2B5EF4-FFF2-40B4-BE49-F238E27FC236}">
                    <a16:creationId xmlns:a16="http://schemas.microsoft.com/office/drawing/2014/main" id="{35CEB489-1036-4664-B120-9CAEE3B07F0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57200" y="20447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1" name="Graphic 20" descr="Man with solid fill">
                <a:extLst>
                  <a:ext uri="{FF2B5EF4-FFF2-40B4-BE49-F238E27FC236}">
                    <a16:creationId xmlns:a16="http://schemas.microsoft.com/office/drawing/2014/main" id="{045767B5-A546-42CC-BD19-553EB64C0F6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50850" y="25146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2" name="Graphic 21" descr="Man with solid fill">
                <a:extLst>
                  <a:ext uri="{FF2B5EF4-FFF2-40B4-BE49-F238E27FC236}">
                    <a16:creationId xmlns:a16="http://schemas.microsoft.com/office/drawing/2014/main" id="{C7133FA6-E811-40A6-B4AC-9BFA527ED00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57200" y="2990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3" name="Graphic 22" descr="Man with solid fill">
                <a:extLst>
                  <a:ext uri="{FF2B5EF4-FFF2-40B4-BE49-F238E27FC236}">
                    <a16:creationId xmlns:a16="http://schemas.microsoft.com/office/drawing/2014/main" id="{71A6ABE6-1443-4DCB-8956-1148FBD44DE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692150" y="2051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4" name="Graphic 23" descr="Man with solid fill">
                <a:extLst>
                  <a:ext uri="{FF2B5EF4-FFF2-40B4-BE49-F238E27FC236}">
                    <a16:creationId xmlns:a16="http://schemas.microsoft.com/office/drawing/2014/main" id="{0A8AD1DD-8176-43FC-9693-E523576FE4F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685800" y="2520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5" name="Graphic 24" descr="Man with solid fill">
                <a:extLst>
                  <a:ext uri="{FF2B5EF4-FFF2-40B4-BE49-F238E27FC236}">
                    <a16:creationId xmlns:a16="http://schemas.microsoft.com/office/drawing/2014/main" id="{D160E77E-5CA0-4CCA-8A7A-7DBADA64A24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692150" y="2997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6" name="Graphic 25" descr="Man with solid fill">
                <a:extLst>
                  <a:ext uri="{FF2B5EF4-FFF2-40B4-BE49-F238E27FC236}">
                    <a16:creationId xmlns:a16="http://schemas.microsoft.com/office/drawing/2014/main" id="{12CC0CB1-905C-4987-B5E4-803EB3E587D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39800" y="2051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7" name="Graphic 26" descr="Man with solid fill">
                <a:extLst>
                  <a:ext uri="{FF2B5EF4-FFF2-40B4-BE49-F238E27FC236}">
                    <a16:creationId xmlns:a16="http://schemas.microsoft.com/office/drawing/2014/main" id="{E51E3E29-A563-4026-A274-97B1BE03EC1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33450" y="2520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8" name="Graphic 27" descr="Man with solid fill">
                <a:extLst>
                  <a:ext uri="{FF2B5EF4-FFF2-40B4-BE49-F238E27FC236}">
                    <a16:creationId xmlns:a16="http://schemas.microsoft.com/office/drawing/2014/main" id="{CEA3944C-89A4-47C1-AE64-9BC0AFCBBEB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39800" y="2997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9" name="Graphic 28" descr="Man with solid fill">
                <a:extLst>
                  <a:ext uri="{FF2B5EF4-FFF2-40B4-BE49-F238E27FC236}">
                    <a16:creationId xmlns:a16="http://schemas.microsoft.com/office/drawing/2014/main" id="{DADB8611-06C3-46C3-8E64-BBDBEF2B7A9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69900" y="34417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0" name="Graphic 29" descr="Man with solid fill">
                <a:extLst>
                  <a:ext uri="{FF2B5EF4-FFF2-40B4-BE49-F238E27FC236}">
                    <a16:creationId xmlns:a16="http://schemas.microsoft.com/office/drawing/2014/main" id="{730C955E-89FE-4963-86DE-1D79182D541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704850" y="3448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1" name="Graphic 30" descr="Man with solid fill">
                <a:extLst>
                  <a:ext uri="{FF2B5EF4-FFF2-40B4-BE49-F238E27FC236}">
                    <a16:creationId xmlns:a16="http://schemas.microsoft.com/office/drawing/2014/main" id="{2DD79058-A141-4301-9D4D-85FC2B61D67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52500" y="3448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2" name="Graphic 31" descr="Man with solid fill">
                <a:extLst>
                  <a:ext uri="{FF2B5EF4-FFF2-40B4-BE49-F238E27FC236}">
                    <a16:creationId xmlns:a16="http://schemas.microsoft.com/office/drawing/2014/main" id="{0E402FB5-5B91-440F-B0B3-5EFEFEFD8AA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1174750" y="2051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3" name="Graphic 32" descr="Man with solid fill">
                <a:extLst>
                  <a:ext uri="{FF2B5EF4-FFF2-40B4-BE49-F238E27FC236}">
                    <a16:creationId xmlns:a16="http://schemas.microsoft.com/office/drawing/2014/main" id="{D7D604BD-8619-4E41-B93B-6A0D55B5749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1168400" y="2520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C8446802-9084-0285-2B69-DD3F11E82BA8}"/>
                </a:ext>
              </a:extLst>
            </xdr:cNvPr>
            <xdr:cNvGrpSpPr/>
          </xdr:nvGrpSpPr>
          <xdr:grpSpPr>
            <a:xfrm>
              <a:off x="1555750" y="2044700"/>
              <a:ext cx="666750" cy="1822450"/>
              <a:chOff x="1473200" y="2019300"/>
              <a:chExt cx="666750" cy="1822450"/>
            </a:xfrm>
          </xdr:grpSpPr>
          <xdr:pic>
            <xdr:nvPicPr>
              <xdr:cNvPr id="35" name="Graphic 34" descr="Man with solid fill">
                <a:extLst>
                  <a:ext uri="{FF2B5EF4-FFF2-40B4-BE49-F238E27FC236}">
                    <a16:creationId xmlns:a16="http://schemas.microsoft.com/office/drawing/2014/main" id="{ADD363AF-1DA0-447A-BF7D-E306D4E15B8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79550" y="20193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6" name="Graphic 35" descr="Man with solid fill">
                <a:extLst>
                  <a:ext uri="{FF2B5EF4-FFF2-40B4-BE49-F238E27FC236}">
                    <a16:creationId xmlns:a16="http://schemas.microsoft.com/office/drawing/2014/main" id="{6A215B0C-9093-41C1-8D30-612AF65DE14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73200" y="2489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7" name="Graphic 36" descr="Man with solid fill">
                <a:extLst>
                  <a:ext uri="{FF2B5EF4-FFF2-40B4-BE49-F238E27FC236}">
                    <a16:creationId xmlns:a16="http://schemas.microsoft.com/office/drawing/2014/main" id="{3FB7A7EC-26FF-4E62-B32E-FD400E1C0F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79550" y="29654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8" name="Graphic 37" descr="Man with solid fill">
                <a:extLst>
                  <a:ext uri="{FF2B5EF4-FFF2-40B4-BE49-F238E27FC236}">
                    <a16:creationId xmlns:a16="http://schemas.microsoft.com/office/drawing/2014/main" id="{6F8F46EB-0DCA-429D-AAB6-666AF3B1456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714500" y="20256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9" name="Graphic 38" descr="Man with solid fill">
                <a:extLst>
                  <a:ext uri="{FF2B5EF4-FFF2-40B4-BE49-F238E27FC236}">
                    <a16:creationId xmlns:a16="http://schemas.microsoft.com/office/drawing/2014/main" id="{191905EC-39DB-415A-8AC8-79D90052350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708150" y="24955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0" name="Graphic 39" descr="Man with solid fill">
                <a:extLst>
                  <a:ext uri="{FF2B5EF4-FFF2-40B4-BE49-F238E27FC236}">
                    <a16:creationId xmlns:a16="http://schemas.microsoft.com/office/drawing/2014/main" id="{9B46BE38-A31E-4840-8985-2140F902EB8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92250" y="341630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6" name="Group 65">
              <a:extLst>
                <a:ext uri="{FF2B5EF4-FFF2-40B4-BE49-F238E27FC236}">
                  <a16:creationId xmlns:a16="http://schemas.microsoft.com/office/drawing/2014/main" id="{B84251BB-CE8D-42B0-5C1B-335C02C418D2}"/>
                </a:ext>
              </a:extLst>
            </xdr:cNvPr>
            <xdr:cNvGrpSpPr/>
          </xdr:nvGrpSpPr>
          <xdr:grpSpPr>
            <a:xfrm>
              <a:off x="2273300" y="2038350"/>
              <a:ext cx="666750" cy="1822450"/>
              <a:chOff x="2152650" y="2012950"/>
              <a:chExt cx="666750" cy="1822450"/>
            </a:xfrm>
            <a:solidFill>
              <a:schemeClr val="accent6"/>
            </a:solidFill>
          </xdr:grpSpPr>
          <xdr:pic>
            <xdr:nvPicPr>
              <xdr:cNvPr id="41" name="Graphic 40" descr="Man with solid fill">
                <a:extLst>
                  <a:ext uri="{FF2B5EF4-FFF2-40B4-BE49-F238E27FC236}">
                    <a16:creationId xmlns:a16="http://schemas.microsoft.com/office/drawing/2014/main" id="{47BB7221-4514-4762-A0C9-8D8BDA5AD7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59000" y="2012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2" name="Graphic 41" descr="Man with solid fill">
                <a:extLst>
                  <a:ext uri="{FF2B5EF4-FFF2-40B4-BE49-F238E27FC236}">
                    <a16:creationId xmlns:a16="http://schemas.microsoft.com/office/drawing/2014/main" id="{AB41D0DA-EED7-443B-911E-FA30B6A86A8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52650" y="2482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3" name="Graphic 42" descr="Man with solid fill">
                <a:extLst>
                  <a:ext uri="{FF2B5EF4-FFF2-40B4-BE49-F238E27FC236}">
                    <a16:creationId xmlns:a16="http://schemas.microsoft.com/office/drawing/2014/main" id="{4D1B5035-CB2A-48E3-9CBB-45327FAFA41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59000" y="29591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4" name="Graphic 43" descr="Man with solid fill">
                <a:extLst>
                  <a:ext uri="{FF2B5EF4-FFF2-40B4-BE49-F238E27FC236}">
                    <a16:creationId xmlns:a16="http://schemas.microsoft.com/office/drawing/2014/main" id="{543147B3-C5FE-4CEC-B756-8714DF81CD4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393950" y="20193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5" name="Graphic 44" descr="Man with solid fill">
                <a:extLst>
                  <a:ext uri="{FF2B5EF4-FFF2-40B4-BE49-F238E27FC236}">
                    <a16:creationId xmlns:a16="http://schemas.microsoft.com/office/drawing/2014/main" id="{0D990404-F264-468E-B750-763E4190A07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387600" y="2489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6" name="Graphic 45" descr="Man with solid fill">
                <a:extLst>
                  <a:ext uri="{FF2B5EF4-FFF2-40B4-BE49-F238E27FC236}">
                    <a16:creationId xmlns:a16="http://schemas.microsoft.com/office/drawing/2014/main" id="{176AB088-21B3-4509-B9BB-0384E3A426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71700" y="3409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7807C407-246E-E280-7A50-40F0C82166A1}"/>
                </a:ext>
              </a:extLst>
            </xdr:cNvPr>
            <xdr:cNvGrpSpPr/>
          </xdr:nvGrpSpPr>
          <xdr:grpSpPr>
            <a:xfrm>
              <a:off x="2971800" y="2038350"/>
              <a:ext cx="444500" cy="1822450"/>
              <a:chOff x="2787650" y="2012950"/>
              <a:chExt cx="444500" cy="1822450"/>
            </a:xfrm>
          </xdr:grpSpPr>
          <xdr:pic>
            <xdr:nvPicPr>
              <xdr:cNvPr id="47" name="Graphic 46" descr="Man with solid fill">
                <a:extLst>
                  <a:ext uri="{FF2B5EF4-FFF2-40B4-BE49-F238E27FC236}">
                    <a16:creationId xmlns:a16="http://schemas.microsoft.com/office/drawing/2014/main" id="{BA98D921-C10A-48EB-A444-CB9779BA4E4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794000" y="2012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8" name="Graphic 47" descr="Man with solid fill">
                <a:extLst>
                  <a:ext uri="{FF2B5EF4-FFF2-40B4-BE49-F238E27FC236}">
                    <a16:creationId xmlns:a16="http://schemas.microsoft.com/office/drawing/2014/main" id="{7E2AC67C-4A12-4A95-A711-801B8142342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787650" y="2482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9" name="Graphic 48" descr="Man with solid fill">
                <a:extLst>
                  <a:ext uri="{FF2B5EF4-FFF2-40B4-BE49-F238E27FC236}">
                    <a16:creationId xmlns:a16="http://schemas.microsoft.com/office/drawing/2014/main" id="{2A7A806C-F1FD-47B9-80DA-5B65BE07269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794000" y="29591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2" name="Graphic 51" descr="Man with solid fill">
                <a:extLst>
                  <a:ext uri="{FF2B5EF4-FFF2-40B4-BE49-F238E27FC236}">
                    <a16:creationId xmlns:a16="http://schemas.microsoft.com/office/drawing/2014/main" id="{624475B6-F169-49C7-AB59-44AC0FEA616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806700" y="3409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8" name="Group 67">
              <a:extLst>
                <a:ext uri="{FF2B5EF4-FFF2-40B4-BE49-F238E27FC236}">
                  <a16:creationId xmlns:a16="http://schemas.microsoft.com/office/drawing/2014/main" id="{783B4AA7-3C1B-CF0D-BC92-2A3849661555}"/>
                </a:ext>
              </a:extLst>
            </xdr:cNvPr>
            <xdr:cNvGrpSpPr/>
          </xdr:nvGrpSpPr>
          <xdr:grpSpPr>
            <a:xfrm>
              <a:off x="3460750" y="2038350"/>
              <a:ext cx="444500" cy="1822450"/>
              <a:chOff x="3397250" y="2012950"/>
              <a:chExt cx="444500" cy="1822450"/>
            </a:xfrm>
            <a:solidFill>
              <a:schemeClr val="tx2">
                <a:lumMod val="50000"/>
                <a:lumOff val="50000"/>
              </a:schemeClr>
            </a:solidFill>
          </xdr:grpSpPr>
          <xdr:pic>
            <xdr:nvPicPr>
              <xdr:cNvPr id="53" name="Graphic 52" descr="Man with solid fill">
                <a:extLst>
                  <a:ext uri="{FF2B5EF4-FFF2-40B4-BE49-F238E27FC236}">
                    <a16:creationId xmlns:a16="http://schemas.microsoft.com/office/drawing/2014/main" id="{CE9BB588-E13D-4FA2-97BE-150D44F51D6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403600" y="2012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4" name="Graphic 53" descr="Man with solid fill">
                <a:extLst>
                  <a:ext uri="{FF2B5EF4-FFF2-40B4-BE49-F238E27FC236}">
                    <a16:creationId xmlns:a16="http://schemas.microsoft.com/office/drawing/2014/main" id="{80783DC2-A7B9-4752-9AC6-784B05A7B08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397250" y="2482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5" name="Graphic 54" descr="Man with solid fill">
                <a:extLst>
                  <a:ext uri="{FF2B5EF4-FFF2-40B4-BE49-F238E27FC236}">
                    <a16:creationId xmlns:a16="http://schemas.microsoft.com/office/drawing/2014/main" id="{51D72E97-F4E4-4FC0-A18B-2F0CB97A4C9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403600" y="29591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8" name="Graphic 57" descr="Man with solid fill">
                <a:extLst>
                  <a:ext uri="{FF2B5EF4-FFF2-40B4-BE49-F238E27FC236}">
                    <a16:creationId xmlns:a16="http://schemas.microsoft.com/office/drawing/2014/main" id="{06578AF2-07A5-4878-8351-A1A21B619C7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416300" y="3409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9" name="Group 68">
              <a:extLst>
                <a:ext uri="{FF2B5EF4-FFF2-40B4-BE49-F238E27FC236}">
                  <a16:creationId xmlns:a16="http://schemas.microsoft.com/office/drawing/2014/main" id="{158C1889-D9A5-EDA1-6031-7BE8E005F5F7}"/>
                </a:ext>
              </a:extLst>
            </xdr:cNvPr>
            <xdr:cNvGrpSpPr/>
          </xdr:nvGrpSpPr>
          <xdr:grpSpPr>
            <a:xfrm>
              <a:off x="3917950" y="2051050"/>
              <a:ext cx="431800" cy="895350"/>
              <a:chOff x="3968750" y="1993900"/>
              <a:chExt cx="431800" cy="895350"/>
            </a:xfrm>
            <a:solidFill>
              <a:srgbClr val="7030A0"/>
            </a:solidFill>
          </xdr:grpSpPr>
          <xdr:pic>
            <xdr:nvPicPr>
              <xdr:cNvPr id="59" name="Graphic 58" descr="Man with solid fill">
                <a:extLst>
                  <a:ext uri="{FF2B5EF4-FFF2-40B4-BE49-F238E27FC236}">
                    <a16:creationId xmlns:a16="http://schemas.microsoft.com/office/drawing/2014/main" id="{0B51A86A-0E2E-46B5-AA8C-4398A4EA3AB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>
                <a:off x="3975100" y="19939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60" name="Graphic 59" descr="Man with solid fill">
                <a:extLst>
                  <a:ext uri="{FF2B5EF4-FFF2-40B4-BE49-F238E27FC236}">
                    <a16:creationId xmlns:a16="http://schemas.microsoft.com/office/drawing/2014/main" id="{AB2F7673-372E-40FF-8DDD-59F0CC5C902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>
                <a:off x="3968750" y="2463800"/>
                <a:ext cx="425450" cy="425450"/>
              </a:xfrm>
              <a:prstGeom prst="rect">
                <a:avLst/>
              </a:prstGeom>
            </xdr:spPr>
          </xdr:pic>
        </xdr:grp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7789092-898B-3379-2DF0-47410B3051BC}"/>
                </a:ext>
              </a:extLst>
            </xdr:cNvPr>
            <xdr:cNvSpPr txBox="1"/>
          </xdr:nvSpPr>
          <xdr:spPr>
            <a:xfrm>
              <a:off x="469900" y="3905250"/>
              <a:ext cx="85090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39%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Academia/</a:t>
              </a:r>
            </a:p>
            <a:p>
              <a:pPr algn="ctr"/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Research     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105392A-8112-47D1-ABD1-9F5B1FEB3BD5}"/>
                </a:ext>
              </a:extLst>
            </xdr:cNvPr>
            <xdr:cNvSpPr txBox="1"/>
          </xdr:nvSpPr>
          <xdr:spPr>
            <a:xfrm>
              <a:off x="1473200" y="3886200"/>
              <a:ext cx="66040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17% </a:t>
              </a:r>
            </a:p>
            <a:p>
              <a:pPr algn="ctr"/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Engineer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D168A6B5-6730-4CED-8E5A-2A84C9723805}"/>
                </a:ext>
              </a:extLst>
            </xdr:cNvPr>
            <xdr:cNvSpPr txBox="1"/>
          </xdr:nvSpPr>
          <xdr:spPr>
            <a:xfrm>
              <a:off x="2171700" y="3905250"/>
              <a:ext cx="76200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17% </a:t>
              </a:r>
            </a:p>
            <a:p>
              <a:pPr algn="ctr"/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Program Manager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2C952641-F0EA-4AB8-840C-73CD845BC8A0}"/>
                </a:ext>
              </a:extLst>
            </xdr:cNvPr>
            <xdr:cNvSpPr txBox="1"/>
          </xdr:nvSpPr>
          <xdr:spPr>
            <a:xfrm>
              <a:off x="2914650" y="3816350"/>
              <a:ext cx="55245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11%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FDACS</a:t>
              </a:r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CF0087B6-20C7-4E46-AAAD-78E8CF9A6509}"/>
                </a:ext>
              </a:extLst>
            </xdr:cNvPr>
            <xdr:cNvSpPr txBox="1"/>
          </xdr:nvSpPr>
          <xdr:spPr>
            <a:xfrm>
              <a:off x="3332002" y="3897841"/>
              <a:ext cx="765516" cy="680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11%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Water</a:t>
              </a:r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 Management District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F4CC397D-998E-BF1D-C83F-7FC8BE763716}"/>
              </a:ext>
            </a:extLst>
          </xdr:cNvPr>
          <xdr:cNvSpPr txBox="1"/>
        </xdr:nvSpPr>
        <xdr:spPr>
          <a:xfrm>
            <a:off x="533400" y="1752600"/>
            <a:ext cx="40957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What is your role?</a:t>
            </a:r>
          </a:p>
        </xdr:txBody>
      </xdr:sp>
    </xdr:grpSp>
    <xdr:clientData/>
  </xdr:twoCellAnchor>
  <xdr:twoCellAnchor>
    <xdr:from>
      <xdr:col>2</xdr:col>
      <xdr:colOff>217712</xdr:colOff>
      <xdr:row>12</xdr:row>
      <xdr:rowOff>18143</xdr:rowOff>
    </xdr:from>
    <xdr:to>
      <xdr:col>6</xdr:col>
      <xdr:colOff>498928</xdr:colOff>
      <xdr:row>18</xdr:row>
      <xdr:rowOff>45357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863F0A06-A39B-04AA-3BF0-2F751E6C1B01}"/>
            </a:ext>
          </a:extLst>
        </xdr:cNvPr>
        <xdr:cNvSpPr txBox="1"/>
      </xdr:nvSpPr>
      <xdr:spPr>
        <a:xfrm>
          <a:off x="1433283" y="2340429"/>
          <a:ext cx="2712359" cy="11157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 04/05/24 University</a:t>
          </a:r>
          <a:r>
            <a:rPr lang="en-US" sz="1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of South Florida hosted a webinar entitled, </a:t>
          </a:r>
          <a:r>
            <a:rPr lang="en-US" sz="120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“Biochar Amended Bioretention Systems for Nutrient Management from Agricultural and Urban Runoff”. ## attendees.</a:t>
          </a:r>
          <a:endParaRPr lang="en-US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297542</xdr:colOff>
      <xdr:row>19</xdr:row>
      <xdr:rowOff>179616</xdr:rowOff>
    </xdr:from>
    <xdr:to>
      <xdr:col>8</xdr:col>
      <xdr:colOff>442686</xdr:colOff>
      <xdr:row>24</xdr:row>
      <xdr:rowOff>163287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CE3BDC8B-550E-495D-B3B8-53042C5761EC}"/>
            </a:ext>
          </a:extLst>
        </xdr:cNvPr>
        <xdr:cNvSpPr txBox="1"/>
      </xdr:nvSpPr>
      <xdr:spPr>
        <a:xfrm>
          <a:off x="2728685" y="3771902"/>
          <a:ext cx="2576287" cy="89081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 04/15/2024, The University of South Florida hosted an in person workshop on the bioretention systems at Holmberg Farms</a:t>
          </a:r>
          <a:endParaRPr lang="en-US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504372</xdr:colOff>
      <xdr:row>6</xdr:row>
      <xdr:rowOff>150586</xdr:rowOff>
    </xdr:from>
    <xdr:to>
      <xdr:col>5</xdr:col>
      <xdr:colOff>41730</xdr:colOff>
      <xdr:row>10</xdr:row>
      <xdr:rowOff>108856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1301E74-BCDE-489E-A82B-639D7CBC06D2}"/>
            </a:ext>
          </a:extLst>
        </xdr:cNvPr>
        <xdr:cNvSpPr txBox="1"/>
      </xdr:nvSpPr>
      <xdr:spPr>
        <a:xfrm>
          <a:off x="504372" y="1384300"/>
          <a:ext cx="2576287" cy="6839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 03/06/24 pre-webinar surveys were distributed (results shared</a:t>
          </a:r>
          <a:r>
            <a:rPr lang="en-US" sz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here). 36 responses observed.</a:t>
          </a:r>
          <a:endParaRPr lang="en-US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4016666668" createdVersion="8" refreshedVersion="8" minRefreshableVersion="3" recordCount="40" xr:uid="{00000000-000A-0000-FFFF-FFFF27010000}">
  <cacheSource type="worksheet">
    <worksheetSource ref="F1:F1048576" sheet="Data"/>
  </cacheSource>
  <cacheFields count="1">
    <cacheField name="What is your role?" numFmtId="0">
      <sharedItems containsBlank="1" count="7">
        <s v="Academia/Research"/>
        <s v="Engineer"/>
        <s v="Other"/>
        <s v="WMD"/>
        <s v="FDACS"/>
        <s v="Program Manag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5463425923" createdVersion="8" refreshedVersion="8" minRefreshableVersion="3" recordCount="48" xr:uid="{00000000-000A-0000-FFFF-FFFF2F010000}">
  <cacheSource type="worksheet">
    <worksheetSource ref="G1:G1048576" sheet="Data"/>
  </cacheSource>
  <cacheFields count="1">
    <cacheField name="If you work in the agricultural industry, what county is your farm located in?" numFmtId="0">
      <sharedItems containsBlank="1" count="5">
        <s v="No"/>
        <s v="Florida"/>
        <s v="Minnesota"/>
        <s v="Californ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5826736111" createdVersion="8" refreshedVersion="8" minRefreshableVersion="3" recordCount="48" xr:uid="{00000000-000A-0000-FFFF-FFFF33010000}">
  <cacheSource type="worksheet">
    <worksheetSource ref="H1:H1048576" sheet="Data"/>
  </cacheSource>
  <cacheFields count="1">
    <cacheField name="Would you be interested in coming to an in-person workshop at our field site in Lithia, FL, on April 15th from 2-4pm?" numFmtId="0">
      <sharedItems containsBlank="1" count="4">
        <s v="I'm interested"/>
        <s v="I'm not interested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613541667" createdVersion="8" refreshedVersion="8" minRefreshableVersion="3" recordCount="48" xr:uid="{00000000-000A-0000-FFFF-FFFF37010000}">
  <cacheSource type="worksheet">
    <worksheetSource ref="I1:I1048576" sheet="Data"/>
  </cacheSource>
  <cacheFields count="1">
    <cacheField name="I am familiar with the current best management practices (BMPs) for nurseries in Florida" numFmtId="0">
      <sharedItems containsBlank="1" count="5">
        <s v="Somewhat agree"/>
        <s v="Strongly disagree"/>
        <s v="Strongly agree"/>
        <s v="Somewhat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74245023145" createdVersion="8" refreshedVersion="8" minRefreshableVersion="3" recordCount="7" xr:uid="{00000000-000A-0000-FFFF-FFFF4C010000}">
  <cacheSource type="worksheet">
    <worksheetSource ref="A49:B56" sheet="Treatment"/>
  </cacheSource>
  <cacheFields count="2">
    <cacheField name="I am familiar with these treatment technologies for nutrients in runoff" numFmtId="0">
      <sharedItems count="7">
        <s v="Bioretention systems"/>
        <s v="Controlled-release or slow-release fertilizer use"/>
        <s v="Biochar as a soil-amendment"/>
        <s v="Treatment wetlands"/>
        <s v="Coagulation"/>
        <s v="Hybrid treatment wetland (Coagulation + Wetland)"/>
        <s v="Sand filtration"/>
      </sharedItems>
    </cacheField>
    <cacheField name="Count" numFmtId="0">
      <sharedItems containsSemiMixedTypes="0" containsString="0" containsNumber="1" containsInteger="1" minValue="12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76248495371" createdVersion="8" refreshedVersion="8" minRefreshableVersion="3" recordCount="8" xr:uid="{00000000-000A-0000-FFFF-FFFF4B010000}">
  <cacheSource type="worksheet">
    <worksheetSource ref="AA1:AB9" sheet="Data"/>
  </cacheSource>
  <cacheFields count="2">
    <cacheField name="concerns in implementing a new treatment technology " numFmtId="0">
      <sharedItems count="8">
        <s v="Total cost (Installation + Operation + Maintenance)"/>
        <s v="Lack of ability/ease to receive governmental incentives"/>
        <s v="Maintenance frequency"/>
        <s v="Land use area"/>
        <s v="Lack of adoption from other neighboring operations"/>
        <s v="Geographical limitations (high groundwater tables"/>
        <s v="Salt water intrusions"/>
        <s v="Effectiveness of nutrient removal"/>
      </sharedItems>
    </cacheField>
    <cacheField name="Count" numFmtId="0">
      <sharedItems containsSemiMixedTypes="0" containsString="0" containsNumber="1" containsInteger="1" minValue="2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0"/>
  </r>
  <r>
    <x v="0"/>
  </r>
  <r>
    <x v="1"/>
  </r>
  <r>
    <x v="1"/>
  </r>
  <r>
    <x v="2"/>
  </r>
  <r>
    <x v="3"/>
  </r>
  <r>
    <x v="3"/>
  </r>
  <r>
    <x v="4"/>
  </r>
  <r>
    <x v="0"/>
  </r>
  <r>
    <x v="4"/>
  </r>
  <r>
    <x v="0"/>
  </r>
  <r>
    <x v="0"/>
  </r>
  <r>
    <x v="0"/>
  </r>
  <r>
    <x v="3"/>
  </r>
  <r>
    <x v="3"/>
  </r>
  <r>
    <x v="4"/>
  </r>
  <r>
    <x v="0"/>
  </r>
  <r>
    <x v="5"/>
  </r>
  <r>
    <x v="1"/>
  </r>
  <r>
    <x v="1"/>
  </r>
  <r>
    <x v="1"/>
  </r>
  <r>
    <x v="5"/>
  </r>
  <r>
    <x v="5"/>
  </r>
  <r>
    <x v="4"/>
  </r>
  <r>
    <x v="2"/>
  </r>
  <r>
    <x v="5"/>
  </r>
  <r>
    <x v="0"/>
  </r>
  <r>
    <x v="1"/>
  </r>
  <r>
    <x v="0"/>
  </r>
  <r>
    <x v="5"/>
  </r>
  <r>
    <x v="5"/>
  </r>
  <r>
    <x v="0"/>
  </r>
  <r>
    <x v="0"/>
  </r>
  <r>
    <x v="0"/>
  </r>
  <r>
    <x v="0"/>
  </r>
  <r>
    <x v="6"/>
  </r>
  <r>
    <x v="6"/>
  </r>
  <r>
    <x v="6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3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0"/>
  </r>
  <r>
    <x v="1"/>
  </r>
  <r>
    <x v="1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3"/>
  </r>
  <r>
    <x v="3"/>
  </r>
  <r>
    <x v="3"/>
  </r>
  <r>
    <x v="0"/>
  </r>
  <r>
    <x v="3"/>
  </r>
  <r>
    <x v="0"/>
  </r>
  <r>
    <x v="1"/>
  </r>
  <r>
    <x v="0"/>
  </r>
  <r>
    <x v="2"/>
  </r>
  <r>
    <x v="2"/>
  </r>
  <r>
    <x v="3"/>
  </r>
  <r>
    <x v="2"/>
  </r>
  <r>
    <x v="0"/>
  </r>
  <r>
    <x v="3"/>
  </r>
  <r>
    <x v="3"/>
  </r>
  <r>
    <x v="1"/>
  </r>
  <r>
    <x v="1"/>
  </r>
  <r>
    <x v="2"/>
  </r>
  <r>
    <x v="0"/>
  </r>
  <r>
    <x v="0"/>
  </r>
  <r>
    <x v="1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n v="29"/>
  </r>
  <r>
    <x v="1"/>
    <n v="20"/>
  </r>
  <r>
    <x v="2"/>
    <n v="22"/>
  </r>
  <r>
    <x v="3"/>
    <n v="27"/>
  </r>
  <r>
    <x v="4"/>
    <n v="12"/>
  </r>
  <r>
    <x v="5"/>
    <n v="12"/>
  </r>
  <r>
    <x v="6"/>
    <n v="2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x v="0"/>
    <n v="36"/>
  </r>
  <r>
    <x v="1"/>
    <n v="102"/>
  </r>
  <r>
    <x v="2"/>
    <n v="79"/>
  </r>
  <r>
    <x v="3"/>
    <n v="92"/>
  </r>
  <r>
    <x v="4"/>
    <n v="131"/>
  </r>
  <r>
    <x v="5"/>
    <n v="97"/>
  </r>
  <r>
    <x v="6"/>
    <n v="163"/>
  </r>
  <r>
    <x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33" cacheId="3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2:B50" firstHeaderRow="1" firstDataRow="1" firstDataCol="1"/>
  <pivotFields count="2"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124" cacheId="3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6:B60" firstHeaderRow="1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uld you be interested in coming to an in-person workshop at our field site in Lithia, FL, on April 15th from 2-4pm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123" cacheId="3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B53" firstHeaderRow="1" firstDataRow="1" firstDataCol="1"/>
  <pivotFields count="1"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f you work in the agricultural industry, what county is your farm located in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121" cacheId="3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C46" firstHeaderRow="0" firstDataRow="1" firstDataCol="1"/>
  <pivotFields count="1">
    <pivotField axis="axisRow" dataField="1" showAll="0">
      <items count="8">
        <item x="0"/>
        <item x="1"/>
        <item x="4"/>
        <item x="2"/>
        <item x="5"/>
        <item x="3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hat is your role?" fld="0" subtotal="count" baseField="0" baseItem="0"/>
    <dataField name="Count of What is your role?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138" cacheId="3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8:B66" firstHeaderRow="1" firstDataRow="1" firstDataCol="1"/>
  <pivotFields count="2">
    <pivotField axis="axisRow" showAll="0">
      <items count="8">
        <item x="2"/>
        <item x="0"/>
        <item x="4"/>
        <item x="1"/>
        <item x="5"/>
        <item x="6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32" cacheId="3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2:B61" firstHeaderRow="1" firstDataRow="1" firstDataCol="1"/>
  <pivotFields count="2">
    <pivotField axis="axisRow" showAll="0">
      <items count="9">
        <item x="6"/>
        <item x="4"/>
        <item x="1"/>
        <item x="5"/>
        <item x="3"/>
        <item x="2"/>
        <item x="0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1" showDataAs="percentOfTotal" baseField="0" baseItem="0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7" cacheId="3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9" firstHeaderRow="0" firstDataRow="1" firstDataCol="1"/>
  <pivotFields count="1">
    <pivotField axis="axisRow" dataField="1" showAll="0">
      <items count="8">
        <item x="0"/>
        <item x="1"/>
        <item x="5"/>
        <item x="4"/>
        <item x="3"/>
        <item x="2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hat is your role?" fld="0" subtotal="count" baseField="0" baseItem="0"/>
    <dataField name="Count of What is your role?2" fld="0" subtotal="count" showDataAs="percentOfTotal" baseField="0" baseItem="0" numFmtId="1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136" cacheId="3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26" firstHeaderRow="1" firstDataRow="1" firstDataCol="1"/>
  <pivotFields count="1"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f you work in the agricultural industry, what county is your farm located in?" fld="0" subtotal="count" baseField="0" baseItem="0"/>
  </dataFields>
  <chartFormats count="5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35" cacheId="3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3" firstHeaderRow="1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uld you be interested in coming to an in-person workshop at our field site in Lithia, FL, on April 15th from 2-4pm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34" cacheId="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5:B40" firstHeaderRow="1" firstDataRow="1" firstDataCol="1"/>
  <pivotFields count="1">
    <pivotField axis="axisRow" dataField="1" showAll="0">
      <items count="6">
        <item x="2"/>
        <item x="0"/>
        <item x="3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 am familiar with the current best management practices (BMPs) for nurseries in Florida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131" cacheId="3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9:B88" firstHeaderRow="1" firstDataRow="1" firstDataCol="1"/>
  <pivotFields count="2">
    <pivotField axis="axisRow" showAll="0">
      <items count="9">
        <item x="6"/>
        <item x="4"/>
        <item x="1"/>
        <item x="5"/>
        <item x="3"/>
        <item x="2"/>
        <item x="0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128" cacheId="3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:B77" firstHeaderRow="1" firstDataRow="1" firstDataCol="1"/>
  <pivotFields count="2"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125" cacheId="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2:B67" firstHeaderRow="1" firstDataRow="1" firstDataCol="1"/>
  <pivotFields count="1">
    <pivotField axis="axisRow" dataField="1" showAll="0">
      <items count="6">
        <item x="2"/>
        <item x="0"/>
        <item x="3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 am familiar with the current best management practices (BMPs) for nurseries in Florid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zoomScale="70" zoomScaleNormal="70" workbookViewId="0">
      <selection activeCell="T24" sqref="T24"/>
    </sheetView>
  </sheetViews>
  <sheetFormatPr defaultRowHeight="14.5" x14ac:dyDescent="0.35"/>
  <cols>
    <col min="1" max="16384" width="8.7265625" style="24"/>
  </cols>
  <sheetData>
    <row r="1" spans="1:18" ht="26" x14ac:dyDescent="0.6">
      <c r="A1" s="32" t="s">
        <v>393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</sheetData>
  <mergeCells count="1">
    <mergeCell ref="A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>
      <selection activeCell="G14" sqref="G14"/>
    </sheetView>
  </sheetViews>
  <sheetFormatPr defaultRowHeight="14.5" x14ac:dyDescent="0.35"/>
  <cols>
    <col min="1" max="1" width="40.54296875" style="2" customWidth="1"/>
    <col min="2" max="7" width="9.6328125" style="2" customWidth="1"/>
    <col min="8" max="16384" width="8.7265625" style="2"/>
  </cols>
  <sheetData>
    <row r="1" spans="1:7" ht="30" customHeight="1" thickBot="1" x14ac:dyDescent="0.4">
      <c r="A1" s="6" t="s">
        <v>386</v>
      </c>
      <c r="B1" s="7" t="s">
        <v>387</v>
      </c>
      <c r="C1" s="7" t="s">
        <v>388</v>
      </c>
      <c r="D1" s="7" t="s">
        <v>389</v>
      </c>
      <c r="E1" s="7" t="s">
        <v>390</v>
      </c>
      <c r="F1" s="7" t="s">
        <v>371</v>
      </c>
      <c r="G1" s="8" t="s">
        <v>391</v>
      </c>
    </row>
    <row r="2" spans="1:7" ht="30" customHeight="1" thickBot="1" x14ac:dyDescent="0.4">
      <c r="A2" s="5" t="s">
        <v>392</v>
      </c>
      <c r="B2" s="3">
        <v>6</v>
      </c>
      <c r="C2" s="3">
        <v>17</v>
      </c>
      <c r="D2" s="3">
        <v>7</v>
      </c>
      <c r="E2" s="3">
        <v>6</v>
      </c>
      <c r="F2" s="3">
        <v>0</v>
      </c>
      <c r="G2" s="4">
        <v>36</v>
      </c>
    </row>
    <row r="3" spans="1:7" ht="30" customHeight="1" thickBot="1" x14ac:dyDescent="0.4">
      <c r="A3" s="15" t="s">
        <v>410</v>
      </c>
      <c r="B3" s="16">
        <v>15</v>
      </c>
      <c r="C3" s="16">
        <v>12</v>
      </c>
      <c r="D3" s="16">
        <v>0</v>
      </c>
      <c r="E3" s="16">
        <v>0</v>
      </c>
      <c r="F3" s="16">
        <v>9</v>
      </c>
      <c r="G3" s="17">
        <v>36</v>
      </c>
    </row>
    <row r="4" spans="1:7" ht="30" customHeight="1" thickBot="1" x14ac:dyDescent="0.4">
      <c r="A4" s="18" t="s">
        <v>411</v>
      </c>
      <c r="B4" s="19">
        <v>13</v>
      </c>
      <c r="C4" s="19">
        <v>6</v>
      </c>
      <c r="D4" s="19">
        <v>1</v>
      </c>
      <c r="E4" s="19">
        <v>0</v>
      </c>
      <c r="F4" s="19">
        <v>16</v>
      </c>
      <c r="G4" s="20">
        <v>36</v>
      </c>
    </row>
    <row r="5" spans="1:7" ht="30" customHeight="1" thickBot="1" x14ac:dyDescent="0.4">
      <c r="A5" s="21" t="s">
        <v>412</v>
      </c>
      <c r="B5" s="22">
        <v>12</v>
      </c>
      <c r="C5" s="22">
        <v>15</v>
      </c>
      <c r="D5" s="22">
        <v>0</v>
      </c>
      <c r="E5" s="22">
        <v>0</v>
      </c>
      <c r="F5" s="22">
        <v>9</v>
      </c>
      <c r="G5" s="23">
        <v>36</v>
      </c>
    </row>
    <row r="6" spans="1:7" ht="30" customHeight="1" thickBot="1" x14ac:dyDescent="0.4">
      <c r="A6" s="12" t="s">
        <v>413</v>
      </c>
      <c r="B6" s="13">
        <v>9</v>
      </c>
      <c r="C6" s="13">
        <v>13</v>
      </c>
      <c r="D6" s="13">
        <v>0</v>
      </c>
      <c r="E6" s="13">
        <v>0</v>
      </c>
      <c r="F6" s="13">
        <v>14</v>
      </c>
      <c r="G6" s="14">
        <v>36</v>
      </c>
    </row>
    <row r="7" spans="1:7" ht="30" customHeight="1" thickBot="1" x14ac:dyDescent="0.4">
      <c r="A7" s="12" t="s">
        <v>414</v>
      </c>
      <c r="B7" s="13">
        <v>7</v>
      </c>
      <c r="C7" s="13">
        <v>5</v>
      </c>
      <c r="D7" s="13">
        <v>0</v>
      </c>
      <c r="E7" s="13">
        <v>0</v>
      </c>
      <c r="F7" s="13">
        <v>24</v>
      </c>
      <c r="G7" s="14">
        <v>36</v>
      </c>
    </row>
    <row r="8" spans="1:7" ht="30" customHeight="1" thickBot="1" x14ac:dyDescent="0.4">
      <c r="A8" s="9" t="s">
        <v>415</v>
      </c>
      <c r="B8" s="10">
        <v>4</v>
      </c>
      <c r="C8" s="10">
        <v>6</v>
      </c>
      <c r="D8" s="10">
        <v>1</v>
      </c>
      <c r="E8" s="10">
        <v>0</v>
      </c>
      <c r="F8" s="10">
        <v>25</v>
      </c>
      <c r="G8" s="11">
        <v>36</v>
      </c>
    </row>
    <row r="9" spans="1:7" ht="30" customHeight="1" thickBot="1" x14ac:dyDescent="0.4">
      <c r="A9" s="29" t="s">
        <v>416</v>
      </c>
      <c r="B9" s="30">
        <v>7</v>
      </c>
      <c r="C9" s="30">
        <v>10</v>
      </c>
      <c r="D9" s="30">
        <v>3</v>
      </c>
      <c r="E9" s="30">
        <v>1</v>
      </c>
      <c r="F9" s="30">
        <v>15</v>
      </c>
      <c r="G9" s="31">
        <v>36</v>
      </c>
    </row>
    <row r="12" spans="1:7" x14ac:dyDescent="0.35">
      <c r="A12" s="25" t="s">
        <v>394</v>
      </c>
      <c r="B12" t="s">
        <v>396</v>
      </c>
      <c r="C12" t="s">
        <v>397</v>
      </c>
    </row>
    <row r="13" spans="1:7" x14ac:dyDescent="0.35">
      <c r="A13" s="26" t="s">
        <v>373</v>
      </c>
      <c r="B13">
        <v>14</v>
      </c>
      <c r="C13" s="27">
        <v>0.3888888888888889</v>
      </c>
    </row>
    <row r="14" spans="1:7" x14ac:dyDescent="0.35">
      <c r="A14" s="26" t="s">
        <v>159</v>
      </c>
      <c r="B14">
        <v>6</v>
      </c>
      <c r="C14" s="27">
        <v>0.16666666666666666</v>
      </c>
    </row>
    <row r="15" spans="1:7" x14ac:dyDescent="0.35">
      <c r="A15" s="26" t="s">
        <v>374</v>
      </c>
      <c r="B15">
        <v>6</v>
      </c>
      <c r="C15" s="27">
        <v>0.16666666666666666</v>
      </c>
    </row>
    <row r="16" spans="1:7" x14ac:dyDescent="0.35">
      <c r="A16" s="26" t="s">
        <v>193</v>
      </c>
      <c r="B16">
        <v>4</v>
      </c>
      <c r="C16" s="27">
        <v>0.1111111111111111</v>
      </c>
    </row>
    <row r="17" spans="1:3" x14ac:dyDescent="0.35">
      <c r="A17" s="26" t="s">
        <v>375</v>
      </c>
      <c r="B17">
        <v>4</v>
      </c>
      <c r="C17" s="27">
        <v>0.1111111111111111</v>
      </c>
    </row>
    <row r="18" spans="1:3" x14ac:dyDescent="0.35">
      <c r="A18" s="26" t="s">
        <v>376</v>
      </c>
      <c r="B18">
        <v>2</v>
      </c>
      <c r="C18" s="27">
        <v>5.5555555555555552E-2</v>
      </c>
    </row>
    <row r="19" spans="1:3" x14ac:dyDescent="0.35">
      <c r="A19" s="26" t="s">
        <v>395</v>
      </c>
      <c r="B19">
        <v>36</v>
      </c>
      <c r="C19" s="27">
        <v>1</v>
      </c>
    </row>
    <row r="20" spans="1:3" x14ac:dyDescent="0.35">
      <c r="A20"/>
      <c r="B20"/>
      <c r="C20"/>
    </row>
    <row r="21" spans="1:3" x14ac:dyDescent="0.35">
      <c r="A21" s="25" t="s">
        <v>394</v>
      </c>
      <c r="B21" t="s">
        <v>398</v>
      </c>
      <c r="C21"/>
    </row>
    <row r="22" spans="1:3" x14ac:dyDescent="0.35">
      <c r="A22" s="26" t="s">
        <v>181</v>
      </c>
      <c r="B22">
        <v>7</v>
      </c>
      <c r="C22"/>
    </row>
    <row r="23" spans="1:3" x14ac:dyDescent="0.35">
      <c r="A23" s="26" t="s">
        <v>347</v>
      </c>
      <c r="B23">
        <v>2</v>
      </c>
      <c r="C23"/>
    </row>
    <row r="24" spans="1:3" x14ac:dyDescent="0.35">
      <c r="A24" s="26" t="s">
        <v>216</v>
      </c>
      <c r="B24">
        <v>2</v>
      </c>
      <c r="C24"/>
    </row>
    <row r="25" spans="1:3" x14ac:dyDescent="0.35">
      <c r="A25" s="26" t="s">
        <v>209</v>
      </c>
      <c r="B25">
        <v>25</v>
      </c>
      <c r="C25"/>
    </row>
    <row r="26" spans="1:3" x14ac:dyDescent="0.35">
      <c r="A26" s="26" t="s">
        <v>395</v>
      </c>
      <c r="B26">
        <v>36</v>
      </c>
      <c r="C26"/>
    </row>
    <row r="27" spans="1:3" x14ac:dyDescent="0.35">
      <c r="A27"/>
      <c r="B27"/>
      <c r="C27"/>
    </row>
    <row r="28" spans="1:3" x14ac:dyDescent="0.35">
      <c r="A28"/>
      <c r="B28"/>
      <c r="C28"/>
    </row>
    <row r="29" spans="1:3" x14ac:dyDescent="0.35">
      <c r="A29" s="25" t="s">
        <v>394</v>
      </c>
      <c r="B29" t="s">
        <v>399</v>
      </c>
      <c r="C29"/>
    </row>
    <row r="30" spans="1:3" x14ac:dyDescent="0.35">
      <c r="A30" s="26" t="s">
        <v>134</v>
      </c>
      <c r="B30">
        <v>13</v>
      </c>
      <c r="C30"/>
    </row>
    <row r="31" spans="1:3" x14ac:dyDescent="0.35">
      <c r="A31" s="26" t="s">
        <v>145</v>
      </c>
      <c r="B31">
        <v>21</v>
      </c>
      <c r="C31"/>
    </row>
    <row r="32" spans="1:3" x14ac:dyDescent="0.35">
      <c r="A32" s="26" t="s">
        <v>371</v>
      </c>
      <c r="B32">
        <v>2</v>
      </c>
      <c r="C32"/>
    </row>
    <row r="33" spans="1:3" x14ac:dyDescent="0.35">
      <c r="A33" s="26" t="s">
        <v>395</v>
      </c>
      <c r="B33">
        <v>36</v>
      </c>
      <c r="C33"/>
    </row>
    <row r="34" spans="1:3" x14ac:dyDescent="0.35">
      <c r="A34"/>
      <c r="B34"/>
      <c r="C34"/>
    </row>
    <row r="35" spans="1:3" x14ac:dyDescent="0.35">
      <c r="A35" s="25" t="s">
        <v>394</v>
      </c>
      <c r="B35" t="s">
        <v>400</v>
      </c>
      <c r="C35"/>
    </row>
    <row r="36" spans="1:3" x14ac:dyDescent="0.35">
      <c r="A36" s="26" t="s">
        <v>130</v>
      </c>
      <c r="B36">
        <v>6</v>
      </c>
      <c r="C36"/>
    </row>
    <row r="37" spans="1:3" x14ac:dyDescent="0.35">
      <c r="A37" s="26" t="s">
        <v>128</v>
      </c>
      <c r="B37">
        <v>17</v>
      </c>
      <c r="C37"/>
    </row>
    <row r="38" spans="1:3" x14ac:dyDescent="0.35">
      <c r="A38" s="26" t="s">
        <v>188</v>
      </c>
      <c r="B38">
        <v>7</v>
      </c>
      <c r="C38"/>
    </row>
    <row r="39" spans="1:3" x14ac:dyDescent="0.35">
      <c r="A39" s="26" t="s">
        <v>146</v>
      </c>
      <c r="B39">
        <v>6</v>
      </c>
      <c r="C39"/>
    </row>
    <row r="40" spans="1:3" x14ac:dyDescent="0.35">
      <c r="A40" s="26" t="s">
        <v>395</v>
      </c>
      <c r="B40">
        <v>36</v>
      </c>
      <c r="C40"/>
    </row>
    <row r="41" spans="1:3" x14ac:dyDescent="0.35">
      <c r="A41"/>
      <c r="B41"/>
      <c r="C41"/>
    </row>
    <row r="42" spans="1:3" x14ac:dyDescent="0.35">
      <c r="A42" s="25" t="s">
        <v>394</v>
      </c>
      <c r="B42" t="s">
        <v>408</v>
      </c>
      <c r="C42"/>
    </row>
    <row r="43" spans="1:3" x14ac:dyDescent="0.35">
      <c r="A43" s="26" t="s">
        <v>401</v>
      </c>
      <c r="B43">
        <v>29</v>
      </c>
      <c r="C43"/>
    </row>
    <row r="44" spans="1:3" x14ac:dyDescent="0.35">
      <c r="A44" s="26" t="s">
        <v>404</v>
      </c>
      <c r="B44">
        <v>27</v>
      </c>
      <c r="C44"/>
    </row>
    <row r="45" spans="1:3" x14ac:dyDescent="0.35">
      <c r="A45" s="26" t="s">
        <v>403</v>
      </c>
      <c r="B45">
        <v>22</v>
      </c>
      <c r="C45"/>
    </row>
    <row r="46" spans="1:3" x14ac:dyDescent="0.35">
      <c r="A46" s="26" t="s">
        <v>402</v>
      </c>
      <c r="B46">
        <v>20</v>
      </c>
      <c r="C46"/>
    </row>
    <row r="47" spans="1:3" x14ac:dyDescent="0.35">
      <c r="A47" s="26" t="s">
        <v>406</v>
      </c>
      <c r="B47">
        <v>12</v>
      </c>
      <c r="C47"/>
    </row>
    <row r="48" spans="1:3" x14ac:dyDescent="0.35">
      <c r="A48" s="26" t="s">
        <v>405</v>
      </c>
      <c r="B48">
        <v>12</v>
      </c>
      <c r="C48"/>
    </row>
    <row r="49" spans="1:3" x14ac:dyDescent="0.35">
      <c r="A49" s="26" t="s">
        <v>279</v>
      </c>
      <c r="B49">
        <v>20</v>
      </c>
      <c r="C49"/>
    </row>
    <row r="50" spans="1:3" x14ac:dyDescent="0.35">
      <c r="A50" s="26" t="s">
        <v>395</v>
      </c>
      <c r="B50">
        <v>142</v>
      </c>
      <c r="C50"/>
    </row>
    <row r="51" spans="1:3" x14ac:dyDescent="0.35">
      <c r="A51"/>
      <c r="B51"/>
      <c r="C51"/>
    </row>
    <row r="52" spans="1:3" x14ac:dyDescent="0.35">
      <c r="A52" s="25" t="s">
        <v>394</v>
      </c>
      <c r="B52" t="s">
        <v>408</v>
      </c>
      <c r="C52"/>
    </row>
    <row r="53" spans="1:3" x14ac:dyDescent="0.35">
      <c r="A53" s="26" t="s">
        <v>409</v>
      </c>
      <c r="B53" s="27">
        <v>0.23219373219373218</v>
      </c>
      <c r="C53"/>
    </row>
    <row r="54" spans="1:3" x14ac:dyDescent="0.35">
      <c r="A54" s="26" t="s">
        <v>381</v>
      </c>
      <c r="B54" s="27">
        <v>0.1866096866096866</v>
      </c>
      <c r="C54"/>
    </row>
    <row r="55" spans="1:3" x14ac:dyDescent="0.35">
      <c r="A55" s="26" t="s">
        <v>378</v>
      </c>
      <c r="B55" s="27">
        <v>0.14529914529914531</v>
      </c>
      <c r="C55"/>
    </row>
    <row r="56" spans="1:3" x14ac:dyDescent="0.35">
      <c r="A56" s="26" t="s">
        <v>382</v>
      </c>
      <c r="B56" s="27">
        <v>0.13817663817663817</v>
      </c>
      <c r="C56"/>
    </row>
    <row r="57" spans="1:3" x14ac:dyDescent="0.35">
      <c r="A57" s="26" t="s">
        <v>380</v>
      </c>
      <c r="B57" s="27">
        <v>0.13105413105413105</v>
      </c>
      <c r="C57"/>
    </row>
    <row r="58" spans="1:3" x14ac:dyDescent="0.35">
      <c r="A58" s="26" t="s">
        <v>379</v>
      </c>
      <c r="B58" s="27">
        <v>0.11253561253561253</v>
      </c>
      <c r="C58"/>
    </row>
    <row r="59" spans="1:3" x14ac:dyDescent="0.35">
      <c r="A59" s="26" t="s">
        <v>377</v>
      </c>
      <c r="B59" s="27">
        <v>5.128205128205128E-2</v>
      </c>
      <c r="C59"/>
    </row>
    <row r="60" spans="1:3" x14ac:dyDescent="0.35">
      <c r="A60" s="26" t="s">
        <v>384</v>
      </c>
      <c r="B60" s="27">
        <v>2.8490028490028491E-3</v>
      </c>
      <c r="C60"/>
    </row>
    <row r="61" spans="1:3" x14ac:dyDescent="0.35">
      <c r="A61" s="26" t="s">
        <v>395</v>
      </c>
      <c r="B61" s="27">
        <v>1</v>
      </c>
      <c r="C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8"/>
  <sheetViews>
    <sheetView workbookViewId="0">
      <selection activeCell="A14" sqref="A14"/>
    </sheetView>
  </sheetViews>
  <sheetFormatPr defaultRowHeight="14.5" x14ac:dyDescent="0.35"/>
  <cols>
    <col min="1" max="1" width="41.7265625" bestFit="1" customWidth="1"/>
    <col min="2" max="2" width="12.08984375" bestFit="1" customWidth="1"/>
    <col min="3" max="3" width="24.1796875" bestFit="1" customWidth="1"/>
    <col min="4" max="4" width="8.6328125" customWidth="1"/>
    <col min="5" max="5" width="23.6328125" customWidth="1"/>
  </cols>
  <sheetData>
    <row r="1" spans="1:28" ht="19.5" customHeight="1" x14ac:dyDescent="0.35">
      <c r="A1" t="s">
        <v>45</v>
      </c>
      <c r="B1" t="s">
        <v>55</v>
      </c>
      <c r="C1" t="s">
        <v>56</v>
      </c>
      <c r="D1" t="s">
        <v>57</v>
      </c>
      <c r="E1" t="s">
        <v>58</v>
      </c>
      <c r="F1" t="s">
        <v>372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385</v>
      </c>
      <c r="AB1" t="s">
        <v>407</v>
      </c>
    </row>
    <row r="2" spans="1:28" x14ac:dyDescent="0.35">
      <c r="A2" s="1">
        <v>45357.392361111109</v>
      </c>
      <c r="B2" t="s">
        <v>124</v>
      </c>
      <c r="C2" t="s">
        <v>125</v>
      </c>
      <c r="D2" t="s">
        <v>126</v>
      </c>
      <c r="E2" t="s">
        <v>127</v>
      </c>
      <c r="F2" t="s">
        <v>373</v>
      </c>
      <c r="G2" t="s">
        <v>209</v>
      </c>
      <c r="H2" t="s">
        <v>134</v>
      </c>
      <c r="I2" t="s">
        <v>128</v>
      </c>
      <c r="J2" t="s">
        <v>135</v>
      </c>
      <c r="K2" t="s">
        <v>130</v>
      </c>
      <c r="L2" t="s">
        <v>130</v>
      </c>
      <c r="M2" t="s">
        <v>130</v>
      </c>
      <c r="N2" t="s">
        <v>130</v>
      </c>
      <c r="O2" t="s">
        <v>128</v>
      </c>
      <c r="P2" t="s">
        <v>130</v>
      </c>
      <c r="Q2" t="s">
        <v>130</v>
      </c>
      <c r="R2">
        <v>1</v>
      </c>
      <c r="S2">
        <v>2</v>
      </c>
      <c r="T2">
        <v>6</v>
      </c>
      <c r="U2">
        <v>4</v>
      </c>
      <c r="V2">
        <v>3</v>
      </c>
      <c r="W2">
        <v>5</v>
      </c>
      <c r="X2">
        <v>7</v>
      </c>
      <c r="Y2" t="s">
        <v>371</v>
      </c>
      <c r="Z2" t="s">
        <v>131</v>
      </c>
      <c r="AA2" t="s">
        <v>377</v>
      </c>
      <c r="AB2">
        <v>36</v>
      </c>
    </row>
    <row r="3" spans="1:28" x14ac:dyDescent="0.35">
      <c r="A3" s="1">
        <v>45374.768750000003</v>
      </c>
      <c r="B3" t="s">
        <v>141</v>
      </c>
      <c r="C3" t="s">
        <v>142</v>
      </c>
      <c r="D3" t="s">
        <v>143</v>
      </c>
      <c r="E3" t="s">
        <v>144</v>
      </c>
      <c r="F3" t="s">
        <v>373</v>
      </c>
      <c r="G3" t="s">
        <v>209</v>
      </c>
      <c r="H3" t="s">
        <v>145</v>
      </c>
      <c r="I3" t="s">
        <v>146</v>
      </c>
      <c r="J3" t="s">
        <v>147</v>
      </c>
      <c r="K3" t="s">
        <v>128</v>
      </c>
      <c r="L3" t="s">
        <v>128</v>
      </c>
      <c r="M3" t="s">
        <v>128</v>
      </c>
      <c r="N3" t="s">
        <v>128</v>
      </c>
      <c r="O3" t="s">
        <v>371</v>
      </c>
      <c r="P3" t="s">
        <v>371</v>
      </c>
      <c r="Q3" t="s">
        <v>128</v>
      </c>
      <c r="R3" t="s">
        <v>371</v>
      </c>
      <c r="S3" t="s">
        <v>371</v>
      </c>
      <c r="T3" t="s">
        <v>371</v>
      </c>
      <c r="U3" t="s">
        <v>371</v>
      </c>
      <c r="V3" t="s">
        <v>371</v>
      </c>
      <c r="W3" t="s">
        <v>371</v>
      </c>
      <c r="X3" t="s">
        <v>371</v>
      </c>
      <c r="Y3" t="s">
        <v>371</v>
      </c>
      <c r="Z3" t="s">
        <v>371</v>
      </c>
      <c r="AA3" t="s">
        <v>378</v>
      </c>
      <c r="AB3">
        <v>102</v>
      </c>
    </row>
    <row r="4" spans="1:28" x14ac:dyDescent="0.35">
      <c r="A4" s="1">
        <v>45374.78402777778</v>
      </c>
      <c r="B4" t="s">
        <v>150</v>
      </c>
      <c r="C4" t="s">
        <v>151</v>
      </c>
      <c r="D4" t="s">
        <v>126</v>
      </c>
      <c r="E4" t="s">
        <v>152</v>
      </c>
      <c r="F4" t="s">
        <v>373</v>
      </c>
      <c r="G4" t="s">
        <v>209</v>
      </c>
      <c r="H4" t="s">
        <v>134</v>
      </c>
      <c r="I4" t="s">
        <v>128</v>
      </c>
      <c r="J4" t="s">
        <v>153</v>
      </c>
      <c r="K4" t="s">
        <v>130</v>
      </c>
      <c r="L4" t="s">
        <v>371</v>
      </c>
      <c r="M4" t="s">
        <v>130</v>
      </c>
      <c r="N4" t="s">
        <v>130</v>
      </c>
      <c r="O4" t="s">
        <v>130</v>
      </c>
      <c r="P4" t="s">
        <v>371</v>
      </c>
      <c r="Q4" t="s">
        <v>371</v>
      </c>
      <c r="R4">
        <v>2</v>
      </c>
      <c r="S4">
        <v>1</v>
      </c>
      <c r="T4">
        <v>4</v>
      </c>
      <c r="U4">
        <v>5</v>
      </c>
      <c r="V4">
        <v>6</v>
      </c>
      <c r="W4">
        <v>3</v>
      </c>
      <c r="X4">
        <v>7</v>
      </c>
      <c r="Y4" t="s">
        <v>371</v>
      </c>
      <c r="Z4" t="s">
        <v>371</v>
      </c>
      <c r="AA4" t="s">
        <v>379</v>
      </c>
      <c r="AB4">
        <v>79</v>
      </c>
    </row>
    <row r="5" spans="1:28" x14ac:dyDescent="0.35">
      <c r="A5" s="1">
        <v>45375.482638888891</v>
      </c>
      <c r="B5" t="s">
        <v>156</v>
      </c>
      <c r="C5" t="s">
        <v>157</v>
      </c>
      <c r="D5" t="s">
        <v>158</v>
      </c>
      <c r="E5" t="s">
        <v>159</v>
      </c>
      <c r="F5" t="s">
        <v>159</v>
      </c>
      <c r="G5" t="s">
        <v>209</v>
      </c>
      <c r="H5" t="s">
        <v>145</v>
      </c>
      <c r="I5" t="s">
        <v>128</v>
      </c>
      <c r="J5" t="s">
        <v>161</v>
      </c>
      <c r="K5" t="s">
        <v>130</v>
      </c>
      <c r="L5" t="s">
        <v>130</v>
      </c>
      <c r="M5" t="s">
        <v>130</v>
      </c>
      <c r="N5" t="s">
        <v>130</v>
      </c>
      <c r="O5" t="s">
        <v>128</v>
      </c>
      <c r="P5" t="s">
        <v>371</v>
      </c>
      <c r="Q5" t="s">
        <v>130</v>
      </c>
      <c r="R5">
        <v>1</v>
      </c>
      <c r="S5">
        <v>5</v>
      </c>
      <c r="T5">
        <v>2</v>
      </c>
      <c r="U5">
        <v>4</v>
      </c>
      <c r="V5">
        <v>6</v>
      </c>
      <c r="W5">
        <v>3</v>
      </c>
      <c r="X5">
        <v>7</v>
      </c>
      <c r="Y5" t="s">
        <v>371</v>
      </c>
      <c r="Z5" t="s">
        <v>371</v>
      </c>
      <c r="AA5" t="s">
        <v>380</v>
      </c>
      <c r="AB5">
        <v>92</v>
      </c>
    </row>
    <row r="6" spans="1:28" x14ac:dyDescent="0.35">
      <c r="A6" s="1">
        <v>45376.819444444445</v>
      </c>
      <c r="B6" t="s">
        <v>164</v>
      </c>
      <c r="C6" t="s">
        <v>165</v>
      </c>
      <c r="D6" t="s">
        <v>166</v>
      </c>
      <c r="E6" t="s">
        <v>167</v>
      </c>
      <c r="F6" t="s">
        <v>159</v>
      </c>
      <c r="G6" t="s">
        <v>209</v>
      </c>
      <c r="H6" t="s">
        <v>145</v>
      </c>
      <c r="I6" t="s">
        <v>128</v>
      </c>
      <c r="J6" t="s">
        <v>168</v>
      </c>
      <c r="K6" t="s">
        <v>128</v>
      </c>
      <c r="L6" t="s">
        <v>128</v>
      </c>
      <c r="M6" t="s">
        <v>371</v>
      </c>
      <c r="N6" t="s">
        <v>128</v>
      </c>
      <c r="O6" t="s">
        <v>371</v>
      </c>
      <c r="P6" t="s">
        <v>371</v>
      </c>
      <c r="Q6" t="s">
        <v>130</v>
      </c>
      <c r="R6">
        <v>1</v>
      </c>
      <c r="S6">
        <v>2</v>
      </c>
      <c r="T6">
        <v>6</v>
      </c>
      <c r="U6">
        <v>3</v>
      </c>
      <c r="V6">
        <v>4</v>
      </c>
      <c r="W6">
        <v>5</v>
      </c>
      <c r="X6">
        <v>7</v>
      </c>
      <c r="Y6" t="s">
        <v>371</v>
      </c>
      <c r="Z6" t="s">
        <v>371</v>
      </c>
      <c r="AA6" t="s">
        <v>381</v>
      </c>
      <c r="AB6">
        <v>131</v>
      </c>
    </row>
    <row r="7" spans="1:28" x14ac:dyDescent="0.35">
      <c r="A7" s="1">
        <v>45377.23541666667</v>
      </c>
      <c r="B7" t="s">
        <v>171</v>
      </c>
      <c r="C7" t="s">
        <v>172</v>
      </c>
      <c r="D7" t="s">
        <v>371</v>
      </c>
      <c r="E7" t="s">
        <v>371</v>
      </c>
      <c r="F7" t="s">
        <v>376</v>
      </c>
      <c r="G7" t="s">
        <v>209</v>
      </c>
      <c r="H7" t="s">
        <v>371</v>
      </c>
      <c r="I7" t="s">
        <v>128</v>
      </c>
      <c r="J7" t="s">
        <v>371</v>
      </c>
      <c r="K7" t="s">
        <v>371</v>
      </c>
      <c r="L7" t="s">
        <v>371</v>
      </c>
      <c r="M7" t="s">
        <v>371</v>
      </c>
      <c r="N7" t="s">
        <v>371</v>
      </c>
      <c r="O7" t="s">
        <v>371</v>
      </c>
      <c r="P7" t="s">
        <v>371</v>
      </c>
      <c r="Q7" t="s">
        <v>371</v>
      </c>
      <c r="R7" t="s">
        <v>371</v>
      </c>
      <c r="S7" t="s">
        <v>371</v>
      </c>
      <c r="T7" t="s">
        <v>371</v>
      </c>
      <c r="U7" t="s">
        <v>371</v>
      </c>
      <c r="V7" t="s">
        <v>371</v>
      </c>
      <c r="W7" t="s">
        <v>371</v>
      </c>
      <c r="X7" t="s">
        <v>371</v>
      </c>
      <c r="Y7" t="s">
        <v>371</v>
      </c>
      <c r="Z7" t="s">
        <v>371</v>
      </c>
      <c r="AA7" t="s">
        <v>382</v>
      </c>
      <c r="AB7">
        <v>97</v>
      </c>
    </row>
    <row r="8" spans="1:28" x14ac:dyDescent="0.35">
      <c r="A8" s="1">
        <v>45377.30972222222</v>
      </c>
      <c r="B8" t="s">
        <v>175</v>
      </c>
      <c r="C8" t="s">
        <v>176</v>
      </c>
      <c r="D8" t="s">
        <v>166</v>
      </c>
      <c r="E8" t="s">
        <v>177</v>
      </c>
      <c r="F8" t="s">
        <v>375</v>
      </c>
      <c r="G8" t="s">
        <v>209</v>
      </c>
      <c r="H8" t="s">
        <v>145</v>
      </c>
      <c r="I8" t="s">
        <v>146</v>
      </c>
      <c r="J8" t="s">
        <v>178</v>
      </c>
      <c r="K8" t="s">
        <v>130</v>
      </c>
      <c r="L8" t="s">
        <v>371</v>
      </c>
      <c r="M8" t="s">
        <v>371</v>
      </c>
      <c r="N8" t="s">
        <v>130</v>
      </c>
      <c r="O8" t="s">
        <v>130</v>
      </c>
      <c r="P8" t="s">
        <v>371</v>
      </c>
      <c r="Q8" t="s">
        <v>130</v>
      </c>
      <c r="R8">
        <v>1</v>
      </c>
      <c r="S8">
        <v>5</v>
      </c>
      <c r="T8">
        <v>2</v>
      </c>
      <c r="U8">
        <v>4</v>
      </c>
      <c r="V8">
        <v>6</v>
      </c>
      <c r="W8">
        <v>3</v>
      </c>
      <c r="X8">
        <v>7</v>
      </c>
      <c r="Y8" t="s">
        <v>371</v>
      </c>
      <c r="Z8" t="s">
        <v>371</v>
      </c>
      <c r="AA8" t="s">
        <v>409</v>
      </c>
      <c r="AB8">
        <v>163</v>
      </c>
    </row>
    <row r="9" spans="1:28" x14ac:dyDescent="0.35">
      <c r="A9" s="1">
        <v>45377.330555555556</v>
      </c>
      <c r="B9" t="s">
        <v>184</v>
      </c>
      <c r="C9" t="s">
        <v>185</v>
      </c>
      <c r="D9" t="s">
        <v>186</v>
      </c>
      <c r="E9" t="s">
        <v>177</v>
      </c>
      <c r="F9" t="s">
        <v>375</v>
      </c>
      <c r="G9" t="s">
        <v>209</v>
      </c>
      <c r="H9" t="s">
        <v>145</v>
      </c>
      <c r="I9" t="s">
        <v>128</v>
      </c>
      <c r="J9" t="s">
        <v>187</v>
      </c>
      <c r="K9" t="s">
        <v>128</v>
      </c>
      <c r="L9" t="s">
        <v>371</v>
      </c>
      <c r="M9" t="s">
        <v>371</v>
      </c>
      <c r="N9" t="s">
        <v>128</v>
      </c>
      <c r="O9" t="s">
        <v>128</v>
      </c>
      <c r="P9" t="s">
        <v>128</v>
      </c>
      <c r="Q9" t="s">
        <v>188</v>
      </c>
      <c r="R9">
        <v>1</v>
      </c>
      <c r="S9">
        <v>5</v>
      </c>
      <c r="T9">
        <v>2</v>
      </c>
      <c r="U9">
        <v>3</v>
      </c>
      <c r="V9">
        <v>6</v>
      </c>
      <c r="W9">
        <v>4</v>
      </c>
      <c r="X9">
        <v>7</v>
      </c>
      <c r="Y9" t="s">
        <v>371</v>
      </c>
      <c r="Z9" t="s">
        <v>371</v>
      </c>
      <c r="AA9" t="s">
        <v>384</v>
      </c>
      <c r="AB9">
        <v>2</v>
      </c>
    </row>
    <row r="10" spans="1:28" x14ac:dyDescent="0.35">
      <c r="A10" s="1">
        <v>45377.34652777778</v>
      </c>
      <c r="B10" t="s">
        <v>191</v>
      </c>
      <c r="C10" t="s">
        <v>192</v>
      </c>
      <c r="D10" t="s">
        <v>193</v>
      </c>
      <c r="E10" t="s">
        <v>194</v>
      </c>
      <c r="F10" t="s">
        <v>193</v>
      </c>
      <c r="G10" t="s">
        <v>209</v>
      </c>
      <c r="H10" t="s">
        <v>134</v>
      </c>
      <c r="I10" t="s">
        <v>130</v>
      </c>
      <c r="J10" t="s">
        <v>195</v>
      </c>
      <c r="K10" t="s">
        <v>128</v>
      </c>
      <c r="L10" t="s">
        <v>128</v>
      </c>
      <c r="M10" t="s">
        <v>371</v>
      </c>
      <c r="N10" t="s">
        <v>371</v>
      </c>
      <c r="O10" t="s">
        <v>371</v>
      </c>
      <c r="P10" t="s">
        <v>130</v>
      </c>
      <c r="Q10" t="s">
        <v>371</v>
      </c>
      <c r="R10">
        <v>1</v>
      </c>
      <c r="S10">
        <v>4</v>
      </c>
      <c r="T10">
        <v>3</v>
      </c>
      <c r="U10">
        <v>2</v>
      </c>
      <c r="V10">
        <v>5</v>
      </c>
      <c r="W10">
        <v>6</v>
      </c>
      <c r="X10">
        <v>7</v>
      </c>
      <c r="Y10" t="s">
        <v>371</v>
      </c>
      <c r="Z10" t="s">
        <v>371</v>
      </c>
    </row>
    <row r="11" spans="1:28" x14ac:dyDescent="0.35">
      <c r="A11" s="1">
        <v>45377.359027777777</v>
      </c>
      <c r="B11" t="s">
        <v>198</v>
      </c>
      <c r="C11" t="s">
        <v>199</v>
      </c>
      <c r="D11" t="s">
        <v>200</v>
      </c>
      <c r="E11" t="s">
        <v>201</v>
      </c>
      <c r="F11" t="s">
        <v>373</v>
      </c>
      <c r="G11" t="s">
        <v>209</v>
      </c>
      <c r="H11" t="s">
        <v>134</v>
      </c>
      <c r="I11" t="s">
        <v>130</v>
      </c>
      <c r="J11" t="s">
        <v>147</v>
      </c>
      <c r="K11" t="s">
        <v>130</v>
      </c>
      <c r="L11" t="s">
        <v>130</v>
      </c>
      <c r="M11" t="s">
        <v>128</v>
      </c>
      <c r="N11" t="s">
        <v>128</v>
      </c>
      <c r="O11" t="s">
        <v>371</v>
      </c>
      <c r="P11" t="s">
        <v>371</v>
      </c>
      <c r="Q11" t="s">
        <v>128</v>
      </c>
      <c r="R11">
        <v>1</v>
      </c>
      <c r="S11">
        <v>2</v>
      </c>
      <c r="T11">
        <v>5</v>
      </c>
      <c r="U11">
        <v>3</v>
      </c>
      <c r="V11">
        <v>6</v>
      </c>
      <c r="W11">
        <v>4</v>
      </c>
      <c r="X11">
        <v>7</v>
      </c>
      <c r="Y11" t="s">
        <v>371</v>
      </c>
      <c r="Z11" t="s">
        <v>371</v>
      </c>
    </row>
    <row r="12" spans="1:28" x14ac:dyDescent="0.35">
      <c r="A12" s="1">
        <v>45377.365277777775</v>
      </c>
      <c r="B12" t="s">
        <v>204</v>
      </c>
      <c r="C12" t="s">
        <v>205</v>
      </c>
      <c r="D12" t="s">
        <v>193</v>
      </c>
      <c r="E12" t="s">
        <v>206</v>
      </c>
      <c r="F12" t="s">
        <v>193</v>
      </c>
      <c r="G12" t="s">
        <v>181</v>
      </c>
      <c r="H12" t="s">
        <v>134</v>
      </c>
      <c r="I12" t="s">
        <v>128</v>
      </c>
      <c r="J12" t="s">
        <v>208</v>
      </c>
      <c r="K12" t="s">
        <v>130</v>
      </c>
      <c r="L12" t="s">
        <v>130</v>
      </c>
      <c r="M12" t="s">
        <v>130</v>
      </c>
      <c r="N12" t="s">
        <v>371</v>
      </c>
      <c r="O12" t="s">
        <v>371</v>
      </c>
      <c r="P12" t="s">
        <v>371</v>
      </c>
      <c r="Q12" t="s">
        <v>371</v>
      </c>
      <c r="R12">
        <v>1</v>
      </c>
      <c r="S12">
        <v>5</v>
      </c>
      <c r="T12">
        <v>3</v>
      </c>
      <c r="U12">
        <v>4</v>
      </c>
      <c r="V12">
        <v>6</v>
      </c>
      <c r="W12">
        <v>2</v>
      </c>
      <c r="X12">
        <v>7</v>
      </c>
      <c r="Y12" t="s">
        <v>371</v>
      </c>
      <c r="Z12" t="s">
        <v>209</v>
      </c>
    </row>
    <row r="13" spans="1:28" x14ac:dyDescent="0.35">
      <c r="A13" s="1">
        <v>45377.417361111111</v>
      </c>
      <c r="B13" t="s">
        <v>212</v>
      </c>
      <c r="C13" t="s">
        <v>213</v>
      </c>
      <c r="D13" t="s">
        <v>214</v>
      </c>
      <c r="E13" t="s">
        <v>215</v>
      </c>
      <c r="F13" t="s">
        <v>373</v>
      </c>
      <c r="G13" t="s">
        <v>216</v>
      </c>
      <c r="H13" t="s">
        <v>145</v>
      </c>
      <c r="I13" t="s">
        <v>128</v>
      </c>
      <c r="J13" t="s">
        <v>217</v>
      </c>
      <c r="K13" t="s">
        <v>130</v>
      </c>
      <c r="L13" t="s">
        <v>130</v>
      </c>
      <c r="M13" t="s">
        <v>128</v>
      </c>
      <c r="N13" t="s">
        <v>371</v>
      </c>
      <c r="O13" t="s">
        <v>371</v>
      </c>
      <c r="P13" t="s">
        <v>371</v>
      </c>
      <c r="Q13" t="s">
        <v>146</v>
      </c>
      <c r="R13" t="s">
        <v>371</v>
      </c>
      <c r="S13" t="s">
        <v>371</v>
      </c>
      <c r="T13" t="s">
        <v>371</v>
      </c>
      <c r="U13" t="s">
        <v>371</v>
      </c>
      <c r="V13" t="s">
        <v>371</v>
      </c>
      <c r="W13" t="s">
        <v>371</v>
      </c>
      <c r="X13" t="s">
        <v>371</v>
      </c>
      <c r="Y13" t="s">
        <v>371</v>
      </c>
      <c r="Z13" t="s">
        <v>371</v>
      </c>
    </row>
    <row r="14" spans="1:28" x14ac:dyDescent="0.35">
      <c r="A14" s="1">
        <v>45377.424305555556</v>
      </c>
      <c r="B14" t="s">
        <v>220</v>
      </c>
      <c r="C14" t="s">
        <v>221</v>
      </c>
      <c r="D14" t="s">
        <v>222</v>
      </c>
      <c r="E14" t="s">
        <v>223</v>
      </c>
      <c r="F14" t="s">
        <v>373</v>
      </c>
      <c r="G14" t="s">
        <v>216</v>
      </c>
      <c r="H14" t="s">
        <v>145</v>
      </c>
      <c r="I14" t="s">
        <v>128</v>
      </c>
      <c r="J14" t="s">
        <v>224</v>
      </c>
      <c r="K14" t="s">
        <v>128</v>
      </c>
      <c r="L14" t="s">
        <v>371</v>
      </c>
      <c r="M14" t="s">
        <v>130</v>
      </c>
      <c r="N14" t="s">
        <v>130</v>
      </c>
      <c r="O14" t="s">
        <v>128</v>
      </c>
      <c r="P14" t="s">
        <v>130</v>
      </c>
      <c r="Q14" t="s">
        <v>128</v>
      </c>
      <c r="R14">
        <v>1</v>
      </c>
      <c r="S14">
        <v>5</v>
      </c>
      <c r="T14">
        <v>3</v>
      </c>
      <c r="U14">
        <v>4</v>
      </c>
      <c r="V14">
        <v>6</v>
      </c>
      <c r="W14">
        <v>2</v>
      </c>
      <c r="X14">
        <v>7</v>
      </c>
      <c r="Y14" t="s">
        <v>371</v>
      </c>
      <c r="Z14" t="s">
        <v>371</v>
      </c>
    </row>
    <row r="15" spans="1:28" x14ac:dyDescent="0.35">
      <c r="A15" s="1">
        <v>45377.431250000001</v>
      </c>
      <c r="B15" t="s">
        <v>228</v>
      </c>
      <c r="C15" t="s">
        <v>229</v>
      </c>
      <c r="D15" t="s">
        <v>230</v>
      </c>
      <c r="E15" t="s">
        <v>231</v>
      </c>
      <c r="F15" t="s">
        <v>373</v>
      </c>
      <c r="G15" t="s">
        <v>209</v>
      </c>
      <c r="H15" t="s">
        <v>145</v>
      </c>
      <c r="I15" t="s">
        <v>188</v>
      </c>
      <c r="J15" t="s">
        <v>135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371</v>
      </c>
      <c r="S15" t="s">
        <v>371</v>
      </c>
      <c r="T15" t="s">
        <v>371</v>
      </c>
      <c r="U15" t="s">
        <v>371</v>
      </c>
      <c r="V15" t="s">
        <v>371</v>
      </c>
      <c r="W15" t="s">
        <v>371</v>
      </c>
      <c r="X15" t="s">
        <v>371</v>
      </c>
      <c r="Y15" t="s">
        <v>371</v>
      </c>
      <c r="Z15" t="s">
        <v>371</v>
      </c>
    </row>
    <row r="16" spans="1:28" x14ac:dyDescent="0.35">
      <c r="A16" s="1">
        <v>45377.509027777778</v>
      </c>
      <c r="B16" t="s">
        <v>234</v>
      </c>
      <c r="C16" t="s">
        <v>235</v>
      </c>
      <c r="D16" t="s">
        <v>236</v>
      </c>
      <c r="E16" t="s">
        <v>237</v>
      </c>
      <c r="F16" t="s">
        <v>375</v>
      </c>
      <c r="G16" t="s">
        <v>209</v>
      </c>
      <c r="H16" t="s">
        <v>145</v>
      </c>
      <c r="I16" t="s">
        <v>188</v>
      </c>
      <c r="J16" t="s">
        <v>135</v>
      </c>
      <c r="K16" t="s">
        <v>130</v>
      </c>
      <c r="L16" t="s">
        <v>130</v>
      </c>
      <c r="M16" t="s">
        <v>128</v>
      </c>
      <c r="N16" t="s">
        <v>130</v>
      </c>
      <c r="O16" t="s">
        <v>130</v>
      </c>
      <c r="P16" t="s">
        <v>130</v>
      </c>
      <c r="Q16" t="s">
        <v>128</v>
      </c>
      <c r="R16">
        <v>1</v>
      </c>
      <c r="S16">
        <v>3</v>
      </c>
      <c r="T16">
        <v>2</v>
      </c>
      <c r="U16">
        <v>5</v>
      </c>
      <c r="V16">
        <v>6</v>
      </c>
      <c r="W16">
        <v>4</v>
      </c>
      <c r="X16">
        <v>7</v>
      </c>
      <c r="Y16" t="s">
        <v>371</v>
      </c>
      <c r="Z16" t="s">
        <v>371</v>
      </c>
    </row>
    <row r="17" spans="1:26" x14ac:dyDescent="0.35">
      <c r="A17" s="1">
        <v>45377.513194444444</v>
      </c>
      <c r="B17" t="s">
        <v>239</v>
      </c>
      <c r="C17" t="s">
        <v>240</v>
      </c>
      <c r="D17" t="s">
        <v>241</v>
      </c>
      <c r="E17" t="s">
        <v>237</v>
      </c>
      <c r="F17" t="s">
        <v>375</v>
      </c>
      <c r="G17" t="s">
        <v>209</v>
      </c>
      <c r="H17" t="s">
        <v>145</v>
      </c>
      <c r="I17" t="s">
        <v>188</v>
      </c>
      <c r="J17" t="s">
        <v>242</v>
      </c>
      <c r="K17" t="s">
        <v>128</v>
      </c>
      <c r="L17" t="s">
        <v>371</v>
      </c>
      <c r="M17" t="s">
        <v>128</v>
      </c>
      <c r="N17" t="s">
        <v>130</v>
      </c>
      <c r="O17" t="s">
        <v>371</v>
      </c>
      <c r="P17" t="s">
        <v>130</v>
      </c>
      <c r="Q17" t="s">
        <v>371</v>
      </c>
      <c r="R17">
        <v>1</v>
      </c>
      <c r="S17">
        <v>5</v>
      </c>
      <c r="T17">
        <v>3</v>
      </c>
      <c r="U17">
        <v>2</v>
      </c>
      <c r="V17">
        <v>6</v>
      </c>
      <c r="W17">
        <v>4</v>
      </c>
      <c r="X17">
        <v>7</v>
      </c>
      <c r="Y17" t="s">
        <v>371</v>
      </c>
      <c r="Z17" t="s">
        <v>371</v>
      </c>
    </row>
    <row r="18" spans="1:26" x14ac:dyDescent="0.35">
      <c r="A18" s="1">
        <v>45377.526388888888</v>
      </c>
      <c r="B18" t="s">
        <v>245</v>
      </c>
      <c r="C18" t="s">
        <v>246</v>
      </c>
      <c r="D18" t="s">
        <v>193</v>
      </c>
      <c r="E18" t="s">
        <v>247</v>
      </c>
      <c r="F18" t="s">
        <v>193</v>
      </c>
      <c r="G18" t="s">
        <v>209</v>
      </c>
      <c r="H18" t="s">
        <v>145</v>
      </c>
      <c r="I18" t="s">
        <v>128</v>
      </c>
      <c r="J18" t="s">
        <v>248</v>
      </c>
      <c r="K18" t="s">
        <v>371</v>
      </c>
      <c r="L18" t="s">
        <v>130</v>
      </c>
      <c r="M18" t="s">
        <v>371</v>
      </c>
      <c r="N18" t="s">
        <v>130</v>
      </c>
      <c r="O18" t="s">
        <v>371</v>
      </c>
      <c r="P18" t="s">
        <v>130</v>
      </c>
      <c r="Q18" t="s">
        <v>371</v>
      </c>
      <c r="R18" t="s">
        <v>371</v>
      </c>
      <c r="S18" t="s">
        <v>371</v>
      </c>
      <c r="T18" t="s">
        <v>371</v>
      </c>
      <c r="U18" t="s">
        <v>371</v>
      </c>
      <c r="V18" t="s">
        <v>371</v>
      </c>
      <c r="W18" t="s">
        <v>371</v>
      </c>
      <c r="X18" t="s">
        <v>371</v>
      </c>
      <c r="Y18" t="s">
        <v>371</v>
      </c>
      <c r="Z18" t="s">
        <v>371</v>
      </c>
    </row>
    <row r="19" spans="1:26" x14ac:dyDescent="0.35">
      <c r="A19" s="1">
        <v>45377.631249999999</v>
      </c>
      <c r="B19" t="s">
        <v>251</v>
      </c>
      <c r="C19" t="s">
        <v>252</v>
      </c>
      <c r="D19" t="s">
        <v>126</v>
      </c>
      <c r="E19" t="s">
        <v>253</v>
      </c>
      <c r="F19" t="s">
        <v>373</v>
      </c>
      <c r="G19" t="s">
        <v>209</v>
      </c>
      <c r="H19" t="s">
        <v>371</v>
      </c>
      <c r="I19" t="s">
        <v>188</v>
      </c>
      <c r="J19" t="s">
        <v>135</v>
      </c>
      <c r="K19" t="s">
        <v>130</v>
      </c>
      <c r="L19" t="s">
        <v>130</v>
      </c>
      <c r="M19" t="s">
        <v>130</v>
      </c>
      <c r="N19" t="s">
        <v>128</v>
      </c>
      <c r="O19" t="s">
        <v>188</v>
      </c>
      <c r="P19" t="s">
        <v>128</v>
      </c>
      <c r="Q19" t="s">
        <v>188</v>
      </c>
      <c r="R19">
        <v>1</v>
      </c>
      <c r="S19">
        <v>2</v>
      </c>
      <c r="T19">
        <v>5</v>
      </c>
      <c r="U19">
        <v>4</v>
      </c>
      <c r="V19">
        <v>6</v>
      </c>
      <c r="W19">
        <v>3</v>
      </c>
      <c r="X19">
        <v>7</v>
      </c>
      <c r="Y19" t="s">
        <v>371</v>
      </c>
      <c r="Z19" t="s">
        <v>371</v>
      </c>
    </row>
    <row r="20" spans="1:26" x14ac:dyDescent="0.35">
      <c r="A20" s="1">
        <v>45378.337500000001</v>
      </c>
      <c r="B20" t="s">
        <v>256</v>
      </c>
      <c r="C20" t="s">
        <v>257</v>
      </c>
      <c r="D20" t="s">
        <v>258</v>
      </c>
      <c r="E20" t="s">
        <v>259</v>
      </c>
      <c r="F20" t="s">
        <v>374</v>
      </c>
      <c r="G20" t="s">
        <v>181</v>
      </c>
      <c r="H20" t="s">
        <v>145</v>
      </c>
      <c r="I20" t="s">
        <v>128</v>
      </c>
      <c r="J20" t="s">
        <v>260</v>
      </c>
      <c r="K20" t="s">
        <v>130</v>
      </c>
      <c r="L20" t="s">
        <v>130</v>
      </c>
      <c r="M20" t="s">
        <v>371</v>
      </c>
      <c r="N20" t="s">
        <v>130</v>
      </c>
      <c r="O20" t="s">
        <v>130</v>
      </c>
      <c r="P20" t="s">
        <v>371</v>
      </c>
      <c r="Q20" t="s">
        <v>130</v>
      </c>
      <c r="R20">
        <v>1</v>
      </c>
      <c r="S20">
        <v>3</v>
      </c>
      <c r="T20">
        <v>2</v>
      </c>
      <c r="U20">
        <v>4</v>
      </c>
      <c r="V20">
        <v>6</v>
      </c>
      <c r="W20">
        <v>5</v>
      </c>
      <c r="X20">
        <v>7</v>
      </c>
      <c r="Y20" t="s">
        <v>371</v>
      </c>
      <c r="Z20" t="s">
        <v>371</v>
      </c>
    </row>
    <row r="21" spans="1:26" x14ac:dyDescent="0.35">
      <c r="A21" s="1">
        <v>45378.363194444442</v>
      </c>
      <c r="B21" t="s">
        <v>263</v>
      </c>
      <c r="C21" t="s">
        <v>264</v>
      </c>
      <c r="D21" t="s">
        <v>265</v>
      </c>
      <c r="E21" t="s">
        <v>266</v>
      </c>
      <c r="F21" t="s">
        <v>159</v>
      </c>
      <c r="G21" t="s">
        <v>209</v>
      </c>
      <c r="H21" t="s">
        <v>134</v>
      </c>
      <c r="I21" t="s">
        <v>146</v>
      </c>
      <c r="J21" t="s">
        <v>371</v>
      </c>
      <c r="K21" t="s">
        <v>371</v>
      </c>
      <c r="L21" t="s">
        <v>371</v>
      </c>
      <c r="M21" t="s">
        <v>371</v>
      </c>
      <c r="N21" t="s">
        <v>371</v>
      </c>
      <c r="O21" t="s">
        <v>371</v>
      </c>
      <c r="P21" t="s">
        <v>371</v>
      </c>
      <c r="Q21" t="s">
        <v>371</v>
      </c>
      <c r="R21">
        <v>1</v>
      </c>
      <c r="S21">
        <v>4</v>
      </c>
      <c r="T21">
        <v>2</v>
      </c>
      <c r="U21">
        <v>3</v>
      </c>
      <c r="V21">
        <v>5</v>
      </c>
      <c r="W21">
        <v>6</v>
      </c>
      <c r="X21">
        <v>7</v>
      </c>
      <c r="Y21" t="s">
        <v>371</v>
      </c>
      <c r="Z21" t="s">
        <v>371</v>
      </c>
    </row>
    <row r="22" spans="1:26" x14ac:dyDescent="0.35">
      <c r="A22" s="1">
        <v>45378.382638888892</v>
      </c>
      <c r="B22" t="s">
        <v>269</v>
      </c>
      <c r="C22" t="s">
        <v>270</v>
      </c>
      <c r="D22" t="s">
        <v>271</v>
      </c>
      <c r="E22" t="s">
        <v>272</v>
      </c>
      <c r="F22" t="s">
        <v>159</v>
      </c>
      <c r="G22" t="s">
        <v>181</v>
      </c>
      <c r="H22" t="s">
        <v>134</v>
      </c>
      <c r="I22" t="s">
        <v>128</v>
      </c>
      <c r="J22" t="s">
        <v>274</v>
      </c>
      <c r="K22" t="s">
        <v>128</v>
      </c>
      <c r="L22" t="s">
        <v>371</v>
      </c>
      <c r="M22" t="s">
        <v>371</v>
      </c>
      <c r="N22" t="s">
        <v>128</v>
      </c>
      <c r="O22" t="s">
        <v>371</v>
      </c>
      <c r="P22" t="s">
        <v>371</v>
      </c>
      <c r="Q22" t="s">
        <v>128</v>
      </c>
      <c r="R22">
        <v>1</v>
      </c>
      <c r="S22">
        <v>6</v>
      </c>
      <c r="T22">
        <v>3</v>
      </c>
      <c r="U22">
        <v>5</v>
      </c>
      <c r="V22">
        <v>4</v>
      </c>
      <c r="W22">
        <v>2</v>
      </c>
      <c r="X22">
        <v>7</v>
      </c>
      <c r="Y22" t="s">
        <v>371</v>
      </c>
      <c r="Z22" t="s">
        <v>371</v>
      </c>
    </row>
    <row r="23" spans="1:26" x14ac:dyDescent="0.35">
      <c r="A23" s="1">
        <v>45378.617361111108</v>
      </c>
      <c r="B23" t="s">
        <v>277</v>
      </c>
      <c r="C23" t="s">
        <v>278</v>
      </c>
      <c r="D23" t="s">
        <v>265</v>
      </c>
      <c r="E23" t="s">
        <v>266</v>
      </c>
      <c r="F23" t="s">
        <v>159</v>
      </c>
      <c r="G23" t="s">
        <v>181</v>
      </c>
      <c r="H23" t="s">
        <v>134</v>
      </c>
      <c r="I23" t="s">
        <v>130</v>
      </c>
      <c r="J23" t="s">
        <v>279</v>
      </c>
      <c r="K23" t="s">
        <v>371</v>
      </c>
      <c r="L23" t="s">
        <v>371</v>
      </c>
      <c r="M23" t="s">
        <v>371</v>
      </c>
      <c r="N23" t="s">
        <v>371</v>
      </c>
      <c r="O23" t="s">
        <v>371</v>
      </c>
      <c r="P23" t="s">
        <v>371</v>
      </c>
      <c r="Q23" t="s">
        <v>128</v>
      </c>
      <c r="R23" t="s">
        <v>371</v>
      </c>
      <c r="S23" t="s">
        <v>371</v>
      </c>
      <c r="T23" t="s">
        <v>371</v>
      </c>
      <c r="U23" t="s">
        <v>371</v>
      </c>
      <c r="V23" t="s">
        <v>371</v>
      </c>
      <c r="W23" t="s">
        <v>371</v>
      </c>
      <c r="X23" t="s">
        <v>371</v>
      </c>
      <c r="Y23" t="s">
        <v>371</v>
      </c>
      <c r="Z23" t="s">
        <v>371</v>
      </c>
    </row>
    <row r="24" spans="1:26" x14ac:dyDescent="0.35">
      <c r="A24" s="1">
        <v>45379.26458333333</v>
      </c>
      <c r="B24" t="s">
        <v>282</v>
      </c>
      <c r="C24" t="s">
        <v>283</v>
      </c>
      <c r="D24" t="s">
        <v>284</v>
      </c>
      <c r="E24" t="s">
        <v>285</v>
      </c>
      <c r="F24" t="s">
        <v>374</v>
      </c>
      <c r="G24" t="s">
        <v>181</v>
      </c>
      <c r="H24" t="s">
        <v>145</v>
      </c>
      <c r="I24" t="s">
        <v>130</v>
      </c>
      <c r="J24" t="s">
        <v>286</v>
      </c>
      <c r="K24" t="s">
        <v>128</v>
      </c>
      <c r="L24" t="s">
        <v>130</v>
      </c>
      <c r="M24" t="s">
        <v>128</v>
      </c>
      <c r="N24" t="s">
        <v>130</v>
      </c>
      <c r="O24" t="s">
        <v>371</v>
      </c>
      <c r="P24" t="s">
        <v>130</v>
      </c>
      <c r="Q24" t="s">
        <v>371</v>
      </c>
      <c r="R24">
        <v>5</v>
      </c>
      <c r="S24">
        <v>6</v>
      </c>
      <c r="T24">
        <v>3</v>
      </c>
      <c r="U24">
        <v>2</v>
      </c>
      <c r="V24">
        <v>7</v>
      </c>
      <c r="W24">
        <v>4</v>
      </c>
      <c r="X24">
        <v>1</v>
      </c>
      <c r="Y24" t="s">
        <v>287</v>
      </c>
      <c r="Z24" t="s">
        <v>371</v>
      </c>
    </row>
    <row r="25" spans="1:26" x14ac:dyDescent="0.35">
      <c r="A25" s="1">
        <v>45379.330555555556</v>
      </c>
      <c r="B25" t="s">
        <v>290</v>
      </c>
      <c r="C25" t="s">
        <v>291</v>
      </c>
      <c r="D25" t="s">
        <v>271</v>
      </c>
      <c r="E25" t="s">
        <v>292</v>
      </c>
      <c r="F25" t="s">
        <v>374</v>
      </c>
      <c r="G25" t="s">
        <v>209</v>
      </c>
      <c r="H25" t="s">
        <v>145</v>
      </c>
      <c r="I25" t="s">
        <v>188</v>
      </c>
      <c r="J25" t="s">
        <v>293</v>
      </c>
      <c r="K25" t="s">
        <v>130</v>
      </c>
      <c r="L25" t="s">
        <v>130</v>
      </c>
      <c r="M25" t="s">
        <v>371</v>
      </c>
      <c r="N25" t="s">
        <v>130</v>
      </c>
      <c r="O25" t="s">
        <v>371</v>
      </c>
      <c r="P25" t="s">
        <v>371</v>
      </c>
      <c r="Q25" t="s">
        <v>371</v>
      </c>
      <c r="R25">
        <v>1</v>
      </c>
      <c r="S25">
        <v>5</v>
      </c>
      <c r="T25">
        <v>2</v>
      </c>
      <c r="U25">
        <v>3</v>
      </c>
      <c r="V25">
        <v>6</v>
      </c>
      <c r="W25">
        <v>4</v>
      </c>
      <c r="X25">
        <v>7</v>
      </c>
      <c r="Y25" t="s">
        <v>371</v>
      </c>
      <c r="Z25" t="s">
        <v>371</v>
      </c>
    </row>
    <row r="26" spans="1:26" x14ac:dyDescent="0.35">
      <c r="A26" s="1">
        <v>45379.345138888886</v>
      </c>
      <c r="B26" t="s">
        <v>296</v>
      </c>
      <c r="C26" t="s">
        <v>297</v>
      </c>
      <c r="D26" t="s">
        <v>284</v>
      </c>
      <c r="E26" t="s">
        <v>371</v>
      </c>
      <c r="F26" t="s">
        <v>193</v>
      </c>
      <c r="G26" t="s">
        <v>209</v>
      </c>
      <c r="H26" t="s">
        <v>134</v>
      </c>
      <c r="I26" t="s">
        <v>130</v>
      </c>
      <c r="J26" t="s">
        <v>286</v>
      </c>
      <c r="K26" t="s">
        <v>128</v>
      </c>
      <c r="L26" t="s">
        <v>128</v>
      </c>
      <c r="M26" t="s">
        <v>128</v>
      </c>
      <c r="N26" t="s">
        <v>130</v>
      </c>
      <c r="O26" t="s">
        <v>371</v>
      </c>
      <c r="P26" t="s">
        <v>128</v>
      </c>
      <c r="Q26" t="s">
        <v>371</v>
      </c>
      <c r="R26">
        <v>4</v>
      </c>
      <c r="S26">
        <v>6</v>
      </c>
      <c r="T26">
        <v>3</v>
      </c>
      <c r="U26">
        <v>5</v>
      </c>
      <c r="V26">
        <v>1</v>
      </c>
      <c r="W26">
        <v>2</v>
      </c>
      <c r="X26">
        <v>7</v>
      </c>
      <c r="Y26" t="s">
        <v>371</v>
      </c>
      <c r="Z26" t="s">
        <v>371</v>
      </c>
    </row>
    <row r="27" spans="1:26" x14ac:dyDescent="0.35">
      <c r="A27" s="1">
        <v>45379.345833333333</v>
      </c>
      <c r="B27" t="s">
        <v>300</v>
      </c>
      <c r="C27" t="s">
        <v>301</v>
      </c>
      <c r="D27" t="s">
        <v>302</v>
      </c>
      <c r="E27" t="s">
        <v>303</v>
      </c>
      <c r="F27" t="s">
        <v>376</v>
      </c>
      <c r="G27" t="s">
        <v>181</v>
      </c>
      <c r="H27" t="s">
        <v>145</v>
      </c>
      <c r="I27" t="s">
        <v>128</v>
      </c>
      <c r="J27" t="s">
        <v>208</v>
      </c>
      <c r="K27" t="s">
        <v>128</v>
      </c>
      <c r="L27" t="s">
        <v>188</v>
      </c>
      <c r="M27" t="s">
        <v>130</v>
      </c>
      <c r="N27" t="s">
        <v>371</v>
      </c>
      <c r="O27" t="s">
        <v>371</v>
      </c>
      <c r="P27" t="s">
        <v>371</v>
      </c>
      <c r="Q27" t="s">
        <v>371</v>
      </c>
      <c r="R27">
        <v>1</v>
      </c>
      <c r="S27">
        <v>6</v>
      </c>
      <c r="T27">
        <v>5</v>
      </c>
      <c r="U27">
        <v>3</v>
      </c>
      <c r="V27">
        <v>2</v>
      </c>
      <c r="W27">
        <v>4</v>
      </c>
      <c r="X27">
        <v>7</v>
      </c>
      <c r="Y27" t="s">
        <v>371</v>
      </c>
      <c r="Z27" t="s">
        <v>371</v>
      </c>
    </row>
    <row r="28" spans="1:26" x14ac:dyDescent="0.35">
      <c r="A28" s="1">
        <v>45379.418749999997</v>
      </c>
      <c r="B28" t="s">
        <v>305</v>
      </c>
      <c r="C28" t="s">
        <v>306</v>
      </c>
      <c r="D28" t="s">
        <v>265</v>
      </c>
      <c r="E28" t="s">
        <v>307</v>
      </c>
      <c r="F28" t="s">
        <v>374</v>
      </c>
      <c r="G28" t="s">
        <v>209</v>
      </c>
      <c r="H28" t="s">
        <v>134</v>
      </c>
      <c r="I28" t="s">
        <v>188</v>
      </c>
      <c r="J28" t="s">
        <v>309</v>
      </c>
      <c r="K28" t="s">
        <v>128</v>
      </c>
      <c r="L28" t="s">
        <v>371</v>
      </c>
      <c r="M28" t="s">
        <v>371</v>
      </c>
      <c r="N28" t="s">
        <v>128</v>
      </c>
      <c r="O28" t="s">
        <v>371</v>
      </c>
      <c r="P28" t="s">
        <v>371</v>
      </c>
      <c r="Q28" t="s">
        <v>371</v>
      </c>
      <c r="R28" t="s">
        <v>371</v>
      </c>
      <c r="S28" t="s">
        <v>371</v>
      </c>
      <c r="T28" t="s">
        <v>371</v>
      </c>
      <c r="U28" t="s">
        <v>371</v>
      </c>
      <c r="V28" t="s">
        <v>371</v>
      </c>
      <c r="W28" t="s">
        <v>371</v>
      </c>
      <c r="X28" t="s">
        <v>371</v>
      </c>
      <c r="Y28" t="s">
        <v>371</v>
      </c>
      <c r="Z28" t="s">
        <v>371</v>
      </c>
    </row>
    <row r="29" spans="1:26" x14ac:dyDescent="0.35">
      <c r="A29" s="1">
        <v>45380.324305555558</v>
      </c>
      <c r="B29" t="s">
        <v>312</v>
      </c>
      <c r="C29" t="s">
        <v>313</v>
      </c>
      <c r="D29" t="s">
        <v>314</v>
      </c>
      <c r="E29" t="s">
        <v>315</v>
      </c>
      <c r="F29" t="s">
        <v>373</v>
      </c>
      <c r="G29" t="s">
        <v>209</v>
      </c>
      <c r="H29" t="s">
        <v>145</v>
      </c>
      <c r="I29" t="s">
        <v>188</v>
      </c>
      <c r="J29" t="s">
        <v>147</v>
      </c>
      <c r="K29" t="s">
        <v>128</v>
      </c>
      <c r="L29" t="s">
        <v>128</v>
      </c>
      <c r="M29" t="s">
        <v>128</v>
      </c>
      <c r="N29" t="s">
        <v>130</v>
      </c>
      <c r="O29" t="s">
        <v>371</v>
      </c>
      <c r="P29" t="s">
        <v>371</v>
      </c>
      <c r="Q29" t="s">
        <v>188</v>
      </c>
      <c r="R29">
        <v>3</v>
      </c>
      <c r="S29">
        <v>5</v>
      </c>
      <c r="T29">
        <v>2</v>
      </c>
      <c r="U29">
        <v>6</v>
      </c>
      <c r="V29">
        <v>7</v>
      </c>
      <c r="W29">
        <v>4</v>
      </c>
      <c r="X29">
        <v>1</v>
      </c>
      <c r="Y29" t="s">
        <v>316</v>
      </c>
      <c r="Z29" t="s">
        <v>371</v>
      </c>
    </row>
    <row r="30" spans="1:26" x14ac:dyDescent="0.35">
      <c r="A30" s="1">
        <v>45380.366666666669</v>
      </c>
      <c r="B30" t="s">
        <v>319</v>
      </c>
      <c r="C30" t="s">
        <v>320</v>
      </c>
      <c r="D30" t="s">
        <v>321</v>
      </c>
      <c r="E30" t="s">
        <v>322</v>
      </c>
      <c r="F30" t="s">
        <v>159</v>
      </c>
      <c r="G30" t="s">
        <v>209</v>
      </c>
      <c r="H30" t="s">
        <v>145</v>
      </c>
      <c r="I30" t="s">
        <v>146</v>
      </c>
      <c r="J30" t="s">
        <v>274</v>
      </c>
      <c r="K30" t="s">
        <v>128</v>
      </c>
      <c r="L30" t="s">
        <v>371</v>
      </c>
      <c r="M30" t="s">
        <v>371</v>
      </c>
      <c r="N30" t="s">
        <v>128</v>
      </c>
      <c r="O30" t="s">
        <v>371</v>
      </c>
      <c r="P30" t="s">
        <v>371</v>
      </c>
      <c r="Q30" t="s">
        <v>128</v>
      </c>
      <c r="R30">
        <v>1</v>
      </c>
      <c r="S30">
        <v>6</v>
      </c>
      <c r="T30">
        <v>2</v>
      </c>
      <c r="U30">
        <v>3</v>
      </c>
      <c r="V30">
        <v>5</v>
      </c>
      <c r="W30">
        <v>4</v>
      </c>
      <c r="X30">
        <v>7</v>
      </c>
      <c r="Y30" t="s">
        <v>371</v>
      </c>
      <c r="Z30" t="s">
        <v>371</v>
      </c>
    </row>
    <row r="31" spans="1:26" x14ac:dyDescent="0.35">
      <c r="A31" s="1">
        <v>45383.34652777778</v>
      </c>
      <c r="B31" t="s">
        <v>325</v>
      </c>
      <c r="C31" t="s">
        <v>326</v>
      </c>
      <c r="D31" t="s">
        <v>327</v>
      </c>
      <c r="E31" t="s">
        <v>328</v>
      </c>
      <c r="F31" t="s">
        <v>373</v>
      </c>
      <c r="G31" t="s">
        <v>209</v>
      </c>
      <c r="H31" t="s">
        <v>145</v>
      </c>
      <c r="I31" t="s">
        <v>146</v>
      </c>
      <c r="J31" t="s">
        <v>329</v>
      </c>
      <c r="K31" t="s">
        <v>130</v>
      </c>
      <c r="L31" t="s">
        <v>371</v>
      </c>
      <c r="M31" t="s">
        <v>130</v>
      </c>
      <c r="N31" t="s">
        <v>130</v>
      </c>
      <c r="O31" t="s">
        <v>371</v>
      </c>
      <c r="P31" t="s">
        <v>371</v>
      </c>
      <c r="Q31" t="s">
        <v>130</v>
      </c>
      <c r="R31">
        <v>1</v>
      </c>
      <c r="S31">
        <v>2</v>
      </c>
      <c r="T31">
        <v>4</v>
      </c>
      <c r="U31">
        <v>3</v>
      </c>
      <c r="V31">
        <v>6</v>
      </c>
      <c r="W31">
        <v>5</v>
      </c>
      <c r="X31">
        <v>7</v>
      </c>
      <c r="Y31" t="s">
        <v>371</v>
      </c>
      <c r="Z31" t="s">
        <v>371</v>
      </c>
    </row>
    <row r="32" spans="1:26" x14ac:dyDescent="0.35">
      <c r="A32" s="1">
        <v>45383.460416666669</v>
      </c>
      <c r="B32" t="s">
        <v>332</v>
      </c>
      <c r="C32" t="s">
        <v>333</v>
      </c>
      <c r="D32" t="s">
        <v>241</v>
      </c>
      <c r="E32" t="s">
        <v>259</v>
      </c>
      <c r="F32" t="s">
        <v>374</v>
      </c>
      <c r="G32" t="s">
        <v>209</v>
      </c>
      <c r="H32" t="s">
        <v>134</v>
      </c>
      <c r="I32" t="s">
        <v>130</v>
      </c>
      <c r="J32" t="s">
        <v>334</v>
      </c>
      <c r="K32" t="s">
        <v>371</v>
      </c>
      <c r="L32" t="s">
        <v>130</v>
      </c>
      <c r="M32" t="s">
        <v>128</v>
      </c>
      <c r="N32" t="s">
        <v>130</v>
      </c>
      <c r="O32" t="s">
        <v>371</v>
      </c>
      <c r="P32" t="s">
        <v>371</v>
      </c>
      <c r="Q32" t="s">
        <v>371</v>
      </c>
      <c r="R32">
        <v>1</v>
      </c>
      <c r="S32">
        <v>2</v>
      </c>
      <c r="T32">
        <v>4</v>
      </c>
      <c r="U32">
        <v>5</v>
      </c>
      <c r="V32">
        <v>6</v>
      </c>
      <c r="W32">
        <v>3</v>
      </c>
      <c r="X32">
        <v>7</v>
      </c>
      <c r="Y32" t="s">
        <v>371</v>
      </c>
      <c r="Z32" t="s">
        <v>371</v>
      </c>
    </row>
    <row r="33" spans="1:26" x14ac:dyDescent="0.35">
      <c r="A33" s="1">
        <v>45385.549305555556</v>
      </c>
      <c r="B33" t="s">
        <v>337</v>
      </c>
      <c r="C33" t="s">
        <v>338</v>
      </c>
      <c r="D33" t="s">
        <v>339</v>
      </c>
      <c r="E33" t="s">
        <v>340</v>
      </c>
      <c r="F33" t="s">
        <v>374</v>
      </c>
      <c r="G33" t="s">
        <v>181</v>
      </c>
      <c r="H33" t="s">
        <v>134</v>
      </c>
      <c r="I33" t="s">
        <v>128</v>
      </c>
      <c r="J33" t="s">
        <v>135</v>
      </c>
      <c r="K33" t="s">
        <v>128</v>
      </c>
      <c r="L33" t="s">
        <v>130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371</v>
      </c>
      <c r="S33" t="s">
        <v>371</v>
      </c>
      <c r="T33" t="s">
        <v>371</v>
      </c>
      <c r="U33" t="s">
        <v>371</v>
      </c>
      <c r="V33" t="s">
        <v>371</v>
      </c>
      <c r="W33" t="s">
        <v>371</v>
      </c>
      <c r="X33" t="s">
        <v>371</v>
      </c>
      <c r="Y33" t="s">
        <v>371</v>
      </c>
      <c r="Z33" t="s">
        <v>371</v>
      </c>
    </row>
    <row r="34" spans="1:26" x14ac:dyDescent="0.35">
      <c r="A34" s="1">
        <v>45386.654166666667</v>
      </c>
      <c r="B34" t="s">
        <v>343</v>
      </c>
      <c r="C34" t="s">
        <v>344</v>
      </c>
      <c r="D34" t="s">
        <v>345</v>
      </c>
      <c r="E34" t="s">
        <v>346</v>
      </c>
      <c r="F34" t="s">
        <v>373</v>
      </c>
      <c r="G34" t="s">
        <v>347</v>
      </c>
      <c r="H34" t="s">
        <v>134</v>
      </c>
      <c r="I34" t="s">
        <v>128</v>
      </c>
      <c r="J34" t="s">
        <v>348</v>
      </c>
      <c r="K34" t="s">
        <v>371</v>
      </c>
      <c r="L34" t="s">
        <v>371</v>
      </c>
      <c r="M34" t="s">
        <v>130</v>
      </c>
      <c r="N34" t="s">
        <v>371</v>
      </c>
      <c r="O34" t="s">
        <v>371</v>
      </c>
      <c r="P34" t="s">
        <v>371</v>
      </c>
      <c r="Q34" t="s">
        <v>130</v>
      </c>
      <c r="R34" t="s">
        <v>371</v>
      </c>
      <c r="S34" t="s">
        <v>371</v>
      </c>
      <c r="T34" t="s">
        <v>371</v>
      </c>
      <c r="U34" t="s">
        <v>371</v>
      </c>
      <c r="V34" t="s">
        <v>371</v>
      </c>
      <c r="W34" t="s">
        <v>371</v>
      </c>
      <c r="X34" t="s">
        <v>371</v>
      </c>
      <c r="Y34" t="s">
        <v>371</v>
      </c>
      <c r="Z34" t="s">
        <v>371</v>
      </c>
    </row>
    <row r="35" spans="1:26" x14ac:dyDescent="0.35">
      <c r="A35" s="1">
        <v>45386.751388888886</v>
      </c>
      <c r="B35" t="s">
        <v>351</v>
      </c>
      <c r="C35" t="s">
        <v>352</v>
      </c>
      <c r="D35" t="s">
        <v>230</v>
      </c>
      <c r="E35" t="s">
        <v>353</v>
      </c>
      <c r="F35" t="s">
        <v>373</v>
      </c>
      <c r="G35" t="s">
        <v>209</v>
      </c>
      <c r="H35" t="s">
        <v>145</v>
      </c>
      <c r="I35" t="s">
        <v>146</v>
      </c>
      <c r="J35" t="s">
        <v>354</v>
      </c>
      <c r="K35" t="s">
        <v>371</v>
      </c>
      <c r="L35" t="s">
        <v>371</v>
      </c>
      <c r="M35" t="s">
        <v>128</v>
      </c>
      <c r="N35" t="s">
        <v>128</v>
      </c>
      <c r="O35" t="s">
        <v>371</v>
      </c>
      <c r="P35" t="s">
        <v>371</v>
      </c>
      <c r="Q35" t="s">
        <v>371</v>
      </c>
      <c r="R35" t="s">
        <v>371</v>
      </c>
      <c r="S35" t="s">
        <v>371</v>
      </c>
      <c r="T35" t="s">
        <v>371</v>
      </c>
      <c r="U35" t="s">
        <v>371</v>
      </c>
      <c r="V35" t="s">
        <v>371</v>
      </c>
      <c r="W35" t="s">
        <v>371</v>
      </c>
      <c r="X35" t="s">
        <v>371</v>
      </c>
      <c r="Y35" t="s">
        <v>371</v>
      </c>
      <c r="Z35" t="s">
        <v>371</v>
      </c>
    </row>
    <row r="36" spans="1:26" x14ac:dyDescent="0.35">
      <c r="A36" s="1">
        <v>45387.42291666667</v>
      </c>
      <c r="B36" t="s">
        <v>359</v>
      </c>
      <c r="C36" t="s">
        <v>360</v>
      </c>
      <c r="D36" t="s">
        <v>361</v>
      </c>
      <c r="E36" t="s">
        <v>362</v>
      </c>
      <c r="F36" t="s">
        <v>373</v>
      </c>
      <c r="G36" t="s">
        <v>347</v>
      </c>
      <c r="H36" t="s">
        <v>145</v>
      </c>
      <c r="I36" t="s">
        <v>128</v>
      </c>
      <c r="J36" t="s">
        <v>363</v>
      </c>
      <c r="K36" t="s">
        <v>371</v>
      </c>
      <c r="L36" t="s">
        <v>371</v>
      </c>
      <c r="M36" t="s">
        <v>128</v>
      </c>
      <c r="N36" t="s">
        <v>128</v>
      </c>
      <c r="O36" t="s">
        <v>371</v>
      </c>
      <c r="P36" t="s">
        <v>371</v>
      </c>
      <c r="Q36" t="s">
        <v>128</v>
      </c>
      <c r="R36">
        <v>2</v>
      </c>
      <c r="S36">
        <v>5</v>
      </c>
      <c r="T36">
        <v>1</v>
      </c>
      <c r="U36">
        <v>3</v>
      </c>
      <c r="V36">
        <v>4</v>
      </c>
      <c r="W36">
        <v>6</v>
      </c>
      <c r="X36">
        <v>7</v>
      </c>
      <c r="Y36" t="s">
        <v>371</v>
      </c>
      <c r="Z36" t="s">
        <v>364</v>
      </c>
    </row>
    <row r="37" spans="1:26" x14ac:dyDescent="0.35">
      <c r="A37" s="1">
        <v>45389.525694444441</v>
      </c>
      <c r="B37" t="s">
        <v>367</v>
      </c>
      <c r="C37" t="s">
        <v>368</v>
      </c>
      <c r="D37" t="s">
        <v>327</v>
      </c>
      <c r="E37" t="s">
        <v>369</v>
      </c>
      <c r="F37" t="s">
        <v>373</v>
      </c>
      <c r="G37" t="s">
        <v>209</v>
      </c>
      <c r="H37" t="s">
        <v>145</v>
      </c>
      <c r="I37" t="s">
        <v>128</v>
      </c>
      <c r="J37" t="s">
        <v>370</v>
      </c>
      <c r="K37" t="s">
        <v>371</v>
      </c>
      <c r="L37" t="s">
        <v>371</v>
      </c>
      <c r="M37" t="s">
        <v>371</v>
      </c>
      <c r="N37" t="s">
        <v>371</v>
      </c>
      <c r="O37" t="s">
        <v>371</v>
      </c>
      <c r="P37" t="s">
        <v>371</v>
      </c>
      <c r="Q37" t="s">
        <v>371</v>
      </c>
      <c r="R37" t="s">
        <v>371</v>
      </c>
      <c r="S37" t="s">
        <v>371</v>
      </c>
      <c r="T37" t="s">
        <v>371</v>
      </c>
      <c r="U37" t="s">
        <v>371</v>
      </c>
      <c r="V37" t="s">
        <v>371</v>
      </c>
      <c r="W37" t="s">
        <v>371</v>
      </c>
      <c r="X37" t="s">
        <v>371</v>
      </c>
      <c r="Y37" t="s">
        <v>371</v>
      </c>
      <c r="Z37" t="s">
        <v>371</v>
      </c>
    </row>
    <row r="39" spans="1:26" x14ac:dyDescent="0.35">
      <c r="A39" s="25" t="s">
        <v>394</v>
      </c>
      <c r="B39" t="s">
        <v>396</v>
      </c>
      <c r="C39" t="s">
        <v>397</v>
      </c>
      <c r="R39" t="s">
        <v>377</v>
      </c>
      <c r="S39" t="s">
        <v>378</v>
      </c>
      <c r="T39" t="s">
        <v>379</v>
      </c>
      <c r="U39" t="s">
        <v>380</v>
      </c>
      <c r="V39" t="s">
        <v>381</v>
      </c>
      <c r="W39" t="s">
        <v>382</v>
      </c>
      <c r="X39" t="s">
        <v>383</v>
      </c>
      <c r="Y39" t="s">
        <v>384</v>
      </c>
    </row>
    <row r="40" spans="1:26" x14ac:dyDescent="0.35">
      <c r="A40" s="26" t="s">
        <v>373</v>
      </c>
      <c r="B40">
        <v>14</v>
      </c>
      <c r="C40" s="27">
        <v>0.3888888888888889</v>
      </c>
      <c r="R40">
        <v>36</v>
      </c>
      <c r="S40">
        <v>102</v>
      </c>
      <c r="T40">
        <v>79</v>
      </c>
      <c r="U40">
        <v>92</v>
      </c>
      <c r="V40">
        <v>131</v>
      </c>
      <c r="W40">
        <v>97</v>
      </c>
      <c r="X40">
        <v>163</v>
      </c>
      <c r="Y40">
        <v>0</v>
      </c>
    </row>
    <row r="41" spans="1:26" x14ac:dyDescent="0.35">
      <c r="A41" s="26" t="s">
        <v>159</v>
      </c>
      <c r="B41">
        <v>6</v>
      </c>
      <c r="C41" s="27">
        <v>0.16666666666666666</v>
      </c>
    </row>
    <row r="42" spans="1:26" x14ac:dyDescent="0.35">
      <c r="A42" s="26" t="s">
        <v>193</v>
      </c>
      <c r="B42">
        <v>4</v>
      </c>
      <c r="C42" s="27">
        <v>0.1111111111111111</v>
      </c>
    </row>
    <row r="43" spans="1:26" x14ac:dyDescent="0.35">
      <c r="A43" s="26" t="s">
        <v>376</v>
      </c>
      <c r="B43">
        <v>2</v>
      </c>
      <c r="C43" s="27">
        <v>5.5555555555555552E-2</v>
      </c>
    </row>
    <row r="44" spans="1:26" x14ac:dyDescent="0.35">
      <c r="A44" s="26" t="s">
        <v>374</v>
      </c>
      <c r="B44">
        <v>6</v>
      </c>
      <c r="C44" s="27">
        <v>0.16666666666666666</v>
      </c>
    </row>
    <row r="45" spans="1:26" x14ac:dyDescent="0.35">
      <c r="A45" s="26" t="s">
        <v>375</v>
      </c>
      <c r="B45">
        <v>4</v>
      </c>
      <c r="C45" s="27">
        <v>0.1111111111111111</v>
      </c>
    </row>
    <row r="46" spans="1:26" x14ac:dyDescent="0.35">
      <c r="A46" s="26" t="s">
        <v>395</v>
      </c>
      <c r="B46">
        <v>36</v>
      </c>
      <c r="C46" s="27">
        <v>1</v>
      </c>
    </row>
    <row r="48" spans="1:26" x14ac:dyDescent="0.35">
      <c r="A48" s="25" t="s">
        <v>394</v>
      </c>
      <c r="B48" t="s">
        <v>398</v>
      </c>
    </row>
    <row r="49" spans="1:2" x14ac:dyDescent="0.35">
      <c r="A49" s="26" t="s">
        <v>181</v>
      </c>
      <c r="B49">
        <v>7</v>
      </c>
    </row>
    <row r="50" spans="1:2" x14ac:dyDescent="0.35">
      <c r="A50" s="26" t="s">
        <v>347</v>
      </c>
      <c r="B50">
        <v>2</v>
      </c>
    </row>
    <row r="51" spans="1:2" x14ac:dyDescent="0.35">
      <c r="A51" s="26" t="s">
        <v>216</v>
      </c>
      <c r="B51">
        <v>2</v>
      </c>
    </row>
    <row r="52" spans="1:2" x14ac:dyDescent="0.35">
      <c r="A52" s="26" t="s">
        <v>209</v>
      </c>
      <c r="B52">
        <v>25</v>
      </c>
    </row>
    <row r="53" spans="1:2" x14ac:dyDescent="0.35">
      <c r="A53" s="26" t="s">
        <v>395</v>
      </c>
      <c r="B53">
        <v>36</v>
      </c>
    </row>
    <row r="56" spans="1:2" x14ac:dyDescent="0.35">
      <c r="A56" s="25" t="s">
        <v>394</v>
      </c>
      <c r="B56" t="s">
        <v>399</v>
      </c>
    </row>
    <row r="57" spans="1:2" x14ac:dyDescent="0.35">
      <c r="A57" s="26" t="s">
        <v>134</v>
      </c>
      <c r="B57">
        <v>13</v>
      </c>
    </row>
    <row r="58" spans="1:2" x14ac:dyDescent="0.35">
      <c r="A58" s="26" t="s">
        <v>145</v>
      </c>
      <c r="B58">
        <v>21</v>
      </c>
    </row>
    <row r="59" spans="1:2" x14ac:dyDescent="0.35">
      <c r="A59" s="26" t="s">
        <v>371</v>
      </c>
      <c r="B59">
        <v>2</v>
      </c>
    </row>
    <row r="60" spans="1:2" x14ac:dyDescent="0.35">
      <c r="A60" s="26" t="s">
        <v>395</v>
      </c>
      <c r="B60">
        <v>36</v>
      </c>
    </row>
    <row r="62" spans="1:2" x14ac:dyDescent="0.35">
      <c r="A62" s="25" t="s">
        <v>394</v>
      </c>
      <c r="B62" t="s">
        <v>400</v>
      </c>
    </row>
    <row r="63" spans="1:2" x14ac:dyDescent="0.35">
      <c r="A63" s="26" t="s">
        <v>130</v>
      </c>
      <c r="B63">
        <v>6</v>
      </c>
    </row>
    <row r="64" spans="1:2" x14ac:dyDescent="0.35">
      <c r="A64" s="26" t="s">
        <v>128</v>
      </c>
      <c r="B64">
        <v>17</v>
      </c>
    </row>
    <row r="65" spans="1:2" x14ac:dyDescent="0.35">
      <c r="A65" s="26" t="s">
        <v>188</v>
      </c>
      <c r="B65">
        <v>7</v>
      </c>
    </row>
    <row r="66" spans="1:2" x14ac:dyDescent="0.35">
      <c r="A66" s="26" t="s">
        <v>146</v>
      </c>
      <c r="B66">
        <v>6</v>
      </c>
    </row>
    <row r="67" spans="1:2" x14ac:dyDescent="0.35">
      <c r="A67" s="26" t="s">
        <v>395</v>
      </c>
      <c r="B67">
        <v>36</v>
      </c>
    </row>
    <row r="69" spans="1:2" x14ac:dyDescent="0.35">
      <c r="A69" s="25" t="s">
        <v>394</v>
      </c>
      <c r="B69" t="s">
        <v>408</v>
      </c>
    </row>
    <row r="70" spans="1:2" x14ac:dyDescent="0.35">
      <c r="A70" s="26" t="s">
        <v>401</v>
      </c>
      <c r="B70">
        <v>29</v>
      </c>
    </row>
    <row r="71" spans="1:2" x14ac:dyDescent="0.35">
      <c r="A71" s="26" t="s">
        <v>404</v>
      </c>
      <c r="B71">
        <v>27</v>
      </c>
    </row>
    <row r="72" spans="1:2" x14ac:dyDescent="0.35">
      <c r="A72" s="26" t="s">
        <v>403</v>
      </c>
      <c r="B72">
        <v>22</v>
      </c>
    </row>
    <row r="73" spans="1:2" x14ac:dyDescent="0.35">
      <c r="A73" s="26" t="s">
        <v>402</v>
      </c>
      <c r="B73">
        <v>20</v>
      </c>
    </row>
    <row r="74" spans="1:2" x14ac:dyDescent="0.35">
      <c r="A74" s="26" t="s">
        <v>406</v>
      </c>
      <c r="B74">
        <v>12</v>
      </c>
    </row>
    <row r="75" spans="1:2" x14ac:dyDescent="0.35">
      <c r="A75" s="26" t="s">
        <v>405</v>
      </c>
      <c r="B75">
        <v>12</v>
      </c>
    </row>
    <row r="76" spans="1:2" x14ac:dyDescent="0.35">
      <c r="A76" s="26" t="s">
        <v>279</v>
      </c>
      <c r="B76">
        <v>20</v>
      </c>
    </row>
    <row r="77" spans="1:2" x14ac:dyDescent="0.35">
      <c r="A77" s="26" t="s">
        <v>395</v>
      </c>
      <c r="B77">
        <v>142</v>
      </c>
    </row>
    <row r="79" spans="1:2" x14ac:dyDescent="0.35">
      <c r="A79" s="25" t="s">
        <v>394</v>
      </c>
      <c r="B79" t="s">
        <v>408</v>
      </c>
    </row>
    <row r="80" spans="1:2" x14ac:dyDescent="0.35">
      <c r="A80" s="26" t="s">
        <v>409</v>
      </c>
      <c r="B80" s="27">
        <v>0.23219373219373218</v>
      </c>
    </row>
    <row r="81" spans="1:2" x14ac:dyDescent="0.35">
      <c r="A81" s="26" t="s">
        <v>381</v>
      </c>
      <c r="B81" s="27">
        <v>0.1866096866096866</v>
      </c>
    </row>
    <row r="82" spans="1:2" x14ac:dyDescent="0.35">
      <c r="A82" s="26" t="s">
        <v>378</v>
      </c>
      <c r="B82" s="27">
        <v>0.14529914529914531</v>
      </c>
    </row>
    <row r="83" spans="1:2" x14ac:dyDescent="0.35">
      <c r="A83" s="26" t="s">
        <v>382</v>
      </c>
      <c r="B83" s="27">
        <v>0.13817663817663817</v>
      </c>
    </row>
    <row r="84" spans="1:2" x14ac:dyDescent="0.35">
      <c r="A84" s="26" t="s">
        <v>380</v>
      </c>
      <c r="B84" s="27">
        <v>0.13105413105413105</v>
      </c>
    </row>
    <row r="85" spans="1:2" x14ac:dyDescent="0.35">
      <c r="A85" s="26" t="s">
        <v>379</v>
      </c>
      <c r="B85" s="27">
        <v>0.11253561253561253</v>
      </c>
    </row>
    <row r="86" spans="1:2" x14ac:dyDescent="0.35">
      <c r="A86" s="26" t="s">
        <v>377</v>
      </c>
      <c r="B86" s="27">
        <v>5.128205128205128E-2</v>
      </c>
    </row>
    <row r="87" spans="1:2" x14ac:dyDescent="0.35">
      <c r="A87" s="26" t="s">
        <v>384</v>
      </c>
      <c r="B87" s="27">
        <v>2.8490028490028491E-3</v>
      </c>
    </row>
    <row r="88" spans="1:2" x14ac:dyDescent="0.35">
      <c r="A88" s="26" t="s">
        <v>395</v>
      </c>
      <c r="B88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6"/>
  <sheetViews>
    <sheetView workbookViewId="0">
      <selection activeCell="B15" sqref="B15"/>
    </sheetView>
  </sheetViews>
  <sheetFormatPr defaultRowHeight="14.5" x14ac:dyDescent="0.35"/>
  <cols>
    <col min="1" max="1" width="41.7265625" bestFit="1" customWidth="1"/>
    <col min="2" max="2" width="12.08984375" bestFit="1" customWidth="1"/>
    <col min="3" max="3" width="11.1796875" customWidth="1"/>
    <col min="4" max="4" width="11.453125" customWidth="1"/>
    <col min="5" max="5" width="11.7265625" customWidth="1"/>
    <col min="6" max="6" width="11.81640625" customWidth="1"/>
  </cols>
  <sheetData>
    <row r="1" spans="1:7" x14ac:dyDescent="0.35">
      <c r="A1" s="33" t="s">
        <v>62</v>
      </c>
      <c r="B1" s="33"/>
      <c r="C1" s="33"/>
      <c r="D1" s="33"/>
      <c r="E1" s="33"/>
      <c r="F1" s="33"/>
      <c r="G1" s="33"/>
    </row>
    <row r="2" spans="1:7" s="28" customFormat="1" ht="87" x14ac:dyDescent="0.35">
      <c r="A2" s="28" t="s">
        <v>401</v>
      </c>
      <c r="B2" s="28" t="s">
        <v>402</v>
      </c>
      <c r="C2" s="28" t="s">
        <v>403</v>
      </c>
      <c r="D2" s="28" t="s">
        <v>404</v>
      </c>
      <c r="E2" s="28" t="s">
        <v>405</v>
      </c>
      <c r="F2" s="28" t="s">
        <v>406</v>
      </c>
      <c r="G2" s="28" t="s">
        <v>279</v>
      </c>
    </row>
    <row r="3" spans="1:7" x14ac:dyDescent="0.35">
      <c r="A3" t="s">
        <v>401</v>
      </c>
      <c r="B3" t="s">
        <v>402</v>
      </c>
      <c r="C3" t="s">
        <v>403</v>
      </c>
      <c r="D3" t="s">
        <v>404</v>
      </c>
      <c r="E3" t="s">
        <v>405</v>
      </c>
      <c r="F3" t="s">
        <v>406</v>
      </c>
      <c r="G3" t="s">
        <v>279</v>
      </c>
    </row>
    <row r="4" spans="1:7" x14ac:dyDescent="0.35">
      <c r="A4" t="s">
        <v>401</v>
      </c>
      <c r="B4" t="s">
        <v>402</v>
      </c>
      <c r="C4" t="s">
        <v>403</v>
      </c>
      <c r="D4" t="s">
        <v>404</v>
      </c>
      <c r="G4" t="s">
        <v>279</v>
      </c>
    </row>
    <row r="5" spans="1:7" x14ac:dyDescent="0.35">
      <c r="A5" t="s">
        <v>401</v>
      </c>
      <c r="C5" t="s">
        <v>403</v>
      </c>
      <c r="D5" t="s">
        <v>404</v>
      </c>
      <c r="E5" t="s">
        <v>405</v>
      </c>
    </row>
    <row r="6" spans="1:7" x14ac:dyDescent="0.35">
      <c r="A6" t="s">
        <v>401</v>
      </c>
      <c r="B6" t="s">
        <v>402</v>
      </c>
      <c r="C6" t="s">
        <v>403</v>
      </c>
      <c r="D6" t="s">
        <v>404</v>
      </c>
      <c r="E6" t="s">
        <v>405</v>
      </c>
      <c r="G6" t="s">
        <v>279</v>
      </c>
    </row>
    <row r="7" spans="1:7" x14ac:dyDescent="0.35">
      <c r="A7" t="s">
        <v>401</v>
      </c>
      <c r="B7" t="s">
        <v>402</v>
      </c>
      <c r="D7" t="s">
        <v>404</v>
      </c>
      <c r="G7" t="s">
        <v>279</v>
      </c>
    </row>
    <row r="9" spans="1:7" x14ac:dyDescent="0.35">
      <c r="A9" t="s">
        <v>401</v>
      </c>
      <c r="D9" t="s">
        <v>404</v>
      </c>
      <c r="E9" t="s">
        <v>405</v>
      </c>
      <c r="G9" t="s">
        <v>279</v>
      </c>
    </row>
    <row r="10" spans="1:7" x14ac:dyDescent="0.35">
      <c r="A10" t="s">
        <v>401</v>
      </c>
      <c r="D10" t="s">
        <v>404</v>
      </c>
      <c r="E10" t="s">
        <v>405</v>
      </c>
      <c r="F10" t="s">
        <v>406</v>
      </c>
      <c r="G10" t="s">
        <v>279</v>
      </c>
    </row>
    <row r="11" spans="1:7" x14ac:dyDescent="0.35">
      <c r="A11" t="s">
        <v>401</v>
      </c>
      <c r="B11" t="s">
        <v>402</v>
      </c>
      <c r="F11" t="s">
        <v>406</v>
      </c>
    </row>
    <row r="12" spans="1:7" x14ac:dyDescent="0.35">
      <c r="A12" t="s">
        <v>401</v>
      </c>
      <c r="B12" t="s">
        <v>402</v>
      </c>
      <c r="C12" t="s">
        <v>403</v>
      </c>
      <c r="D12" t="s">
        <v>404</v>
      </c>
      <c r="G12" t="s">
        <v>279</v>
      </c>
    </row>
    <row r="13" spans="1:7" x14ac:dyDescent="0.35">
      <c r="A13" t="s">
        <v>401</v>
      </c>
      <c r="B13" t="s">
        <v>402</v>
      </c>
      <c r="C13" t="s">
        <v>403</v>
      </c>
    </row>
    <row r="14" spans="1:7" x14ac:dyDescent="0.35">
      <c r="A14" t="s">
        <v>401</v>
      </c>
      <c r="B14" t="s">
        <v>402</v>
      </c>
      <c r="C14" t="s">
        <v>403</v>
      </c>
      <c r="G14" t="s">
        <v>279</v>
      </c>
    </row>
    <row r="15" spans="1:7" x14ac:dyDescent="0.35">
      <c r="A15" t="s">
        <v>401</v>
      </c>
      <c r="C15" t="s">
        <v>403</v>
      </c>
      <c r="D15" t="s">
        <v>404</v>
      </c>
      <c r="E15" t="s">
        <v>405</v>
      </c>
      <c r="F15" t="s">
        <v>406</v>
      </c>
      <c r="G15" t="s">
        <v>279</v>
      </c>
    </row>
    <row r="16" spans="1:7" x14ac:dyDescent="0.35">
      <c r="A16" t="s">
        <v>401</v>
      </c>
      <c r="B16" t="s">
        <v>402</v>
      </c>
      <c r="C16" t="s">
        <v>403</v>
      </c>
      <c r="D16" t="s">
        <v>404</v>
      </c>
      <c r="E16" t="s">
        <v>405</v>
      </c>
      <c r="F16" t="s">
        <v>406</v>
      </c>
      <c r="G16" t="s">
        <v>279</v>
      </c>
    </row>
    <row r="17" spans="1:7" x14ac:dyDescent="0.35">
      <c r="A17" t="s">
        <v>401</v>
      </c>
      <c r="B17" t="s">
        <v>402</v>
      </c>
      <c r="C17" t="s">
        <v>403</v>
      </c>
      <c r="D17" t="s">
        <v>404</v>
      </c>
      <c r="E17" t="s">
        <v>405</v>
      </c>
      <c r="F17" t="s">
        <v>406</v>
      </c>
      <c r="G17" t="s">
        <v>279</v>
      </c>
    </row>
    <row r="18" spans="1:7" x14ac:dyDescent="0.35">
      <c r="A18" t="s">
        <v>401</v>
      </c>
      <c r="C18" t="s">
        <v>403</v>
      </c>
      <c r="D18" t="s">
        <v>404</v>
      </c>
      <c r="F18" t="s">
        <v>406</v>
      </c>
    </row>
    <row r="19" spans="1:7" x14ac:dyDescent="0.35">
      <c r="B19" t="s">
        <v>402</v>
      </c>
      <c r="D19" t="s">
        <v>404</v>
      </c>
      <c r="F19" t="s">
        <v>406</v>
      </c>
    </row>
    <row r="20" spans="1:7" x14ac:dyDescent="0.35">
      <c r="A20" t="s">
        <v>401</v>
      </c>
      <c r="B20" t="s">
        <v>402</v>
      </c>
      <c r="C20" t="s">
        <v>403</v>
      </c>
      <c r="D20" t="s">
        <v>404</v>
      </c>
      <c r="E20" t="s">
        <v>405</v>
      </c>
      <c r="F20" t="s">
        <v>406</v>
      </c>
      <c r="G20" t="s">
        <v>279</v>
      </c>
    </row>
    <row r="21" spans="1:7" x14ac:dyDescent="0.35">
      <c r="A21" t="s">
        <v>401</v>
      </c>
      <c r="B21" t="s">
        <v>402</v>
      </c>
      <c r="D21" t="s">
        <v>404</v>
      </c>
      <c r="E21" t="s">
        <v>405</v>
      </c>
      <c r="G21" t="s">
        <v>279</v>
      </c>
    </row>
    <row r="23" spans="1:7" x14ac:dyDescent="0.35">
      <c r="A23" t="s">
        <v>401</v>
      </c>
      <c r="D23" t="s">
        <v>404</v>
      </c>
      <c r="G23" t="s">
        <v>279</v>
      </c>
    </row>
    <row r="24" spans="1:7" x14ac:dyDescent="0.35">
      <c r="A24" t="s">
        <v>279</v>
      </c>
    </row>
    <row r="25" spans="1:7" x14ac:dyDescent="0.35">
      <c r="A25" t="s">
        <v>401</v>
      </c>
      <c r="B25" t="s">
        <v>402</v>
      </c>
      <c r="C25" t="s">
        <v>403</v>
      </c>
      <c r="D25" t="s">
        <v>404</v>
      </c>
      <c r="F25" t="s">
        <v>406</v>
      </c>
    </row>
    <row r="26" spans="1:7" x14ac:dyDescent="0.35">
      <c r="A26" t="s">
        <v>401</v>
      </c>
      <c r="B26" t="s">
        <v>402</v>
      </c>
      <c r="D26" t="s">
        <v>404</v>
      </c>
    </row>
    <row r="27" spans="1:7" x14ac:dyDescent="0.35">
      <c r="A27" t="s">
        <v>401</v>
      </c>
      <c r="B27" t="s">
        <v>402</v>
      </c>
      <c r="C27" t="s">
        <v>403</v>
      </c>
      <c r="D27" t="s">
        <v>404</v>
      </c>
      <c r="F27" t="s">
        <v>406</v>
      </c>
    </row>
    <row r="28" spans="1:7" x14ac:dyDescent="0.35">
      <c r="A28" t="s">
        <v>401</v>
      </c>
      <c r="B28" t="s">
        <v>402</v>
      </c>
      <c r="C28" t="s">
        <v>403</v>
      </c>
    </row>
    <row r="29" spans="1:7" x14ac:dyDescent="0.35">
      <c r="A29" t="s">
        <v>401</v>
      </c>
      <c r="D29" t="s">
        <v>404</v>
      </c>
    </row>
    <row r="30" spans="1:7" x14ac:dyDescent="0.35">
      <c r="A30" t="s">
        <v>401</v>
      </c>
      <c r="B30" t="s">
        <v>402</v>
      </c>
      <c r="C30" t="s">
        <v>403</v>
      </c>
      <c r="D30" t="s">
        <v>404</v>
      </c>
      <c r="G30" t="s">
        <v>279</v>
      </c>
    </row>
    <row r="31" spans="1:7" x14ac:dyDescent="0.35">
      <c r="A31" t="s">
        <v>401</v>
      </c>
      <c r="D31" t="s">
        <v>404</v>
      </c>
      <c r="G31" t="s">
        <v>279</v>
      </c>
    </row>
    <row r="32" spans="1:7" x14ac:dyDescent="0.35">
      <c r="A32" t="s">
        <v>401</v>
      </c>
      <c r="C32" t="s">
        <v>403</v>
      </c>
      <c r="D32" t="s">
        <v>404</v>
      </c>
      <c r="G32" t="s">
        <v>279</v>
      </c>
    </row>
    <row r="33" spans="1:7" x14ac:dyDescent="0.35">
      <c r="B33" t="s">
        <v>402</v>
      </c>
      <c r="C33" t="s">
        <v>403</v>
      </c>
      <c r="D33" t="s">
        <v>404</v>
      </c>
    </row>
    <row r="34" spans="1:7" x14ac:dyDescent="0.35">
      <c r="A34" t="s">
        <v>401</v>
      </c>
      <c r="B34" t="s">
        <v>402</v>
      </c>
      <c r="C34" t="s">
        <v>403</v>
      </c>
      <c r="D34" t="s">
        <v>404</v>
      </c>
      <c r="E34" t="s">
        <v>405</v>
      </c>
      <c r="F34" t="s">
        <v>406</v>
      </c>
      <c r="G34" t="s">
        <v>279</v>
      </c>
    </row>
    <row r="35" spans="1:7" x14ac:dyDescent="0.35">
      <c r="C35" t="s">
        <v>403</v>
      </c>
      <c r="G35" t="s">
        <v>279</v>
      </c>
    </row>
    <row r="36" spans="1:7" x14ac:dyDescent="0.35">
      <c r="C36" t="s">
        <v>403</v>
      </c>
      <c r="D36" t="s">
        <v>404</v>
      </c>
    </row>
    <row r="37" spans="1:7" x14ac:dyDescent="0.35">
      <c r="C37" t="s">
        <v>403</v>
      </c>
      <c r="D37" t="s">
        <v>404</v>
      </c>
      <c r="G37" t="s">
        <v>279</v>
      </c>
    </row>
    <row r="38" spans="1:7" x14ac:dyDescent="0.35">
      <c r="A38" t="s">
        <v>401</v>
      </c>
      <c r="E38" t="s">
        <v>405</v>
      </c>
    </row>
    <row r="42" spans="1:7" x14ac:dyDescent="0.35">
      <c r="A42" t="s">
        <v>401</v>
      </c>
      <c r="B42" t="s">
        <v>402</v>
      </c>
      <c r="C42" t="s">
        <v>403</v>
      </c>
      <c r="D42" t="s">
        <v>404</v>
      </c>
      <c r="E42" t="s">
        <v>405</v>
      </c>
      <c r="F42" t="s">
        <v>406</v>
      </c>
      <c r="G42" t="s">
        <v>279</v>
      </c>
    </row>
    <row r="43" spans="1:7" x14ac:dyDescent="0.35">
      <c r="A43">
        <f t="shared" ref="A43:G43" si="0">COUNTA(A3:A38)</f>
        <v>29</v>
      </c>
      <c r="B43">
        <f t="shared" si="0"/>
        <v>20</v>
      </c>
      <c r="C43">
        <f t="shared" si="0"/>
        <v>22</v>
      </c>
      <c r="D43">
        <f t="shared" si="0"/>
        <v>27</v>
      </c>
      <c r="E43">
        <f t="shared" si="0"/>
        <v>12</v>
      </c>
      <c r="F43">
        <f t="shared" si="0"/>
        <v>12</v>
      </c>
      <c r="G43">
        <f t="shared" si="0"/>
        <v>20</v>
      </c>
    </row>
    <row r="46" spans="1:7" x14ac:dyDescent="0.35">
      <c r="A46" t="s">
        <v>401</v>
      </c>
      <c r="B46" t="s">
        <v>402</v>
      </c>
      <c r="C46" t="s">
        <v>403</v>
      </c>
      <c r="D46" t="s">
        <v>404</v>
      </c>
      <c r="E46" t="s">
        <v>405</v>
      </c>
      <c r="F46" t="s">
        <v>406</v>
      </c>
      <c r="G46" t="s">
        <v>279</v>
      </c>
    </row>
    <row r="47" spans="1:7" x14ac:dyDescent="0.35">
      <c r="A47">
        <v>29</v>
      </c>
      <c r="B47">
        <v>20</v>
      </c>
      <c r="C47">
        <v>22</v>
      </c>
      <c r="D47">
        <v>27</v>
      </c>
      <c r="E47">
        <v>12</v>
      </c>
      <c r="F47">
        <v>12</v>
      </c>
      <c r="G47">
        <v>20</v>
      </c>
    </row>
    <row r="49" spans="1:2" x14ac:dyDescent="0.35">
      <c r="A49" t="s">
        <v>62</v>
      </c>
      <c r="B49" t="s">
        <v>407</v>
      </c>
    </row>
    <row r="50" spans="1:2" x14ac:dyDescent="0.35">
      <c r="A50" t="s">
        <v>401</v>
      </c>
      <c r="B50">
        <v>29</v>
      </c>
    </row>
    <row r="51" spans="1:2" x14ac:dyDescent="0.35">
      <c r="A51" t="s">
        <v>402</v>
      </c>
      <c r="B51">
        <v>20</v>
      </c>
    </row>
    <row r="52" spans="1:2" x14ac:dyDescent="0.35">
      <c r="A52" t="s">
        <v>403</v>
      </c>
      <c r="B52">
        <v>22</v>
      </c>
    </row>
    <row r="53" spans="1:2" x14ac:dyDescent="0.35">
      <c r="A53" t="s">
        <v>404</v>
      </c>
      <c r="B53">
        <v>27</v>
      </c>
    </row>
    <row r="54" spans="1:2" x14ac:dyDescent="0.35">
      <c r="A54" t="s">
        <v>405</v>
      </c>
      <c r="B54">
        <v>12</v>
      </c>
    </row>
    <row r="55" spans="1:2" x14ac:dyDescent="0.35">
      <c r="A55" t="s">
        <v>406</v>
      </c>
      <c r="B55">
        <v>12</v>
      </c>
    </row>
    <row r="56" spans="1:2" x14ac:dyDescent="0.35">
      <c r="A56" t="s">
        <v>279</v>
      </c>
      <c r="B56">
        <v>20</v>
      </c>
    </row>
    <row r="58" spans="1:2" x14ac:dyDescent="0.35">
      <c r="A58" s="25" t="s">
        <v>394</v>
      </c>
      <c r="B58" t="s">
        <v>408</v>
      </c>
    </row>
    <row r="59" spans="1:2" x14ac:dyDescent="0.35">
      <c r="A59" s="26" t="s">
        <v>403</v>
      </c>
      <c r="B59">
        <v>22</v>
      </c>
    </row>
    <row r="60" spans="1:2" x14ac:dyDescent="0.35">
      <c r="A60" s="26" t="s">
        <v>401</v>
      </c>
      <c r="B60">
        <v>29</v>
      </c>
    </row>
    <row r="61" spans="1:2" x14ac:dyDescent="0.35">
      <c r="A61" s="26" t="s">
        <v>405</v>
      </c>
      <c r="B61">
        <v>12</v>
      </c>
    </row>
    <row r="62" spans="1:2" x14ac:dyDescent="0.35">
      <c r="A62" s="26" t="s">
        <v>402</v>
      </c>
      <c r="B62">
        <v>20</v>
      </c>
    </row>
    <row r="63" spans="1:2" x14ac:dyDescent="0.35">
      <c r="A63" s="26" t="s">
        <v>406</v>
      </c>
      <c r="B63">
        <v>12</v>
      </c>
    </row>
    <row r="64" spans="1:2" x14ac:dyDescent="0.35">
      <c r="A64" s="26" t="s">
        <v>279</v>
      </c>
      <c r="B64">
        <v>20</v>
      </c>
    </row>
    <row r="65" spans="1:2" x14ac:dyDescent="0.35">
      <c r="A65" s="26" t="s">
        <v>404</v>
      </c>
      <c r="B65">
        <v>27</v>
      </c>
    </row>
    <row r="66" spans="1:2" x14ac:dyDescent="0.35">
      <c r="A66" s="26" t="s">
        <v>395</v>
      </c>
      <c r="B66">
        <v>142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6"/>
  <sheetViews>
    <sheetView workbookViewId="0">
      <selection activeCell="E16" sqref="E16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B2" t="s">
        <v>42</v>
      </c>
      <c r="C2" t="s">
        <v>43</v>
      </c>
      <c r="D2" t="s">
        <v>44</v>
      </c>
      <c r="E2" t="s">
        <v>4</v>
      </c>
      <c r="F2" t="s">
        <v>5</v>
      </c>
      <c r="G2" t="s">
        <v>6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77</v>
      </c>
      <c r="AO2" t="s">
        <v>78</v>
      </c>
    </row>
    <row r="3" spans="1:41" x14ac:dyDescent="0.35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  <c r="AJ3" t="s">
        <v>114</v>
      </c>
      <c r="AK3" t="s">
        <v>115</v>
      </c>
      <c r="AL3" t="s">
        <v>116</v>
      </c>
      <c r="AM3" t="s">
        <v>117</v>
      </c>
      <c r="AN3" t="s">
        <v>118</v>
      </c>
      <c r="AO3" t="s">
        <v>119</v>
      </c>
    </row>
    <row r="4" spans="1:41" x14ac:dyDescent="0.35">
      <c r="A4" s="1">
        <v>45352.588888888888</v>
      </c>
      <c r="B4" s="1">
        <v>45352.595833333333</v>
      </c>
      <c r="C4" t="s">
        <v>120</v>
      </c>
      <c r="E4">
        <v>100</v>
      </c>
      <c r="F4">
        <v>592</v>
      </c>
      <c r="G4" t="b">
        <v>1</v>
      </c>
      <c r="H4" s="1">
        <v>45352.595833333333</v>
      </c>
      <c r="I4" t="s">
        <v>121</v>
      </c>
      <c r="N4">
        <v>28.061900000000001</v>
      </c>
      <c r="O4">
        <v>-82.404399999999995</v>
      </c>
      <c r="P4" t="s">
        <v>122</v>
      </c>
      <c r="Q4" t="s">
        <v>123</v>
      </c>
      <c r="R4" t="s">
        <v>124</v>
      </c>
      <c r="S4" t="s">
        <v>125</v>
      </c>
      <c r="T4" t="s">
        <v>126</v>
      </c>
      <c r="U4" t="s">
        <v>127</v>
      </c>
      <c r="X4" t="s">
        <v>128</v>
      </c>
      <c r="Y4" t="s">
        <v>129</v>
      </c>
      <c r="Z4" t="s">
        <v>130</v>
      </c>
      <c r="AB4" t="s">
        <v>130</v>
      </c>
      <c r="AC4" t="s">
        <v>130</v>
      </c>
      <c r="AG4">
        <v>1</v>
      </c>
      <c r="AH4">
        <v>2</v>
      </c>
      <c r="AI4">
        <v>4</v>
      </c>
      <c r="AJ4">
        <v>3</v>
      </c>
      <c r="AK4">
        <v>5</v>
      </c>
      <c r="AL4">
        <v>6</v>
      </c>
      <c r="AM4">
        <v>7</v>
      </c>
      <c r="AO4" t="s">
        <v>131</v>
      </c>
    </row>
    <row r="5" spans="1:41" x14ac:dyDescent="0.35">
      <c r="A5" s="1">
        <v>45355.597916666666</v>
      </c>
      <c r="B5" s="1">
        <v>45355.598611111112</v>
      </c>
      <c r="C5" t="s">
        <v>120</v>
      </c>
      <c r="E5">
        <v>100</v>
      </c>
      <c r="F5">
        <v>30</v>
      </c>
      <c r="G5" t="b">
        <v>1</v>
      </c>
      <c r="H5" s="1">
        <v>45355.598611111112</v>
      </c>
      <c r="I5" t="s">
        <v>132</v>
      </c>
      <c r="N5">
        <v>30.466100000000001</v>
      </c>
      <c r="O5">
        <v>-84.107100000000003</v>
      </c>
      <c r="P5" t="s">
        <v>122</v>
      </c>
      <c r="Q5" t="s">
        <v>123</v>
      </c>
    </row>
    <row r="6" spans="1:41" x14ac:dyDescent="0.35">
      <c r="A6" s="1">
        <v>45357.390277777777</v>
      </c>
      <c r="B6" s="1">
        <v>45357.392361111109</v>
      </c>
      <c r="C6" t="s">
        <v>120</v>
      </c>
      <c r="E6">
        <v>100</v>
      </c>
      <c r="F6">
        <v>166</v>
      </c>
      <c r="G6" t="b">
        <v>1</v>
      </c>
      <c r="H6" s="1">
        <v>45357.392361111109</v>
      </c>
      <c r="I6" t="s">
        <v>133</v>
      </c>
      <c r="N6">
        <v>28.061900000000001</v>
      </c>
      <c r="O6">
        <v>-82.404399999999995</v>
      </c>
      <c r="P6" t="s">
        <v>122</v>
      </c>
      <c r="Q6" t="s">
        <v>123</v>
      </c>
      <c r="R6" t="s">
        <v>124</v>
      </c>
      <c r="S6" t="s">
        <v>125</v>
      </c>
      <c r="T6" t="s">
        <v>126</v>
      </c>
      <c r="U6" t="s">
        <v>127</v>
      </c>
      <c r="W6" t="s">
        <v>134</v>
      </c>
      <c r="X6" t="s">
        <v>128</v>
      </c>
      <c r="Y6" t="s">
        <v>135</v>
      </c>
      <c r="Z6" t="s">
        <v>130</v>
      </c>
      <c r="AA6" t="s">
        <v>130</v>
      </c>
      <c r="AB6" t="s">
        <v>130</v>
      </c>
      <c r="AC6" t="s">
        <v>130</v>
      </c>
      <c r="AD6" t="s">
        <v>128</v>
      </c>
      <c r="AE6" t="s">
        <v>130</v>
      </c>
      <c r="AF6" t="s">
        <v>130</v>
      </c>
      <c r="AG6">
        <v>1</v>
      </c>
      <c r="AH6">
        <v>2</v>
      </c>
      <c r="AI6">
        <v>6</v>
      </c>
      <c r="AJ6">
        <v>4</v>
      </c>
      <c r="AK6">
        <v>3</v>
      </c>
      <c r="AL6">
        <v>5</v>
      </c>
      <c r="AM6">
        <v>7</v>
      </c>
      <c r="AO6" t="s">
        <v>131</v>
      </c>
    </row>
    <row r="7" spans="1:41" x14ac:dyDescent="0.35">
      <c r="A7" s="1">
        <v>45357.488888888889</v>
      </c>
      <c r="B7" s="1">
        <v>45357.490972222222</v>
      </c>
      <c r="C7" t="s">
        <v>120</v>
      </c>
      <c r="E7">
        <v>100</v>
      </c>
      <c r="F7">
        <v>163</v>
      </c>
      <c r="G7" t="b">
        <v>1</v>
      </c>
      <c r="H7" s="1">
        <v>45357.490972222222</v>
      </c>
      <c r="I7" t="s">
        <v>136</v>
      </c>
      <c r="N7">
        <v>30.466100000000001</v>
      </c>
      <c r="O7">
        <v>-84.107100000000003</v>
      </c>
      <c r="P7" t="s">
        <v>122</v>
      </c>
      <c r="Q7" t="s">
        <v>123</v>
      </c>
    </row>
    <row r="8" spans="1:41" x14ac:dyDescent="0.35">
      <c r="A8" s="1">
        <v>45357.506249999999</v>
      </c>
      <c r="B8" s="1">
        <v>45357.507638888892</v>
      </c>
      <c r="C8" t="s">
        <v>120</v>
      </c>
      <c r="E8">
        <v>100</v>
      </c>
      <c r="F8">
        <v>129</v>
      </c>
      <c r="G8" t="b">
        <v>1</v>
      </c>
      <c r="H8" s="1">
        <v>45357.507638888892</v>
      </c>
      <c r="I8" t="s">
        <v>137</v>
      </c>
      <c r="N8">
        <v>30.466100000000001</v>
      </c>
      <c r="O8">
        <v>-84.107100000000003</v>
      </c>
      <c r="P8" t="s">
        <v>122</v>
      </c>
      <c r="Q8" t="s">
        <v>123</v>
      </c>
    </row>
    <row r="9" spans="1:41" x14ac:dyDescent="0.35">
      <c r="A9" s="1">
        <v>45374.767361111109</v>
      </c>
      <c r="B9" s="1">
        <v>45374.768750000003</v>
      </c>
      <c r="C9" t="s">
        <v>44</v>
      </c>
      <c r="D9" t="s">
        <v>138</v>
      </c>
      <c r="E9">
        <v>100</v>
      </c>
      <c r="F9">
        <v>171</v>
      </c>
      <c r="G9" t="b">
        <v>1</v>
      </c>
      <c r="H9" s="1">
        <v>45374.768750000003</v>
      </c>
      <c r="I9" t="s">
        <v>139</v>
      </c>
      <c r="N9">
        <v>26.148299999999999</v>
      </c>
      <c r="O9">
        <v>-80.121700000000004</v>
      </c>
      <c r="P9" t="s">
        <v>140</v>
      </c>
      <c r="Q9" t="s">
        <v>123</v>
      </c>
      <c r="R9" t="s">
        <v>141</v>
      </c>
      <c r="S9" t="s">
        <v>142</v>
      </c>
      <c r="T9" t="s">
        <v>143</v>
      </c>
      <c r="U9" t="s">
        <v>144</v>
      </c>
      <c r="W9" t="s">
        <v>145</v>
      </c>
      <c r="X9" t="s">
        <v>146</v>
      </c>
      <c r="Y9" t="s">
        <v>147</v>
      </c>
      <c r="Z9" t="s">
        <v>128</v>
      </c>
      <c r="AA9" t="s">
        <v>128</v>
      </c>
      <c r="AB9" t="s">
        <v>128</v>
      </c>
      <c r="AC9" t="s">
        <v>128</v>
      </c>
      <c r="AF9" t="s">
        <v>128</v>
      </c>
    </row>
    <row r="10" spans="1:41" x14ac:dyDescent="0.35">
      <c r="A10" s="1">
        <v>45374.78125</v>
      </c>
      <c r="B10" s="1">
        <v>45374.78402777778</v>
      </c>
      <c r="C10" t="s">
        <v>44</v>
      </c>
      <c r="D10" t="s">
        <v>148</v>
      </c>
      <c r="E10">
        <v>100</v>
      </c>
      <c r="F10">
        <v>240</v>
      </c>
      <c r="G10" t="b">
        <v>1</v>
      </c>
      <c r="H10" s="1">
        <v>45374.78402777778</v>
      </c>
      <c r="I10" t="s">
        <v>149</v>
      </c>
      <c r="N10">
        <v>28.040600000000001</v>
      </c>
      <c r="O10">
        <v>-82.395099999999999</v>
      </c>
      <c r="P10" t="s">
        <v>140</v>
      </c>
      <c r="Q10" t="s">
        <v>123</v>
      </c>
      <c r="R10" t="s">
        <v>150</v>
      </c>
      <c r="S10" t="s">
        <v>151</v>
      </c>
      <c r="T10" t="s">
        <v>126</v>
      </c>
      <c r="U10" t="s">
        <v>152</v>
      </c>
      <c r="W10" t="s">
        <v>134</v>
      </c>
      <c r="X10" t="s">
        <v>128</v>
      </c>
      <c r="Y10" t="s">
        <v>153</v>
      </c>
      <c r="Z10" t="s">
        <v>130</v>
      </c>
      <c r="AB10" t="s">
        <v>130</v>
      </c>
      <c r="AC10" t="s">
        <v>130</v>
      </c>
      <c r="AD10" t="s">
        <v>130</v>
      </c>
      <c r="AG10">
        <v>2</v>
      </c>
      <c r="AH10">
        <v>1</v>
      </c>
      <c r="AI10">
        <v>4</v>
      </c>
      <c r="AJ10">
        <v>5</v>
      </c>
      <c r="AK10">
        <v>6</v>
      </c>
      <c r="AL10">
        <v>3</v>
      </c>
      <c r="AM10">
        <v>7</v>
      </c>
    </row>
    <row r="11" spans="1:41" x14ac:dyDescent="0.35">
      <c r="A11" s="1">
        <v>45375.481249999997</v>
      </c>
      <c r="B11" s="1">
        <v>45375.482638888891</v>
      </c>
      <c r="C11" t="s">
        <v>44</v>
      </c>
      <c r="D11" t="s">
        <v>154</v>
      </c>
      <c r="E11">
        <v>100</v>
      </c>
      <c r="F11">
        <v>134</v>
      </c>
      <c r="G11" t="b">
        <v>1</v>
      </c>
      <c r="H11" s="1">
        <v>45375.482638888891</v>
      </c>
      <c r="I11" t="s">
        <v>155</v>
      </c>
      <c r="N11">
        <v>28.020600000000002</v>
      </c>
      <c r="O11">
        <v>-82.457400000000007</v>
      </c>
      <c r="P11" t="s">
        <v>140</v>
      </c>
      <c r="Q11" t="s">
        <v>123</v>
      </c>
      <c r="R11" t="s">
        <v>156</v>
      </c>
      <c r="S11" t="s">
        <v>157</v>
      </c>
      <c r="T11" t="s">
        <v>158</v>
      </c>
      <c r="U11" t="s">
        <v>159</v>
      </c>
      <c r="V11" t="s">
        <v>160</v>
      </c>
      <c r="W11" t="s">
        <v>145</v>
      </c>
      <c r="X11" t="s">
        <v>128</v>
      </c>
      <c r="Y11" t="s">
        <v>161</v>
      </c>
      <c r="Z11" t="s">
        <v>130</v>
      </c>
      <c r="AA11" t="s">
        <v>130</v>
      </c>
      <c r="AB11" t="s">
        <v>130</v>
      </c>
      <c r="AC11" t="s">
        <v>130</v>
      </c>
      <c r="AD11" t="s">
        <v>128</v>
      </c>
      <c r="AF11" t="s">
        <v>130</v>
      </c>
      <c r="AG11">
        <v>1</v>
      </c>
      <c r="AH11">
        <v>5</v>
      </c>
      <c r="AI11">
        <v>2</v>
      </c>
      <c r="AJ11">
        <v>4</v>
      </c>
      <c r="AK11">
        <v>6</v>
      </c>
      <c r="AL11">
        <v>3</v>
      </c>
      <c r="AM11">
        <v>7</v>
      </c>
    </row>
    <row r="12" spans="1:41" x14ac:dyDescent="0.35">
      <c r="A12" s="1">
        <v>45376.811805555553</v>
      </c>
      <c r="B12" s="1">
        <v>45376.819444444445</v>
      </c>
      <c r="C12" t="s">
        <v>44</v>
      </c>
      <c r="D12" t="s">
        <v>162</v>
      </c>
      <c r="E12">
        <v>100</v>
      </c>
      <c r="F12">
        <v>644</v>
      </c>
      <c r="G12" t="b">
        <v>1</v>
      </c>
      <c r="H12" s="1">
        <v>45376.819444444445</v>
      </c>
      <c r="I12" t="s">
        <v>163</v>
      </c>
      <c r="N12">
        <v>30.103100000000001</v>
      </c>
      <c r="O12">
        <v>-82.685500000000005</v>
      </c>
      <c r="P12" t="s">
        <v>140</v>
      </c>
      <c r="Q12" t="s">
        <v>123</v>
      </c>
      <c r="R12" t="s">
        <v>164</v>
      </c>
      <c r="S12" t="s">
        <v>165</v>
      </c>
      <c r="T12" t="s">
        <v>166</v>
      </c>
      <c r="U12" t="s">
        <v>167</v>
      </c>
      <c r="W12" t="s">
        <v>145</v>
      </c>
      <c r="X12" t="s">
        <v>128</v>
      </c>
      <c r="Y12" t="s">
        <v>168</v>
      </c>
      <c r="Z12" t="s">
        <v>128</v>
      </c>
      <c r="AA12" t="s">
        <v>128</v>
      </c>
      <c r="AC12" t="s">
        <v>128</v>
      </c>
      <c r="AF12" t="s">
        <v>130</v>
      </c>
      <c r="AG12">
        <v>1</v>
      </c>
      <c r="AH12">
        <v>2</v>
      </c>
      <c r="AI12">
        <v>6</v>
      </c>
      <c r="AJ12">
        <v>3</v>
      </c>
      <c r="AK12">
        <v>4</v>
      </c>
      <c r="AL12">
        <v>5</v>
      </c>
      <c r="AM12">
        <v>7</v>
      </c>
    </row>
    <row r="13" spans="1:41" x14ac:dyDescent="0.35">
      <c r="A13" s="1">
        <v>45377.234722222223</v>
      </c>
      <c r="B13" s="1">
        <v>45377.23541666667</v>
      </c>
      <c r="C13" t="s">
        <v>44</v>
      </c>
      <c r="D13" t="s">
        <v>169</v>
      </c>
      <c r="E13">
        <v>100</v>
      </c>
      <c r="F13">
        <v>44</v>
      </c>
      <c r="G13" t="b">
        <v>1</v>
      </c>
      <c r="H13" s="1">
        <v>45377.23541666667</v>
      </c>
      <c r="I13" t="s">
        <v>170</v>
      </c>
      <c r="N13">
        <v>32.469900000000003</v>
      </c>
      <c r="O13">
        <v>-90.110200000000006</v>
      </c>
      <c r="P13" t="s">
        <v>140</v>
      </c>
      <c r="Q13" t="s">
        <v>123</v>
      </c>
      <c r="R13" t="s">
        <v>171</v>
      </c>
      <c r="S13" t="s">
        <v>172</v>
      </c>
      <c r="X13" t="s">
        <v>128</v>
      </c>
    </row>
    <row r="14" spans="1:41" x14ac:dyDescent="0.35">
      <c r="A14" s="1">
        <v>45377.308333333334</v>
      </c>
      <c r="B14" s="1">
        <v>45377.30972222222</v>
      </c>
      <c r="C14" t="s">
        <v>44</v>
      </c>
      <c r="D14" t="s">
        <v>173</v>
      </c>
      <c r="E14">
        <v>100</v>
      </c>
      <c r="F14">
        <v>139</v>
      </c>
      <c r="G14" t="b">
        <v>1</v>
      </c>
      <c r="H14" s="1">
        <v>45377.30972222222</v>
      </c>
      <c r="I14" t="s">
        <v>174</v>
      </c>
      <c r="N14">
        <v>30.1784</v>
      </c>
      <c r="O14">
        <v>-83.030900000000003</v>
      </c>
      <c r="P14" t="s">
        <v>140</v>
      </c>
      <c r="Q14" t="s">
        <v>123</v>
      </c>
      <c r="R14" t="s">
        <v>175</v>
      </c>
      <c r="S14" t="s">
        <v>176</v>
      </c>
      <c r="T14" t="s">
        <v>166</v>
      </c>
      <c r="U14" t="s">
        <v>177</v>
      </c>
      <c r="W14" t="s">
        <v>145</v>
      </c>
      <c r="X14" t="s">
        <v>146</v>
      </c>
      <c r="Y14" t="s">
        <v>178</v>
      </c>
      <c r="Z14" t="s">
        <v>130</v>
      </c>
      <c r="AC14" t="s">
        <v>130</v>
      </c>
      <c r="AD14" t="s">
        <v>130</v>
      </c>
      <c r="AF14" t="s">
        <v>130</v>
      </c>
      <c r="AG14">
        <v>1</v>
      </c>
      <c r="AH14">
        <v>5</v>
      </c>
      <c r="AI14">
        <v>2</v>
      </c>
      <c r="AJ14">
        <v>4</v>
      </c>
      <c r="AK14">
        <v>6</v>
      </c>
      <c r="AL14">
        <v>3</v>
      </c>
      <c r="AM14">
        <v>7</v>
      </c>
    </row>
    <row r="15" spans="1:41" x14ac:dyDescent="0.35">
      <c r="A15" s="1">
        <v>45377.318749999999</v>
      </c>
      <c r="B15" s="1">
        <v>45377.319444444445</v>
      </c>
      <c r="C15" t="s">
        <v>44</v>
      </c>
      <c r="D15" t="s">
        <v>173</v>
      </c>
      <c r="E15">
        <v>100</v>
      </c>
      <c r="F15">
        <v>21</v>
      </c>
      <c r="G15" t="b">
        <v>1</v>
      </c>
      <c r="H15" s="1">
        <v>45377.319444444445</v>
      </c>
      <c r="I15" t="s">
        <v>179</v>
      </c>
      <c r="N15">
        <v>30.1784</v>
      </c>
      <c r="O15">
        <v>-83.030900000000003</v>
      </c>
      <c r="P15" t="s">
        <v>140</v>
      </c>
      <c r="Q15" t="s">
        <v>123</v>
      </c>
      <c r="R15" t="s">
        <v>180</v>
      </c>
      <c r="S15" t="s">
        <v>176</v>
      </c>
      <c r="V15" t="s">
        <v>181</v>
      </c>
    </row>
    <row r="16" spans="1:41" x14ac:dyDescent="0.35">
      <c r="A16" s="1">
        <v>45377.306944444441</v>
      </c>
      <c r="B16" s="1">
        <v>45377.330555555556</v>
      </c>
      <c r="C16" t="s">
        <v>44</v>
      </c>
      <c r="D16" t="s">
        <v>182</v>
      </c>
      <c r="E16">
        <v>100</v>
      </c>
      <c r="F16">
        <v>1997</v>
      </c>
      <c r="G16" t="b">
        <v>1</v>
      </c>
      <c r="H16" s="1">
        <v>45377.330555555556</v>
      </c>
      <c r="I16" t="s">
        <v>183</v>
      </c>
      <c r="N16">
        <v>28.145099999999999</v>
      </c>
      <c r="O16">
        <v>-82.513199999999998</v>
      </c>
      <c r="P16" t="s">
        <v>140</v>
      </c>
      <c r="Q16" t="s">
        <v>123</v>
      </c>
      <c r="R16" t="s">
        <v>184</v>
      </c>
      <c r="S16" t="s">
        <v>185</v>
      </c>
      <c r="T16" t="s">
        <v>186</v>
      </c>
      <c r="U16" t="s">
        <v>177</v>
      </c>
      <c r="W16" t="s">
        <v>145</v>
      </c>
      <c r="X16" t="s">
        <v>128</v>
      </c>
      <c r="Y16" t="s">
        <v>187</v>
      </c>
      <c r="Z16" t="s">
        <v>128</v>
      </c>
      <c r="AC16" t="s">
        <v>128</v>
      </c>
      <c r="AD16" t="s">
        <v>128</v>
      </c>
      <c r="AE16" t="s">
        <v>128</v>
      </c>
      <c r="AF16" t="s">
        <v>188</v>
      </c>
      <c r="AG16">
        <v>1</v>
      </c>
      <c r="AH16">
        <v>5</v>
      </c>
      <c r="AI16">
        <v>2</v>
      </c>
      <c r="AJ16">
        <v>3</v>
      </c>
      <c r="AK16">
        <v>6</v>
      </c>
      <c r="AL16">
        <v>4</v>
      </c>
      <c r="AM16">
        <v>7</v>
      </c>
    </row>
    <row r="17" spans="1:41" x14ac:dyDescent="0.35">
      <c r="A17" s="1">
        <v>45377.345138888886</v>
      </c>
      <c r="B17" s="1">
        <v>45377.34652777778</v>
      </c>
      <c r="C17" t="s">
        <v>44</v>
      </c>
      <c r="D17" t="s">
        <v>189</v>
      </c>
      <c r="E17">
        <v>100</v>
      </c>
      <c r="F17">
        <v>133</v>
      </c>
      <c r="G17" t="b">
        <v>1</v>
      </c>
      <c r="H17" s="1">
        <v>45377.34652777778</v>
      </c>
      <c r="I17" t="s">
        <v>190</v>
      </c>
      <c r="N17">
        <v>30.442699999999999</v>
      </c>
      <c r="O17">
        <v>-84.286699999999996</v>
      </c>
      <c r="P17" t="s">
        <v>140</v>
      </c>
      <c r="Q17" t="s">
        <v>123</v>
      </c>
      <c r="R17" t="s">
        <v>191</v>
      </c>
      <c r="S17" t="s">
        <v>192</v>
      </c>
      <c r="T17" t="s">
        <v>193</v>
      </c>
      <c r="U17" t="s">
        <v>194</v>
      </c>
      <c r="W17" t="s">
        <v>134</v>
      </c>
      <c r="X17" t="s">
        <v>130</v>
      </c>
      <c r="Y17" t="s">
        <v>195</v>
      </c>
      <c r="Z17" t="s">
        <v>128</v>
      </c>
      <c r="AA17" t="s">
        <v>128</v>
      </c>
      <c r="AE17" t="s">
        <v>130</v>
      </c>
      <c r="AG17">
        <v>1</v>
      </c>
      <c r="AH17">
        <v>4</v>
      </c>
      <c r="AI17">
        <v>3</v>
      </c>
      <c r="AJ17">
        <v>2</v>
      </c>
      <c r="AK17">
        <v>5</v>
      </c>
      <c r="AL17">
        <v>6</v>
      </c>
      <c r="AM17">
        <v>7</v>
      </c>
    </row>
    <row r="18" spans="1:41" x14ac:dyDescent="0.35">
      <c r="A18" s="1">
        <v>45377.356944444444</v>
      </c>
      <c r="B18" s="1">
        <v>45377.359027777777</v>
      </c>
      <c r="C18" t="s">
        <v>44</v>
      </c>
      <c r="D18" t="s">
        <v>196</v>
      </c>
      <c r="E18">
        <v>100</v>
      </c>
      <c r="F18">
        <v>164</v>
      </c>
      <c r="G18" t="b">
        <v>1</v>
      </c>
      <c r="H18" s="1">
        <v>45377.359027777777</v>
      </c>
      <c r="I18" t="s">
        <v>197</v>
      </c>
      <c r="N18">
        <v>29.647500000000001</v>
      </c>
      <c r="O18">
        <v>-82.403999999999996</v>
      </c>
      <c r="P18" t="s">
        <v>140</v>
      </c>
      <c r="Q18" t="s">
        <v>123</v>
      </c>
      <c r="R18" t="s">
        <v>198</v>
      </c>
      <c r="S18" t="s">
        <v>199</v>
      </c>
      <c r="T18" t="s">
        <v>200</v>
      </c>
      <c r="U18" t="s">
        <v>201</v>
      </c>
      <c r="W18" t="s">
        <v>134</v>
      </c>
      <c r="X18" t="s">
        <v>130</v>
      </c>
      <c r="Y18" t="s">
        <v>147</v>
      </c>
      <c r="Z18" t="s">
        <v>130</v>
      </c>
      <c r="AA18" t="s">
        <v>130</v>
      </c>
      <c r="AB18" t="s">
        <v>128</v>
      </c>
      <c r="AC18" t="s">
        <v>128</v>
      </c>
      <c r="AF18" t="s">
        <v>128</v>
      </c>
      <c r="AG18">
        <v>1</v>
      </c>
      <c r="AH18">
        <v>2</v>
      </c>
      <c r="AI18">
        <v>5</v>
      </c>
      <c r="AJ18">
        <v>3</v>
      </c>
      <c r="AK18">
        <v>6</v>
      </c>
      <c r="AL18">
        <v>4</v>
      </c>
      <c r="AM18">
        <v>7</v>
      </c>
    </row>
    <row r="19" spans="1:41" x14ac:dyDescent="0.35">
      <c r="A19" s="1">
        <v>45377.362500000003</v>
      </c>
      <c r="B19" s="1">
        <v>45377.365277777775</v>
      </c>
      <c r="C19" t="s">
        <v>44</v>
      </c>
      <c r="D19" t="s">
        <v>202</v>
      </c>
      <c r="E19">
        <v>100</v>
      </c>
      <c r="F19">
        <v>273</v>
      </c>
      <c r="G19" t="b">
        <v>1</v>
      </c>
      <c r="H19" s="1">
        <v>45377.365277777775</v>
      </c>
      <c r="I19" t="s">
        <v>203</v>
      </c>
      <c r="N19">
        <v>30.427399999999999</v>
      </c>
      <c r="O19">
        <v>-84.257999999999996</v>
      </c>
      <c r="P19" t="s">
        <v>140</v>
      </c>
      <c r="Q19" t="s">
        <v>123</v>
      </c>
      <c r="R19" t="s">
        <v>204</v>
      </c>
      <c r="S19" t="s">
        <v>205</v>
      </c>
      <c r="T19" t="s">
        <v>193</v>
      </c>
      <c r="U19" t="s">
        <v>206</v>
      </c>
      <c r="V19" t="s">
        <v>207</v>
      </c>
      <c r="W19" t="s">
        <v>134</v>
      </c>
      <c r="X19" t="s">
        <v>128</v>
      </c>
      <c r="Y19" t="s">
        <v>208</v>
      </c>
      <c r="Z19" t="s">
        <v>130</v>
      </c>
      <c r="AA19" t="s">
        <v>130</v>
      </c>
      <c r="AB19" t="s">
        <v>130</v>
      </c>
      <c r="AG19">
        <v>1</v>
      </c>
      <c r="AH19">
        <v>5</v>
      </c>
      <c r="AI19">
        <v>3</v>
      </c>
      <c r="AJ19">
        <v>4</v>
      </c>
      <c r="AK19">
        <v>6</v>
      </c>
      <c r="AL19">
        <v>2</v>
      </c>
      <c r="AM19">
        <v>7</v>
      </c>
      <c r="AO19" t="s">
        <v>209</v>
      </c>
    </row>
    <row r="20" spans="1:41" x14ac:dyDescent="0.35">
      <c r="A20" s="1">
        <v>45377.413888888892</v>
      </c>
      <c r="B20" s="1">
        <v>45377.417361111111</v>
      </c>
      <c r="C20" t="s">
        <v>44</v>
      </c>
      <c r="D20" t="s">
        <v>210</v>
      </c>
      <c r="E20">
        <v>100</v>
      </c>
      <c r="F20">
        <v>290</v>
      </c>
      <c r="G20" t="b">
        <v>1</v>
      </c>
      <c r="H20" s="1">
        <v>45377.417361111111</v>
      </c>
      <c r="I20" t="s">
        <v>211</v>
      </c>
      <c r="N20">
        <v>46.815399999999997</v>
      </c>
      <c r="O20">
        <v>-92.1952</v>
      </c>
      <c r="P20" t="s">
        <v>140</v>
      </c>
      <c r="Q20" t="s">
        <v>123</v>
      </c>
      <c r="R20" t="s">
        <v>212</v>
      </c>
      <c r="S20" t="s">
        <v>213</v>
      </c>
      <c r="T20" t="s">
        <v>214</v>
      </c>
      <c r="U20" t="s">
        <v>215</v>
      </c>
      <c r="V20" t="s">
        <v>216</v>
      </c>
      <c r="W20" t="s">
        <v>145</v>
      </c>
      <c r="X20" t="s">
        <v>128</v>
      </c>
      <c r="Y20" t="s">
        <v>217</v>
      </c>
      <c r="Z20" t="s">
        <v>130</v>
      </c>
      <c r="AA20" t="s">
        <v>130</v>
      </c>
      <c r="AB20" t="s">
        <v>128</v>
      </c>
      <c r="AF20" t="s">
        <v>146</v>
      </c>
    </row>
    <row r="21" spans="1:41" x14ac:dyDescent="0.35">
      <c r="A21" s="1">
        <v>45377.420138888891</v>
      </c>
      <c r="B21" s="1">
        <v>45377.424305555556</v>
      </c>
      <c r="C21" t="s">
        <v>44</v>
      </c>
      <c r="D21" t="s">
        <v>218</v>
      </c>
      <c r="E21">
        <v>100</v>
      </c>
      <c r="F21">
        <v>367</v>
      </c>
      <c r="G21" t="b">
        <v>1</v>
      </c>
      <c r="H21" s="1">
        <v>45377.424305555556</v>
      </c>
      <c r="I21" t="s">
        <v>219</v>
      </c>
      <c r="N21">
        <v>46.799799999999998</v>
      </c>
      <c r="O21">
        <v>-92.090699999999998</v>
      </c>
      <c r="P21" t="s">
        <v>140</v>
      </c>
      <c r="Q21" t="s">
        <v>123</v>
      </c>
      <c r="R21" t="s">
        <v>220</v>
      </c>
      <c r="S21" t="s">
        <v>221</v>
      </c>
      <c r="T21" t="s">
        <v>222</v>
      </c>
      <c r="U21" t="s">
        <v>223</v>
      </c>
      <c r="W21" t="s">
        <v>145</v>
      </c>
      <c r="X21" t="s">
        <v>128</v>
      </c>
      <c r="Y21" t="s">
        <v>224</v>
      </c>
      <c r="Z21" t="s">
        <v>128</v>
      </c>
      <c r="AB21" t="s">
        <v>130</v>
      </c>
      <c r="AC21" t="s">
        <v>130</v>
      </c>
      <c r="AD21" t="s">
        <v>128</v>
      </c>
      <c r="AE21" t="s">
        <v>130</v>
      </c>
      <c r="AF21" t="s">
        <v>128</v>
      </c>
      <c r="AG21">
        <v>1</v>
      </c>
      <c r="AH21">
        <v>5</v>
      </c>
      <c r="AI21">
        <v>3</v>
      </c>
      <c r="AJ21">
        <v>4</v>
      </c>
      <c r="AK21">
        <v>6</v>
      </c>
      <c r="AL21">
        <v>2</v>
      </c>
      <c r="AM21">
        <v>7</v>
      </c>
    </row>
    <row r="22" spans="1:41" x14ac:dyDescent="0.35">
      <c r="A22" s="1">
        <v>45377.426388888889</v>
      </c>
      <c r="B22" s="1">
        <v>45377.427777777775</v>
      </c>
      <c r="C22" t="s">
        <v>44</v>
      </c>
      <c r="D22" t="s">
        <v>218</v>
      </c>
      <c r="E22">
        <v>100</v>
      </c>
      <c r="F22">
        <v>153</v>
      </c>
      <c r="G22" t="b">
        <v>1</v>
      </c>
      <c r="H22" s="1">
        <v>45377.427777777775</v>
      </c>
      <c r="I22" t="s">
        <v>225</v>
      </c>
      <c r="N22">
        <v>46.799799999999998</v>
      </c>
      <c r="O22">
        <v>-92.090699999999998</v>
      </c>
      <c r="P22" t="s">
        <v>140</v>
      </c>
      <c r="Q22" t="s">
        <v>123</v>
      </c>
      <c r="R22" t="s">
        <v>220</v>
      </c>
      <c r="S22" t="s">
        <v>221</v>
      </c>
      <c r="T22" t="s">
        <v>222</v>
      </c>
      <c r="V22" t="s">
        <v>216</v>
      </c>
    </row>
    <row r="23" spans="1:41" x14ac:dyDescent="0.35">
      <c r="A23" s="1">
        <v>45377.429861111108</v>
      </c>
      <c r="B23" s="1">
        <v>45377.431250000001</v>
      </c>
      <c r="C23" t="s">
        <v>44</v>
      </c>
      <c r="D23" t="s">
        <v>226</v>
      </c>
      <c r="E23">
        <v>100</v>
      </c>
      <c r="F23">
        <v>132</v>
      </c>
      <c r="G23" t="b">
        <v>1</v>
      </c>
      <c r="H23" s="1">
        <v>45377.431250000001</v>
      </c>
      <c r="I23" t="s">
        <v>227</v>
      </c>
      <c r="N23">
        <v>33.976399999999998</v>
      </c>
      <c r="O23">
        <v>-117.33410000000001</v>
      </c>
      <c r="P23" t="s">
        <v>140</v>
      </c>
      <c r="Q23" t="s">
        <v>123</v>
      </c>
      <c r="R23" t="s">
        <v>228</v>
      </c>
      <c r="S23" t="s">
        <v>229</v>
      </c>
      <c r="T23" t="s">
        <v>230</v>
      </c>
      <c r="U23" t="s">
        <v>231</v>
      </c>
      <c r="W23" t="s">
        <v>145</v>
      </c>
      <c r="X23" t="s">
        <v>188</v>
      </c>
      <c r="Y23" t="s">
        <v>135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</row>
    <row r="24" spans="1:41" x14ac:dyDescent="0.35">
      <c r="A24" s="1">
        <v>45377.506944444445</v>
      </c>
      <c r="B24" s="1">
        <v>45377.509027777778</v>
      </c>
      <c r="C24" t="s">
        <v>44</v>
      </c>
      <c r="D24" t="s">
        <v>232</v>
      </c>
      <c r="E24">
        <v>100</v>
      </c>
      <c r="F24">
        <v>207</v>
      </c>
      <c r="G24" t="b">
        <v>1</v>
      </c>
      <c r="H24" s="1">
        <v>45377.509027777778</v>
      </c>
      <c r="I24" t="s">
        <v>233</v>
      </c>
      <c r="N24">
        <v>29.666899999999998</v>
      </c>
      <c r="O24">
        <v>-81.657899999999998</v>
      </c>
      <c r="P24" t="s">
        <v>140</v>
      </c>
      <c r="Q24" t="s">
        <v>123</v>
      </c>
      <c r="R24" t="s">
        <v>234</v>
      </c>
      <c r="S24" t="s">
        <v>235</v>
      </c>
      <c r="T24" t="s">
        <v>236</v>
      </c>
      <c r="U24" t="s">
        <v>237</v>
      </c>
      <c r="W24" t="s">
        <v>145</v>
      </c>
      <c r="X24" t="s">
        <v>188</v>
      </c>
      <c r="Y24" t="s">
        <v>135</v>
      </c>
      <c r="Z24" t="s">
        <v>130</v>
      </c>
      <c r="AA24" t="s">
        <v>130</v>
      </c>
      <c r="AB24" t="s">
        <v>128</v>
      </c>
      <c r="AC24" t="s">
        <v>130</v>
      </c>
      <c r="AD24" t="s">
        <v>130</v>
      </c>
      <c r="AE24" t="s">
        <v>130</v>
      </c>
      <c r="AF24" t="s">
        <v>128</v>
      </c>
      <c r="AG24">
        <v>1</v>
      </c>
      <c r="AH24">
        <v>3</v>
      </c>
      <c r="AI24">
        <v>2</v>
      </c>
      <c r="AJ24">
        <v>5</v>
      </c>
      <c r="AK24">
        <v>6</v>
      </c>
      <c r="AL24">
        <v>4</v>
      </c>
      <c r="AM24">
        <v>7</v>
      </c>
    </row>
    <row r="25" spans="1:41" x14ac:dyDescent="0.35">
      <c r="A25" s="1">
        <v>45377.511805555558</v>
      </c>
      <c r="B25" s="1">
        <v>45377.513194444444</v>
      </c>
      <c r="C25" t="s">
        <v>44</v>
      </c>
      <c r="D25" t="s">
        <v>232</v>
      </c>
      <c r="E25">
        <v>100</v>
      </c>
      <c r="F25">
        <v>105</v>
      </c>
      <c r="G25" t="b">
        <v>1</v>
      </c>
      <c r="H25" s="1">
        <v>45377.513194444444</v>
      </c>
      <c r="I25" t="s">
        <v>238</v>
      </c>
      <c r="N25">
        <v>29.666899999999998</v>
      </c>
      <c r="O25">
        <v>-81.657899999999998</v>
      </c>
      <c r="P25" t="s">
        <v>140</v>
      </c>
      <c r="Q25" t="s">
        <v>123</v>
      </c>
      <c r="R25" t="s">
        <v>239</v>
      </c>
      <c r="S25" t="s">
        <v>240</v>
      </c>
      <c r="T25" t="s">
        <v>241</v>
      </c>
      <c r="U25" t="s">
        <v>237</v>
      </c>
      <c r="W25" t="s">
        <v>145</v>
      </c>
      <c r="X25" t="s">
        <v>188</v>
      </c>
      <c r="Y25" t="s">
        <v>242</v>
      </c>
      <c r="Z25" t="s">
        <v>128</v>
      </c>
      <c r="AB25" t="s">
        <v>128</v>
      </c>
      <c r="AC25" t="s">
        <v>130</v>
      </c>
      <c r="AE25" t="s">
        <v>130</v>
      </c>
      <c r="AG25">
        <v>1</v>
      </c>
      <c r="AH25">
        <v>5</v>
      </c>
      <c r="AI25">
        <v>3</v>
      </c>
      <c r="AJ25">
        <v>2</v>
      </c>
      <c r="AK25">
        <v>6</v>
      </c>
      <c r="AL25">
        <v>4</v>
      </c>
      <c r="AM25">
        <v>7</v>
      </c>
    </row>
    <row r="26" spans="1:41" x14ac:dyDescent="0.35">
      <c r="A26" s="1">
        <v>45377.525000000001</v>
      </c>
      <c r="B26" s="1">
        <v>45377.526388888888</v>
      </c>
      <c r="C26" t="s">
        <v>44</v>
      </c>
      <c r="D26" t="s">
        <v>243</v>
      </c>
      <c r="E26">
        <v>100</v>
      </c>
      <c r="F26">
        <v>102</v>
      </c>
      <c r="G26" t="b">
        <v>1</v>
      </c>
      <c r="H26" s="1">
        <v>45377.526388888888</v>
      </c>
      <c r="I26" t="s">
        <v>244</v>
      </c>
      <c r="N26">
        <v>30.427399999999999</v>
      </c>
      <c r="O26">
        <v>-84.257999999999996</v>
      </c>
      <c r="P26" t="s">
        <v>140</v>
      </c>
      <c r="Q26" t="s">
        <v>123</v>
      </c>
      <c r="R26" t="s">
        <v>245</v>
      </c>
      <c r="S26" t="s">
        <v>246</v>
      </c>
      <c r="T26" t="s">
        <v>193</v>
      </c>
      <c r="U26" t="s">
        <v>247</v>
      </c>
      <c r="W26" t="s">
        <v>145</v>
      </c>
      <c r="X26" t="s">
        <v>128</v>
      </c>
      <c r="Y26" t="s">
        <v>248</v>
      </c>
      <c r="AA26" t="s">
        <v>130</v>
      </c>
      <c r="AC26" t="s">
        <v>130</v>
      </c>
      <c r="AE26" t="s">
        <v>130</v>
      </c>
    </row>
    <row r="27" spans="1:41" x14ac:dyDescent="0.35">
      <c r="A27" s="1">
        <v>45377.628472222219</v>
      </c>
      <c r="B27" s="1">
        <v>45377.631249999999</v>
      </c>
      <c r="C27" t="s">
        <v>44</v>
      </c>
      <c r="D27" t="s">
        <v>249</v>
      </c>
      <c r="E27">
        <v>100</v>
      </c>
      <c r="F27">
        <v>233</v>
      </c>
      <c r="G27" t="b">
        <v>1</v>
      </c>
      <c r="H27" s="1">
        <v>45377.631249999999</v>
      </c>
      <c r="I27" t="s">
        <v>250</v>
      </c>
      <c r="N27">
        <v>43.2014</v>
      </c>
      <c r="O27">
        <v>-70.882400000000004</v>
      </c>
      <c r="P27" t="s">
        <v>140</v>
      </c>
      <c r="Q27" t="s">
        <v>123</v>
      </c>
      <c r="R27" t="s">
        <v>251</v>
      </c>
      <c r="S27" t="s">
        <v>252</v>
      </c>
      <c r="T27" t="s">
        <v>126</v>
      </c>
      <c r="U27" t="s">
        <v>253</v>
      </c>
      <c r="X27" t="s">
        <v>188</v>
      </c>
      <c r="Y27" t="s">
        <v>135</v>
      </c>
      <c r="Z27" t="s">
        <v>130</v>
      </c>
      <c r="AA27" t="s">
        <v>130</v>
      </c>
      <c r="AB27" t="s">
        <v>130</v>
      </c>
      <c r="AC27" t="s">
        <v>128</v>
      </c>
      <c r="AD27" t="s">
        <v>188</v>
      </c>
      <c r="AE27" t="s">
        <v>128</v>
      </c>
      <c r="AF27" t="s">
        <v>188</v>
      </c>
      <c r="AG27">
        <v>1</v>
      </c>
      <c r="AH27">
        <v>2</v>
      </c>
      <c r="AI27">
        <v>5</v>
      </c>
      <c r="AJ27">
        <v>4</v>
      </c>
      <c r="AK27">
        <v>6</v>
      </c>
      <c r="AL27">
        <v>3</v>
      </c>
      <c r="AM27">
        <v>7</v>
      </c>
    </row>
    <row r="28" spans="1:41" x14ac:dyDescent="0.35">
      <c r="A28" s="1">
        <v>45378.336805555555</v>
      </c>
      <c r="B28" s="1">
        <v>45378.337500000001</v>
      </c>
      <c r="C28" t="s">
        <v>44</v>
      </c>
      <c r="D28" t="s">
        <v>254</v>
      </c>
      <c r="E28">
        <v>100</v>
      </c>
      <c r="F28">
        <v>86</v>
      </c>
      <c r="G28" t="b">
        <v>1</v>
      </c>
      <c r="H28" s="1">
        <v>45378.337500000001</v>
      </c>
      <c r="I28" t="s">
        <v>255</v>
      </c>
      <c r="N28">
        <v>28.543600000000001</v>
      </c>
      <c r="O28">
        <v>-81.373800000000003</v>
      </c>
      <c r="P28" t="s">
        <v>140</v>
      </c>
      <c r="Q28" t="s">
        <v>123</v>
      </c>
      <c r="R28" t="s">
        <v>256</v>
      </c>
      <c r="S28" t="s">
        <v>257</v>
      </c>
      <c r="T28" t="s">
        <v>258</v>
      </c>
      <c r="U28" t="s">
        <v>259</v>
      </c>
      <c r="V28" t="s">
        <v>181</v>
      </c>
      <c r="W28" t="s">
        <v>145</v>
      </c>
      <c r="X28" t="s">
        <v>128</v>
      </c>
      <c r="Y28" t="s">
        <v>260</v>
      </c>
      <c r="Z28" t="s">
        <v>130</v>
      </c>
      <c r="AA28" t="s">
        <v>130</v>
      </c>
      <c r="AC28" t="s">
        <v>130</v>
      </c>
      <c r="AD28" t="s">
        <v>130</v>
      </c>
      <c r="AF28" t="s">
        <v>130</v>
      </c>
      <c r="AG28">
        <v>1</v>
      </c>
      <c r="AH28">
        <v>3</v>
      </c>
      <c r="AI28">
        <v>2</v>
      </c>
      <c r="AJ28">
        <v>4</v>
      </c>
      <c r="AK28">
        <v>6</v>
      </c>
      <c r="AL28">
        <v>5</v>
      </c>
      <c r="AM28">
        <v>7</v>
      </c>
    </row>
    <row r="29" spans="1:41" x14ac:dyDescent="0.35">
      <c r="A29" s="1">
        <v>45378.362500000003</v>
      </c>
      <c r="B29" s="1">
        <v>45378.363194444442</v>
      </c>
      <c r="C29" t="s">
        <v>44</v>
      </c>
      <c r="D29" t="s">
        <v>261</v>
      </c>
      <c r="E29">
        <v>100</v>
      </c>
      <c r="F29">
        <v>80</v>
      </c>
      <c r="G29" t="b">
        <v>1</v>
      </c>
      <c r="H29" s="1">
        <v>45378.363194444442</v>
      </c>
      <c r="I29" t="s">
        <v>262</v>
      </c>
      <c r="N29">
        <v>33.865400000000001</v>
      </c>
      <c r="O29">
        <v>-84.338499999999996</v>
      </c>
      <c r="P29" t="s">
        <v>140</v>
      </c>
      <c r="Q29" t="s">
        <v>123</v>
      </c>
      <c r="R29" t="s">
        <v>263</v>
      </c>
      <c r="S29" t="s">
        <v>264</v>
      </c>
      <c r="T29" t="s">
        <v>265</v>
      </c>
      <c r="U29" t="s">
        <v>266</v>
      </c>
      <c r="W29" t="s">
        <v>134</v>
      </c>
      <c r="X29" t="s">
        <v>146</v>
      </c>
      <c r="AG29">
        <v>1</v>
      </c>
      <c r="AH29">
        <v>4</v>
      </c>
      <c r="AI29">
        <v>2</v>
      </c>
      <c r="AJ29">
        <v>3</v>
      </c>
      <c r="AK29">
        <v>5</v>
      </c>
      <c r="AL29">
        <v>6</v>
      </c>
      <c r="AM29">
        <v>7</v>
      </c>
    </row>
    <row r="30" spans="1:41" x14ac:dyDescent="0.35">
      <c r="A30" s="1">
        <v>45378.381944444445</v>
      </c>
      <c r="B30" s="1">
        <v>45378.382638888892</v>
      </c>
      <c r="C30" t="s">
        <v>44</v>
      </c>
      <c r="D30" t="s">
        <v>267</v>
      </c>
      <c r="E30">
        <v>100</v>
      </c>
      <c r="F30">
        <v>95</v>
      </c>
      <c r="G30" t="b">
        <v>1</v>
      </c>
      <c r="H30" s="1">
        <v>45378.382638888892</v>
      </c>
      <c r="I30" t="s">
        <v>268</v>
      </c>
      <c r="N30">
        <v>28.543600000000001</v>
      </c>
      <c r="O30">
        <v>-81.373800000000003</v>
      </c>
      <c r="P30" t="s">
        <v>140</v>
      </c>
      <c r="Q30" t="s">
        <v>123</v>
      </c>
      <c r="R30" t="s">
        <v>269</v>
      </c>
      <c r="S30" t="s">
        <v>270</v>
      </c>
      <c r="T30" t="s">
        <v>271</v>
      </c>
      <c r="U30" t="s">
        <v>272</v>
      </c>
      <c r="V30" t="s">
        <v>273</v>
      </c>
      <c r="W30" t="s">
        <v>134</v>
      </c>
      <c r="X30" t="s">
        <v>128</v>
      </c>
      <c r="Y30" t="s">
        <v>274</v>
      </c>
      <c r="Z30" t="s">
        <v>128</v>
      </c>
      <c r="AC30" t="s">
        <v>128</v>
      </c>
      <c r="AF30" t="s">
        <v>128</v>
      </c>
      <c r="AG30">
        <v>1</v>
      </c>
      <c r="AH30">
        <v>6</v>
      </c>
      <c r="AI30">
        <v>3</v>
      </c>
      <c r="AJ30">
        <v>5</v>
      </c>
      <c r="AK30">
        <v>4</v>
      </c>
      <c r="AL30">
        <v>2</v>
      </c>
      <c r="AM30">
        <v>7</v>
      </c>
    </row>
    <row r="31" spans="1:41" x14ac:dyDescent="0.35">
      <c r="A31" s="1">
        <v>45378.611111111109</v>
      </c>
      <c r="B31" s="1">
        <v>45378.617361111108</v>
      </c>
      <c r="C31" t="s">
        <v>44</v>
      </c>
      <c r="D31" t="s">
        <v>275</v>
      </c>
      <c r="E31">
        <v>100</v>
      </c>
      <c r="F31">
        <v>539</v>
      </c>
      <c r="G31" t="b">
        <v>1</v>
      </c>
      <c r="H31" s="1">
        <v>45378.617361111108</v>
      </c>
      <c r="I31" t="s">
        <v>276</v>
      </c>
      <c r="N31">
        <v>33.865400000000001</v>
      </c>
      <c r="O31">
        <v>-84.338499999999996</v>
      </c>
      <c r="P31" t="s">
        <v>140</v>
      </c>
      <c r="Q31" t="s">
        <v>123</v>
      </c>
      <c r="R31" t="s">
        <v>277</v>
      </c>
      <c r="S31" t="s">
        <v>278</v>
      </c>
      <c r="T31" t="s">
        <v>265</v>
      </c>
      <c r="U31" t="s">
        <v>266</v>
      </c>
      <c r="V31" t="s">
        <v>265</v>
      </c>
      <c r="W31" t="s">
        <v>134</v>
      </c>
      <c r="X31" t="s">
        <v>130</v>
      </c>
      <c r="Y31" t="s">
        <v>279</v>
      </c>
      <c r="AF31" t="s">
        <v>128</v>
      </c>
    </row>
    <row r="32" spans="1:41" x14ac:dyDescent="0.35">
      <c r="A32" s="1">
        <v>45379.263194444444</v>
      </c>
      <c r="B32" s="1">
        <v>45379.26458333333</v>
      </c>
      <c r="C32" t="s">
        <v>44</v>
      </c>
      <c r="D32" t="s">
        <v>280</v>
      </c>
      <c r="E32">
        <v>100</v>
      </c>
      <c r="F32">
        <v>114</v>
      </c>
      <c r="G32" t="b">
        <v>1</v>
      </c>
      <c r="H32" s="1">
        <v>45379.26458333333</v>
      </c>
      <c r="I32" t="s">
        <v>281</v>
      </c>
      <c r="N32">
        <v>30.427399999999999</v>
      </c>
      <c r="O32">
        <v>-84.257999999999996</v>
      </c>
      <c r="P32" t="s">
        <v>140</v>
      </c>
      <c r="Q32" t="s">
        <v>123</v>
      </c>
      <c r="R32" t="s">
        <v>282</v>
      </c>
      <c r="S32" t="s">
        <v>283</v>
      </c>
      <c r="T32" t="s">
        <v>284</v>
      </c>
      <c r="U32" t="s">
        <v>285</v>
      </c>
      <c r="V32" t="s">
        <v>273</v>
      </c>
      <c r="W32" t="s">
        <v>145</v>
      </c>
      <c r="X32" t="s">
        <v>130</v>
      </c>
      <c r="Y32" t="s">
        <v>286</v>
      </c>
      <c r="Z32" t="s">
        <v>128</v>
      </c>
      <c r="AA32" t="s">
        <v>130</v>
      </c>
      <c r="AB32" t="s">
        <v>128</v>
      </c>
      <c r="AC32" t="s">
        <v>130</v>
      </c>
      <c r="AE32" t="s">
        <v>130</v>
      </c>
      <c r="AG32">
        <v>5</v>
      </c>
      <c r="AH32">
        <v>6</v>
      </c>
      <c r="AI32">
        <v>3</v>
      </c>
      <c r="AJ32">
        <v>2</v>
      </c>
      <c r="AK32">
        <v>7</v>
      </c>
      <c r="AL32">
        <v>4</v>
      </c>
      <c r="AM32">
        <v>1</v>
      </c>
      <c r="AN32" t="s">
        <v>287</v>
      </c>
    </row>
    <row r="33" spans="1:41" x14ac:dyDescent="0.35">
      <c r="A33" s="1">
        <v>45379.328472222223</v>
      </c>
      <c r="B33" s="1">
        <v>45379.330555555556</v>
      </c>
      <c r="C33" t="s">
        <v>44</v>
      </c>
      <c r="D33" t="s">
        <v>288</v>
      </c>
      <c r="E33">
        <v>100</v>
      </c>
      <c r="F33">
        <v>171</v>
      </c>
      <c r="G33" t="b">
        <v>1</v>
      </c>
      <c r="H33" s="1">
        <v>45379.330555555556</v>
      </c>
      <c r="I33" t="s">
        <v>289</v>
      </c>
      <c r="N33">
        <v>28.543600000000001</v>
      </c>
      <c r="O33">
        <v>-81.373800000000003</v>
      </c>
      <c r="P33" t="s">
        <v>140</v>
      </c>
      <c r="Q33" t="s">
        <v>123</v>
      </c>
      <c r="R33" t="s">
        <v>290</v>
      </c>
      <c r="S33" t="s">
        <v>291</v>
      </c>
      <c r="T33" t="s">
        <v>271</v>
      </c>
      <c r="U33" t="s">
        <v>292</v>
      </c>
      <c r="W33" t="s">
        <v>145</v>
      </c>
      <c r="X33" t="s">
        <v>188</v>
      </c>
      <c r="Y33" t="s">
        <v>293</v>
      </c>
      <c r="Z33" t="s">
        <v>130</v>
      </c>
      <c r="AA33" t="s">
        <v>130</v>
      </c>
      <c r="AC33" t="s">
        <v>130</v>
      </c>
      <c r="AG33">
        <v>1</v>
      </c>
      <c r="AH33">
        <v>5</v>
      </c>
      <c r="AI33">
        <v>2</v>
      </c>
      <c r="AJ33">
        <v>3</v>
      </c>
      <c r="AK33">
        <v>6</v>
      </c>
      <c r="AL33">
        <v>4</v>
      </c>
      <c r="AM33">
        <v>7</v>
      </c>
    </row>
    <row r="34" spans="1:41" x14ac:dyDescent="0.35">
      <c r="A34" s="1">
        <v>45379.34375</v>
      </c>
      <c r="B34" s="1">
        <v>45379.345138888886</v>
      </c>
      <c r="C34" t="s">
        <v>44</v>
      </c>
      <c r="D34" t="s">
        <v>294</v>
      </c>
      <c r="E34">
        <v>100</v>
      </c>
      <c r="F34">
        <v>145</v>
      </c>
      <c r="G34" t="b">
        <v>1</v>
      </c>
      <c r="H34" s="1">
        <v>45379.345138888886</v>
      </c>
      <c r="I34" t="s">
        <v>295</v>
      </c>
      <c r="N34">
        <v>30.427399999999999</v>
      </c>
      <c r="O34">
        <v>-84.257999999999996</v>
      </c>
      <c r="P34" t="s">
        <v>140</v>
      </c>
      <c r="Q34" t="s">
        <v>123</v>
      </c>
      <c r="R34" t="s">
        <v>296</v>
      </c>
      <c r="S34" t="s">
        <v>297</v>
      </c>
      <c r="T34" t="s">
        <v>284</v>
      </c>
      <c r="W34" t="s">
        <v>134</v>
      </c>
      <c r="X34" t="s">
        <v>130</v>
      </c>
      <c r="Y34" t="s">
        <v>286</v>
      </c>
      <c r="Z34" t="s">
        <v>128</v>
      </c>
      <c r="AA34" t="s">
        <v>128</v>
      </c>
      <c r="AB34" t="s">
        <v>128</v>
      </c>
      <c r="AC34" t="s">
        <v>130</v>
      </c>
      <c r="AE34" t="s">
        <v>128</v>
      </c>
      <c r="AG34">
        <v>4</v>
      </c>
      <c r="AH34">
        <v>6</v>
      </c>
      <c r="AI34">
        <v>3</v>
      </c>
      <c r="AJ34">
        <v>5</v>
      </c>
      <c r="AK34">
        <v>1</v>
      </c>
      <c r="AL34">
        <v>2</v>
      </c>
      <c r="AM34">
        <v>7</v>
      </c>
    </row>
    <row r="35" spans="1:41" x14ac:dyDescent="0.35">
      <c r="A35" s="1">
        <v>45379.344444444447</v>
      </c>
      <c r="B35" s="1">
        <v>45379.345833333333</v>
      </c>
      <c r="C35" t="s">
        <v>44</v>
      </c>
      <c r="D35" t="s">
        <v>298</v>
      </c>
      <c r="E35">
        <v>100</v>
      </c>
      <c r="F35">
        <v>118</v>
      </c>
      <c r="G35" t="b">
        <v>1</v>
      </c>
      <c r="H35" s="1">
        <v>45379.345833333333</v>
      </c>
      <c r="I35" t="s">
        <v>299</v>
      </c>
      <c r="N35">
        <v>30.278099999999998</v>
      </c>
      <c r="O35">
        <v>-81.421300000000002</v>
      </c>
      <c r="P35" t="s">
        <v>140</v>
      </c>
      <c r="Q35" t="s">
        <v>123</v>
      </c>
      <c r="R35" t="s">
        <v>300</v>
      </c>
      <c r="S35" t="s">
        <v>301</v>
      </c>
      <c r="T35" t="s">
        <v>302</v>
      </c>
      <c r="U35" t="s">
        <v>303</v>
      </c>
      <c r="V35" t="s">
        <v>273</v>
      </c>
      <c r="W35" t="s">
        <v>145</v>
      </c>
      <c r="X35" t="s">
        <v>128</v>
      </c>
      <c r="Y35" t="s">
        <v>208</v>
      </c>
      <c r="Z35" t="s">
        <v>128</v>
      </c>
      <c r="AA35" t="s">
        <v>188</v>
      </c>
      <c r="AB35" t="s">
        <v>130</v>
      </c>
      <c r="AG35">
        <v>1</v>
      </c>
      <c r="AH35">
        <v>6</v>
      </c>
      <c r="AI35">
        <v>5</v>
      </c>
      <c r="AJ35">
        <v>3</v>
      </c>
      <c r="AK35">
        <v>2</v>
      </c>
      <c r="AL35">
        <v>4</v>
      </c>
      <c r="AM35">
        <v>7</v>
      </c>
    </row>
    <row r="36" spans="1:41" x14ac:dyDescent="0.35">
      <c r="A36" s="1">
        <v>45379.416666666664</v>
      </c>
      <c r="B36" s="1">
        <v>45379.418749999997</v>
      </c>
      <c r="C36" t="s">
        <v>44</v>
      </c>
      <c r="D36" t="s">
        <v>275</v>
      </c>
      <c r="E36">
        <v>100</v>
      </c>
      <c r="F36">
        <v>127</v>
      </c>
      <c r="G36" t="b">
        <v>1</v>
      </c>
      <c r="H36" s="1">
        <v>45379.418749999997</v>
      </c>
      <c r="I36" t="s">
        <v>304</v>
      </c>
      <c r="N36">
        <v>33.865400000000001</v>
      </c>
      <c r="O36">
        <v>-84.338499999999996</v>
      </c>
      <c r="P36" t="s">
        <v>140</v>
      </c>
      <c r="Q36" t="s">
        <v>123</v>
      </c>
      <c r="R36" t="s">
        <v>305</v>
      </c>
      <c r="S36" t="s">
        <v>306</v>
      </c>
      <c r="T36" t="s">
        <v>265</v>
      </c>
      <c r="U36" t="s">
        <v>307</v>
      </c>
      <c r="V36" t="s">
        <v>308</v>
      </c>
      <c r="W36" t="s">
        <v>134</v>
      </c>
      <c r="X36" t="s">
        <v>188</v>
      </c>
      <c r="Y36" t="s">
        <v>309</v>
      </c>
      <c r="Z36" t="s">
        <v>128</v>
      </c>
      <c r="AC36" t="s">
        <v>128</v>
      </c>
    </row>
    <row r="37" spans="1:41" x14ac:dyDescent="0.35">
      <c r="A37" s="1">
        <v>45380.322222222225</v>
      </c>
      <c r="B37" s="1">
        <v>45380.324305555558</v>
      </c>
      <c r="C37" t="s">
        <v>44</v>
      </c>
      <c r="D37" t="s">
        <v>310</v>
      </c>
      <c r="E37">
        <v>100</v>
      </c>
      <c r="F37">
        <v>173</v>
      </c>
      <c r="G37" t="b">
        <v>1</v>
      </c>
      <c r="H37" s="1">
        <v>45380.324305555558</v>
      </c>
      <c r="I37" t="s">
        <v>311</v>
      </c>
      <c r="N37">
        <v>46.894599999999997</v>
      </c>
      <c r="O37">
        <v>-96.824799999999996</v>
      </c>
      <c r="P37" t="s">
        <v>140</v>
      </c>
      <c r="Q37" t="s">
        <v>123</v>
      </c>
      <c r="R37" t="s">
        <v>312</v>
      </c>
      <c r="S37" t="s">
        <v>313</v>
      </c>
      <c r="T37" t="s">
        <v>314</v>
      </c>
      <c r="U37" t="s">
        <v>315</v>
      </c>
      <c r="W37" t="s">
        <v>145</v>
      </c>
      <c r="X37" t="s">
        <v>188</v>
      </c>
      <c r="Y37" t="s">
        <v>147</v>
      </c>
      <c r="Z37" t="s">
        <v>128</v>
      </c>
      <c r="AA37" t="s">
        <v>128</v>
      </c>
      <c r="AB37" t="s">
        <v>128</v>
      </c>
      <c r="AC37" t="s">
        <v>130</v>
      </c>
      <c r="AF37" t="s">
        <v>188</v>
      </c>
      <c r="AG37">
        <v>3</v>
      </c>
      <c r="AH37">
        <v>5</v>
      </c>
      <c r="AI37">
        <v>2</v>
      </c>
      <c r="AJ37">
        <v>6</v>
      </c>
      <c r="AK37">
        <v>7</v>
      </c>
      <c r="AL37">
        <v>4</v>
      </c>
      <c r="AM37">
        <v>1</v>
      </c>
      <c r="AN37" t="s">
        <v>316</v>
      </c>
    </row>
    <row r="38" spans="1:41" x14ac:dyDescent="0.35">
      <c r="A38" s="1">
        <v>45380.363194444442</v>
      </c>
      <c r="B38" s="1">
        <v>45380.366666666669</v>
      </c>
      <c r="C38" t="s">
        <v>44</v>
      </c>
      <c r="D38" t="s">
        <v>317</v>
      </c>
      <c r="E38">
        <v>100</v>
      </c>
      <c r="F38">
        <v>272</v>
      </c>
      <c r="G38" t="b">
        <v>1</v>
      </c>
      <c r="H38" s="1">
        <v>45380.366666666669</v>
      </c>
      <c r="I38" t="s">
        <v>318</v>
      </c>
      <c r="N38">
        <v>30.442699999999999</v>
      </c>
      <c r="O38">
        <v>-84.286699999999996</v>
      </c>
      <c r="P38" t="s">
        <v>140</v>
      </c>
      <c r="Q38" t="s">
        <v>123</v>
      </c>
      <c r="R38" t="s">
        <v>319</v>
      </c>
      <c r="S38" t="s">
        <v>320</v>
      </c>
      <c r="T38" t="s">
        <v>321</v>
      </c>
      <c r="U38" t="s">
        <v>322</v>
      </c>
      <c r="W38" t="s">
        <v>145</v>
      </c>
      <c r="X38" t="s">
        <v>146</v>
      </c>
      <c r="Y38" t="s">
        <v>274</v>
      </c>
      <c r="Z38" t="s">
        <v>128</v>
      </c>
      <c r="AC38" t="s">
        <v>128</v>
      </c>
      <c r="AF38" t="s">
        <v>128</v>
      </c>
      <c r="AG38">
        <v>1</v>
      </c>
      <c r="AH38">
        <v>6</v>
      </c>
      <c r="AI38">
        <v>2</v>
      </c>
      <c r="AJ38">
        <v>3</v>
      </c>
      <c r="AK38">
        <v>5</v>
      </c>
      <c r="AL38">
        <v>4</v>
      </c>
      <c r="AM38">
        <v>7</v>
      </c>
    </row>
    <row r="39" spans="1:41" x14ac:dyDescent="0.35">
      <c r="A39" s="1">
        <v>45383.341666666667</v>
      </c>
      <c r="B39" s="1">
        <v>45383.34652777778</v>
      </c>
      <c r="C39" t="s">
        <v>44</v>
      </c>
      <c r="D39" t="s">
        <v>323</v>
      </c>
      <c r="E39">
        <v>100</v>
      </c>
      <c r="F39">
        <v>410</v>
      </c>
      <c r="G39" t="b">
        <v>1</v>
      </c>
      <c r="H39" s="1">
        <v>45383.34652777778</v>
      </c>
      <c r="I39" t="s">
        <v>324</v>
      </c>
      <c r="N39">
        <v>28.040600000000001</v>
      </c>
      <c r="O39">
        <v>-82.395099999999999</v>
      </c>
      <c r="P39" t="s">
        <v>140</v>
      </c>
      <c r="Q39" t="s">
        <v>123</v>
      </c>
      <c r="R39" t="s">
        <v>325</v>
      </c>
      <c r="S39" t="s">
        <v>326</v>
      </c>
      <c r="T39" t="s">
        <v>327</v>
      </c>
      <c r="U39" t="s">
        <v>328</v>
      </c>
      <c r="W39" t="s">
        <v>145</v>
      </c>
      <c r="X39" t="s">
        <v>146</v>
      </c>
      <c r="Y39" t="s">
        <v>329</v>
      </c>
      <c r="Z39" t="s">
        <v>130</v>
      </c>
      <c r="AB39" t="s">
        <v>130</v>
      </c>
      <c r="AC39" t="s">
        <v>130</v>
      </c>
      <c r="AF39" t="s">
        <v>130</v>
      </c>
      <c r="AG39">
        <v>1</v>
      </c>
      <c r="AH39">
        <v>2</v>
      </c>
      <c r="AI39">
        <v>4</v>
      </c>
      <c r="AJ39">
        <v>3</v>
      </c>
      <c r="AK39">
        <v>6</v>
      </c>
      <c r="AL39">
        <v>5</v>
      </c>
      <c r="AM39">
        <v>7</v>
      </c>
    </row>
    <row r="40" spans="1:41" x14ac:dyDescent="0.35">
      <c r="A40" s="1">
        <v>45383.453472222223</v>
      </c>
      <c r="B40" s="1">
        <v>45383.460416666669</v>
      </c>
      <c r="C40" t="s">
        <v>44</v>
      </c>
      <c r="D40" t="s">
        <v>330</v>
      </c>
      <c r="E40">
        <v>100</v>
      </c>
      <c r="F40">
        <v>586</v>
      </c>
      <c r="G40" t="b">
        <v>1</v>
      </c>
      <c r="H40" s="1">
        <v>45383.460416666669</v>
      </c>
      <c r="I40" t="s">
        <v>331</v>
      </c>
      <c r="N40">
        <v>29.666899999999998</v>
      </c>
      <c r="O40">
        <v>-81.657899999999998</v>
      </c>
      <c r="P40" t="s">
        <v>140</v>
      </c>
      <c r="Q40" t="s">
        <v>123</v>
      </c>
      <c r="R40" t="s">
        <v>332</v>
      </c>
      <c r="S40" t="s">
        <v>333</v>
      </c>
      <c r="T40" t="s">
        <v>241</v>
      </c>
      <c r="U40" t="s">
        <v>259</v>
      </c>
      <c r="W40" t="s">
        <v>134</v>
      </c>
      <c r="X40" t="s">
        <v>130</v>
      </c>
      <c r="Y40" t="s">
        <v>334</v>
      </c>
      <c r="AA40" t="s">
        <v>130</v>
      </c>
      <c r="AB40" t="s">
        <v>128</v>
      </c>
      <c r="AC40" t="s">
        <v>130</v>
      </c>
      <c r="AG40">
        <v>1</v>
      </c>
      <c r="AH40">
        <v>2</v>
      </c>
      <c r="AI40">
        <v>4</v>
      </c>
      <c r="AJ40">
        <v>5</v>
      </c>
      <c r="AK40">
        <v>6</v>
      </c>
      <c r="AL40">
        <v>3</v>
      </c>
      <c r="AM40">
        <v>7</v>
      </c>
    </row>
    <row r="41" spans="1:41" x14ac:dyDescent="0.35">
      <c r="A41" s="1">
        <v>45385.54583333333</v>
      </c>
      <c r="B41" s="1">
        <v>45385.549305555556</v>
      </c>
      <c r="C41" t="s">
        <v>44</v>
      </c>
      <c r="D41" t="s">
        <v>335</v>
      </c>
      <c r="E41">
        <v>100</v>
      </c>
      <c r="F41">
        <v>341</v>
      </c>
      <c r="G41" t="b">
        <v>1</v>
      </c>
      <c r="H41" s="1">
        <v>45385.549305555556</v>
      </c>
      <c r="I41" t="s">
        <v>336</v>
      </c>
      <c r="N41">
        <v>27.903199999999998</v>
      </c>
      <c r="O41">
        <v>-82.2911</v>
      </c>
      <c r="P41" t="s">
        <v>140</v>
      </c>
      <c r="Q41" t="s">
        <v>123</v>
      </c>
      <c r="R41" t="s">
        <v>337</v>
      </c>
      <c r="S41" t="s">
        <v>338</v>
      </c>
      <c r="T41" t="s">
        <v>339</v>
      </c>
      <c r="U41" t="s">
        <v>340</v>
      </c>
      <c r="V41" t="s">
        <v>273</v>
      </c>
      <c r="W41" t="s">
        <v>134</v>
      </c>
      <c r="X41" t="s">
        <v>128</v>
      </c>
      <c r="Y41" t="s">
        <v>135</v>
      </c>
      <c r="Z41" t="s">
        <v>128</v>
      </c>
      <c r="AA41" t="s">
        <v>130</v>
      </c>
      <c r="AB41" t="s">
        <v>128</v>
      </c>
      <c r="AC41" t="s">
        <v>128</v>
      </c>
      <c r="AD41" t="s">
        <v>128</v>
      </c>
      <c r="AE41" t="s">
        <v>128</v>
      </c>
      <c r="AF41" t="s">
        <v>128</v>
      </c>
    </row>
    <row r="42" spans="1:41" x14ac:dyDescent="0.35">
      <c r="A42" s="1">
        <v>45386.652777777781</v>
      </c>
      <c r="B42" s="1">
        <v>45386.654166666667</v>
      </c>
      <c r="C42" t="s">
        <v>44</v>
      </c>
      <c r="D42" t="s">
        <v>341</v>
      </c>
      <c r="E42">
        <v>100</v>
      </c>
      <c r="F42">
        <v>127</v>
      </c>
      <c r="G42" t="b">
        <v>1</v>
      </c>
      <c r="H42" s="1">
        <v>45386.654166666667</v>
      </c>
      <c r="I42" t="s">
        <v>342</v>
      </c>
      <c r="N42">
        <v>33.976399999999998</v>
      </c>
      <c r="O42">
        <v>-117.33410000000001</v>
      </c>
      <c r="P42" t="s">
        <v>140</v>
      </c>
      <c r="Q42" t="s">
        <v>123</v>
      </c>
      <c r="R42" t="s">
        <v>343</v>
      </c>
      <c r="S42" t="s">
        <v>344</v>
      </c>
      <c r="T42" t="s">
        <v>345</v>
      </c>
      <c r="U42" t="s">
        <v>346</v>
      </c>
      <c r="V42" t="s">
        <v>347</v>
      </c>
      <c r="W42" t="s">
        <v>134</v>
      </c>
      <c r="X42" t="s">
        <v>128</v>
      </c>
      <c r="Y42" t="s">
        <v>348</v>
      </c>
      <c r="AB42" t="s">
        <v>130</v>
      </c>
      <c r="AF42" t="s">
        <v>130</v>
      </c>
    </row>
    <row r="43" spans="1:41" x14ac:dyDescent="0.35">
      <c r="A43" s="1">
        <v>45386.75</v>
      </c>
      <c r="B43" s="1">
        <v>45386.750694444447</v>
      </c>
      <c r="C43" t="s">
        <v>44</v>
      </c>
      <c r="D43" t="s">
        <v>349</v>
      </c>
      <c r="E43">
        <v>100</v>
      </c>
      <c r="F43">
        <v>89</v>
      </c>
      <c r="G43" t="b">
        <v>1</v>
      </c>
      <c r="H43" s="1">
        <v>45386.751388888886</v>
      </c>
      <c r="I43" t="s">
        <v>350</v>
      </c>
      <c r="N43">
        <v>33.976399999999998</v>
      </c>
      <c r="O43">
        <v>-117.33410000000001</v>
      </c>
      <c r="P43" t="s">
        <v>140</v>
      </c>
      <c r="Q43" t="s">
        <v>123</v>
      </c>
      <c r="R43" t="s">
        <v>351</v>
      </c>
      <c r="S43" t="s">
        <v>352</v>
      </c>
      <c r="T43" t="s">
        <v>230</v>
      </c>
      <c r="U43" t="s">
        <v>353</v>
      </c>
      <c r="W43" t="s">
        <v>145</v>
      </c>
      <c r="X43" t="s">
        <v>146</v>
      </c>
      <c r="Y43" t="s">
        <v>354</v>
      </c>
      <c r="AB43" t="s">
        <v>128</v>
      </c>
      <c r="AC43" t="s">
        <v>128</v>
      </c>
    </row>
    <row r="44" spans="1:41" x14ac:dyDescent="0.35">
      <c r="A44" s="1">
        <v>45386.754166666666</v>
      </c>
      <c r="B44" s="1">
        <v>45386.754166666666</v>
      </c>
      <c r="C44" t="s">
        <v>44</v>
      </c>
      <c r="D44" t="s">
        <v>349</v>
      </c>
      <c r="E44">
        <v>100</v>
      </c>
      <c r="F44">
        <v>17</v>
      </c>
      <c r="G44" t="b">
        <v>1</v>
      </c>
      <c r="H44" s="1">
        <v>45386.754166666666</v>
      </c>
      <c r="I44" t="s">
        <v>355</v>
      </c>
      <c r="N44">
        <v>33.976399999999998</v>
      </c>
      <c r="O44">
        <v>-117.33410000000001</v>
      </c>
      <c r="P44" t="s">
        <v>140</v>
      </c>
      <c r="Q44" t="s">
        <v>123</v>
      </c>
      <c r="R44" t="s">
        <v>351</v>
      </c>
      <c r="S44" t="s">
        <v>356</v>
      </c>
    </row>
    <row r="45" spans="1:41" x14ac:dyDescent="0.35">
      <c r="A45" s="1">
        <v>45387.419444444444</v>
      </c>
      <c r="B45" s="1">
        <v>45387.42291666667</v>
      </c>
      <c r="C45" t="s">
        <v>44</v>
      </c>
      <c r="D45" t="s">
        <v>357</v>
      </c>
      <c r="E45">
        <v>100</v>
      </c>
      <c r="F45">
        <v>314</v>
      </c>
      <c r="G45" t="b">
        <v>1</v>
      </c>
      <c r="H45" s="1">
        <v>45387.42291666667</v>
      </c>
      <c r="I45" t="s">
        <v>358</v>
      </c>
      <c r="N45">
        <v>37.750999999999998</v>
      </c>
      <c r="O45">
        <v>-97.822000000000003</v>
      </c>
      <c r="P45" t="s">
        <v>140</v>
      </c>
      <c r="Q45" t="s">
        <v>123</v>
      </c>
      <c r="R45" t="s">
        <v>359</v>
      </c>
      <c r="S45" t="s">
        <v>360</v>
      </c>
      <c r="T45" t="s">
        <v>361</v>
      </c>
      <c r="U45" t="s">
        <v>362</v>
      </c>
      <c r="V45" t="s">
        <v>347</v>
      </c>
      <c r="W45" t="s">
        <v>145</v>
      </c>
      <c r="X45" t="s">
        <v>128</v>
      </c>
      <c r="Y45" t="s">
        <v>363</v>
      </c>
      <c r="AB45" t="s">
        <v>128</v>
      </c>
      <c r="AC45" t="s">
        <v>128</v>
      </c>
      <c r="AF45" t="s">
        <v>128</v>
      </c>
      <c r="AG45">
        <v>2</v>
      </c>
      <c r="AH45">
        <v>5</v>
      </c>
      <c r="AI45">
        <v>1</v>
      </c>
      <c r="AJ45">
        <v>3</v>
      </c>
      <c r="AK45">
        <v>4</v>
      </c>
      <c r="AL45">
        <v>6</v>
      </c>
      <c r="AM45">
        <v>7</v>
      </c>
      <c r="AO45" t="s">
        <v>364</v>
      </c>
    </row>
    <row r="46" spans="1:41" x14ac:dyDescent="0.35">
      <c r="A46" s="1">
        <v>45382.525000000001</v>
      </c>
      <c r="B46" s="1">
        <v>45382.525694444441</v>
      </c>
      <c r="C46" t="s">
        <v>44</v>
      </c>
      <c r="D46" t="s">
        <v>365</v>
      </c>
      <c r="E46">
        <v>50</v>
      </c>
      <c r="F46">
        <v>87</v>
      </c>
      <c r="G46" t="b">
        <v>0</v>
      </c>
      <c r="H46" s="1">
        <v>45389.525694444441</v>
      </c>
      <c r="I46" t="s">
        <v>366</v>
      </c>
      <c r="P46" t="s">
        <v>140</v>
      </c>
      <c r="Q46" t="s">
        <v>123</v>
      </c>
      <c r="R46" t="s">
        <v>367</v>
      </c>
      <c r="S46" t="s">
        <v>368</v>
      </c>
      <c r="T46" t="s">
        <v>327</v>
      </c>
      <c r="U46" t="s">
        <v>369</v>
      </c>
      <c r="W46" t="s">
        <v>145</v>
      </c>
      <c r="X46" t="s">
        <v>128</v>
      </c>
      <c r="Y46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Infographic and Figures</vt:lpstr>
      <vt:lpstr>Table</vt:lpstr>
      <vt:lpstr>Data</vt:lpstr>
      <vt:lpstr>Treatment</vt:lpstr>
      <vt:lpstr>USF Bioretention Webinar_raw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Natchaya Luangphairin</dc:creator>
  <cp:lastModifiedBy>Natchaya Luangphairin</cp:lastModifiedBy>
  <dcterms:created xsi:type="dcterms:W3CDTF">2024-05-19T23:08:48Z</dcterms:created>
  <dcterms:modified xsi:type="dcterms:W3CDTF">2024-05-20T00:49:54Z</dcterms:modified>
</cp:coreProperties>
</file>