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5.Socioeconómica/"/>
    </mc:Choice>
  </mc:AlternateContent>
  <xr:revisionPtr revIDLastSave="209" documentId="8_{ED920CCF-DB95-4FDD-B188-9B1E49F1C7E7}" xr6:coauthVersionLast="47" xr6:coauthVersionMax="47" xr10:uidLastSave="{21C5BDCB-031A-483F-886C-7844A4928561}"/>
  <bookViews>
    <workbookView xWindow="-110" yWindow="-110" windowWidth="19420" windowHeight="11500" xr2:uid="{73EABC83-C494-48FC-A31A-949A601A976F}"/>
  </bookViews>
  <sheets>
    <sheet name="Univariado_rec" sheetId="2" r:id="rId1"/>
    <sheet name="Genero_agrupada" sheetId="3" r:id="rId2"/>
    <sheet name="Edad_agrupada" sheetId="4" r:id="rId3"/>
    <sheet name="Edad_agrupada_10" sheetId="5" r:id="rId4"/>
    <sheet name="Edad_agrupada_nueva" sheetId="7" r:id="rId5"/>
    <sheet name="Tiempo_residencia" sheetId="6" r:id="rId6"/>
    <sheet name="Tiempo_residencia_nueva" sheetId="8" r:id="rId7"/>
    <sheet name="Migración_reciente" sheetId="9" r:id="rId8"/>
    <sheet name="Nivel_educativo" sheetId="10" r:id="rId9"/>
    <sheet name="Secundario_completo" sheetId="11" r:id="rId10"/>
    <sheet name="Region" sheetId="12" r:id="rId11"/>
    <sheet name="Nacionalidad_MERCOSUR" sheetId="13" r:id="rId12"/>
    <sheet name="Nacionalidad" sheetId="14" r:id="rId13"/>
    <sheet name="Tenencia_DNI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C2" i="2"/>
</calcChain>
</file>

<file path=xl/sharedStrings.xml><?xml version="1.0" encoding="utf-8"?>
<sst xmlns="http://schemas.openxmlformats.org/spreadsheetml/2006/main" count="267" uniqueCount="132">
  <si>
    <t>Total</t>
  </si>
  <si>
    <t>Descapitalizacion</t>
  </si>
  <si>
    <t>Ayudas</t>
  </si>
  <si>
    <t>Estrategias para cubrir gastos</t>
  </si>
  <si>
    <t>Endeudamiento informal</t>
  </si>
  <si>
    <t>Endeudamiento formal</t>
  </si>
  <si>
    <t>Prefiere no responder</t>
  </si>
  <si>
    <t>LGBTTIQ+</t>
  </si>
  <si>
    <t>Mujer</t>
  </si>
  <si>
    <t>Varón</t>
  </si>
  <si>
    <t>LGBTTIQ+ (%)</t>
  </si>
  <si>
    <t>Mujer (%)</t>
  </si>
  <si>
    <t>Varón (%)</t>
  </si>
  <si>
    <t>Ninguna de las anteriores</t>
  </si>
  <si>
    <t>Prefiero no responder</t>
  </si>
  <si>
    <t>En el último año, para poder cubrir sus gastos diarios (comida, medicación, alquileres, etc) ha tenido que..</t>
  </si>
  <si>
    <t>Absolutos</t>
  </si>
  <si>
    <t>Proporción sobre respuestas</t>
  </si>
  <si>
    <t>Proporción sobre poblacion con respuestas afirmativas</t>
  </si>
  <si>
    <t>Proporción sobre poblacion</t>
  </si>
  <si>
    <t>Pregunta</t>
  </si>
  <si>
    <t>Total Respuestas (w)</t>
  </si>
  <si>
    <t>Total Respuestas (muestra)</t>
  </si>
  <si>
    <t>Missing</t>
  </si>
  <si>
    <t>Total (muestra)</t>
  </si>
  <si>
    <t>Absolutos ponderados</t>
  </si>
  <si>
    <t>Distribución ponderada</t>
  </si>
  <si>
    <t>18-29</t>
  </si>
  <si>
    <t>30-44</t>
  </si>
  <si>
    <t>45-64</t>
  </si>
  <si>
    <t>65-115</t>
  </si>
  <si>
    <t>18-29 (%)</t>
  </si>
  <si>
    <t>30-44 (%)</t>
  </si>
  <si>
    <t>45-64 (%)</t>
  </si>
  <si>
    <t>65-115 (%)</t>
  </si>
  <si>
    <t>30-40</t>
  </si>
  <si>
    <t>41-50</t>
  </si>
  <si>
    <t>51-60</t>
  </si>
  <si>
    <t>61-70</t>
  </si>
  <si>
    <t>71-110</t>
  </si>
  <si>
    <t>30-40 (%)</t>
  </si>
  <si>
    <t>41-50 (%)</t>
  </si>
  <si>
    <t>51-60 (%)</t>
  </si>
  <si>
    <t>61-70 (%)</t>
  </si>
  <si>
    <t>71-110 (%)</t>
  </si>
  <si>
    <t>0 Hasta 5 años</t>
  </si>
  <si>
    <t>1 Entre 5 y 9 años</t>
  </si>
  <si>
    <t>2 Más de 10 años</t>
  </si>
  <si>
    <t>0 Hasta 5 años (%)</t>
  </si>
  <si>
    <t>1 Entre 5 y 9 años (%)</t>
  </si>
  <si>
    <t>2 Más de 10 años (%)</t>
  </si>
  <si>
    <t>18-34</t>
  </si>
  <si>
    <t>35-54</t>
  </si>
  <si>
    <t>55+</t>
  </si>
  <si>
    <t>18-34 (%)</t>
  </si>
  <si>
    <t>35-54 (%)</t>
  </si>
  <si>
    <t>55+(%)</t>
  </si>
  <si>
    <t>10 años o más</t>
  </si>
  <si>
    <t>Entre 1 y 2 años</t>
  </si>
  <si>
    <t>Entre 3 y 4 años</t>
  </si>
  <si>
    <t>Entre 5 y 9 años</t>
  </si>
  <si>
    <t>Menos de 1 año</t>
  </si>
  <si>
    <t>Menos de 1 año (%)</t>
  </si>
  <si>
    <t>Entre 1 y 2 años (%)</t>
  </si>
  <si>
    <t>Entre 3 y 4 años (%)</t>
  </si>
  <si>
    <t>Entre 5 y 9 años (%)</t>
  </si>
  <si>
    <t>10 años o más (%)</t>
  </si>
  <si>
    <t>No</t>
  </si>
  <si>
    <t>Si</t>
  </si>
  <si>
    <t>No (%)</t>
  </si>
  <si>
    <t>Si (%)</t>
  </si>
  <si>
    <t>Prefiero no responder (%)</t>
  </si>
  <si>
    <t>Bajo</t>
  </si>
  <si>
    <t>Medio</t>
  </si>
  <si>
    <t>Alto</t>
  </si>
  <si>
    <t>Bajo (%)</t>
  </si>
  <si>
    <t>Medio (%)</t>
  </si>
  <si>
    <t>Alto (%)</t>
  </si>
  <si>
    <t>Secundario completo</t>
  </si>
  <si>
    <t>Secundario Incompleto</t>
  </si>
  <si>
    <t>Secundario completo (%)</t>
  </si>
  <si>
    <t>Secundario Incompleto (%)</t>
  </si>
  <si>
    <t>CUYO</t>
  </si>
  <si>
    <t>NEA</t>
  </si>
  <si>
    <t>NOA</t>
  </si>
  <si>
    <t>Patagonia</t>
  </si>
  <si>
    <t>Resto Pampeana</t>
  </si>
  <si>
    <t>CUYO (%)</t>
  </si>
  <si>
    <t>NEA (%)</t>
  </si>
  <si>
    <t>NOA (%)</t>
  </si>
  <si>
    <t>Patagonia (%)</t>
  </si>
  <si>
    <t>Resto Pampeana (%)</t>
  </si>
  <si>
    <t>MERCOSUR</t>
  </si>
  <si>
    <t>Extra MERCOSUR europeos</t>
  </si>
  <si>
    <t>Extra MERCOSUR no europeos</t>
  </si>
  <si>
    <t>Extra MERCOSUR europeos (%)</t>
  </si>
  <si>
    <t>Extra MERCOSUR no europeos (%)</t>
  </si>
  <si>
    <t>MERCOSUR (%)</t>
  </si>
  <si>
    <t>BOLIVIA</t>
  </si>
  <si>
    <t>BRASIL</t>
  </si>
  <si>
    <t>CHILE</t>
  </si>
  <si>
    <t>COLOMBIA</t>
  </si>
  <si>
    <t>CUBA</t>
  </si>
  <si>
    <t>ECUADOR</t>
  </si>
  <si>
    <t>HAITÍ</t>
  </si>
  <si>
    <t>ITALIA</t>
  </si>
  <si>
    <t>MÉXICO</t>
  </si>
  <si>
    <t>PARAGUAY</t>
  </si>
  <si>
    <t>PERU</t>
  </si>
  <si>
    <t>URUGUAY</t>
  </si>
  <si>
    <t>VENEZUELA</t>
  </si>
  <si>
    <t>REPÚBLICA DOMINICANA</t>
  </si>
  <si>
    <t>BOLIVIA (%)</t>
  </si>
  <si>
    <t>BRASIL (%)</t>
  </si>
  <si>
    <t>CHILE (%)</t>
  </si>
  <si>
    <t>COLOMBIA (%)</t>
  </si>
  <si>
    <t>CUBA (%)</t>
  </si>
  <si>
    <t>ECUADOR (%)</t>
  </si>
  <si>
    <t>HAITÍ (%)</t>
  </si>
  <si>
    <t>ITALIA (%)</t>
  </si>
  <si>
    <t>MÉXICO (%)</t>
  </si>
  <si>
    <t>PARAGUAY (%)</t>
  </si>
  <si>
    <t>PERU (%)</t>
  </si>
  <si>
    <t>REPÚBLICA DOMINICANA (%)</t>
  </si>
  <si>
    <t>URUGUAY (%)</t>
  </si>
  <si>
    <t>VENEZUELA (%)</t>
  </si>
  <si>
    <t>CABA</t>
  </si>
  <si>
    <t>GBA</t>
  </si>
  <si>
    <t>Resto Buenos Aires</t>
  </si>
  <si>
    <t>CABA (%)</t>
  </si>
  <si>
    <t>GBA (%)</t>
  </si>
  <si>
    <t>Resto Buenos Aires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</si>
</sst>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1" fontId="0" fillId="0" borderId="0" xfId="0" applyNumberFormat="1" applyFont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1" fontId="0" fillId="0" borderId="0" xfId="0" applyNumberFormat="1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0" fillId="0" borderId="3" xfId="0" applyFill="1" applyBorder="1"/>
    <xf numFmtId="0" fontId="0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164" fontId="0" fillId="0" borderId="0" xfId="0" applyNumberFormat="1" applyFont="1" applyFill="1" applyBorder="1" applyAlignment="1">
      <alignment horizontal="right" vertical="center"/>
    </xf>
    <xf numFmtId="1" fontId="0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/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164" fontId="0" fillId="0" borderId="0" xfId="0" applyNumberFormat="1" applyFont="1" applyFill="1" applyBorder="1"/>
    <xf numFmtId="0" fontId="0" fillId="0" borderId="2" xfId="0" applyBorder="1"/>
    <xf numFmtId="0" fontId="0" fillId="0" borderId="1" xfId="0" applyFont="1" applyFill="1" applyBorder="1"/>
    <xf numFmtId="0" fontId="0" fillId="0" borderId="2" xfId="0" applyFill="1" applyBorder="1"/>
    <xf numFmtId="0" fontId="0" fillId="0" borderId="2" xfId="0" applyFont="1" applyBorder="1"/>
    <xf numFmtId="0" fontId="1" fillId="0" borderId="1" xfId="0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right" vertical="center"/>
    </xf>
    <xf numFmtId="1" fontId="0" fillId="0" borderId="0" xfId="0" applyNumberFormat="1" applyFont="1" applyFill="1" applyBorder="1" applyAlignment="1">
      <alignment horizontal="right" vertical="center" wrapText="1"/>
    </xf>
    <xf numFmtId="164" fontId="0" fillId="0" borderId="0" xfId="0" applyNumberFormat="1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1" fontId="0" fillId="0" borderId="1" xfId="0" applyNumberFormat="1" applyFont="1" applyFill="1" applyBorder="1" applyAlignment="1">
      <alignment horizontal="right" vertical="center" wrapText="1"/>
    </xf>
    <xf numFmtId="164" fontId="0" fillId="0" borderId="1" xfId="0" applyNumberFormat="1" applyFont="1" applyFill="1" applyBorder="1"/>
    <xf numFmtId="164" fontId="0" fillId="0" borderId="1" xfId="0" applyNumberFormat="1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/>
    </xf>
    <xf numFmtId="1" fontId="0" fillId="0" borderId="0" xfId="0" applyNumberFormat="1"/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 vertical="center" wrapText="1"/>
    </xf>
    <xf numFmtId="3" fontId="1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/>
    <xf numFmtId="3" fontId="0" fillId="0" borderId="0" xfId="0" applyNumberFormat="1" applyFont="1" applyFill="1" applyBorder="1" applyAlignment="1">
      <alignment horizontal="right" vertical="center"/>
    </xf>
    <xf numFmtId="3" fontId="0" fillId="0" borderId="3" xfId="0" applyNumberFormat="1" applyBorder="1"/>
    <xf numFmtId="3" fontId="0" fillId="0" borderId="0" xfId="0" applyNumberFormat="1" applyBorder="1"/>
    <xf numFmtId="3" fontId="1" fillId="0" borderId="1" xfId="0" applyNumberFormat="1" applyFont="1" applyFill="1" applyBorder="1" applyAlignment="1">
      <alignment horizontal="right" vertical="center"/>
    </xf>
    <xf numFmtId="3" fontId="0" fillId="0" borderId="0" xfId="0" applyNumberFormat="1" applyFont="1" applyFill="1" applyBorder="1"/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3" fontId="0" fillId="0" borderId="3" xfId="0" applyNumberFormat="1" applyFont="1" applyFill="1" applyBorder="1" applyAlignment="1">
      <alignment horizontal="right" vertical="center"/>
    </xf>
    <xf numFmtId="3" fontId="0" fillId="0" borderId="0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6DB1-4EF6-4DAF-850A-DA9726A4CD36}">
  <dimension ref="A1:Z22"/>
  <sheetViews>
    <sheetView showGridLines="0" tabSelected="1" workbookViewId="0"/>
  </sheetViews>
  <sheetFormatPr defaultRowHeight="14.5" x14ac:dyDescent="0.35"/>
  <cols>
    <col min="1" max="1" width="35.26953125" style="11" customWidth="1"/>
    <col min="2" max="2" width="22" style="11" customWidth="1"/>
    <col min="3" max="3" width="24.26953125" style="11" customWidth="1"/>
    <col min="4" max="4" width="24.7265625" style="11" customWidth="1"/>
    <col min="5" max="5" width="21.1796875" style="11" customWidth="1"/>
    <col min="6" max="6" width="8.7265625" style="11"/>
    <col min="7" max="8" width="11.36328125" style="11" bestFit="1" customWidth="1"/>
    <col min="9" max="9" width="10.36328125" style="11" bestFit="1" customWidth="1"/>
    <col min="10" max="16384" width="8.7265625" style="11"/>
  </cols>
  <sheetData>
    <row r="1" spans="1:26" s="37" customFormat="1" ht="29" x14ac:dyDescent="0.35">
      <c r="A1" s="55" t="s">
        <v>3</v>
      </c>
      <c r="B1" s="18" t="s">
        <v>16</v>
      </c>
      <c r="C1" s="18" t="s">
        <v>17</v>
      </c>
      <c r="D1" s="56" t="s">
        <v>18</v>
      </c>
      <c r="E1" s="56" t="s">
        <v>19</v>
      </c>
    </row>
    <row r="2" spans="1:26" x14ac:dyDescent="0.35">
      <c r="A2" s="8" t="s">
        <v>1</v>
      </c>
      <c r="B2" s="49">
        <v>2129.0821899080001</v>
      </c>
      <c r="C2" s="40">
        <f>+B2/B$10*100</f>
        <v>27.362577945097033</v>
      </c>
      <c r="D2" s="50">
        <v>45.5</v>
      </c>
      <c r="E2" s="50">
        <v>45.5</v>
      </c>
    </row>
    <row r="3" spans="1:26" x14ac:dyDescent="0.35">
      <c r="A3" s="8" t="s">
        <v>4</v>
      </c>
      <c r="B3" s="49">
        <v>1198.8580766790001</v>
      </c>
      <c r="C3" s="40">
        <f>+B3/B$10*100</f>
        <v>15.407506447487471</v>
      </c>
      <c r="D3" s="50">
        <v>25.6</v>
      </c>
      <c r="E3" s="50">
        <v>25.6</v>
      </c>
    </row>
    <row r="4" spans="1:26" x14ac:dyDescent="0.35">
      <c r="A4" s="8" t="s">
        <v>5</v>
      </c>
      <c r="B4" s="49">
        <v>1060.5530934989999</v>
      </c>
      <c r="C4" s="40">
        <f>+B4/B$10*100</f>
        <v>13.630035901542218</v>
      </c>
      <c r="D4" s="50">
        <v>22.7</v>
      </c>
      <c r="E4" s="50">
        <v>22.7</v>
      </c>
    </row>
    <row r="5" spans="1:26" x14ac:dyDescent="0.35">
      <c r="A5" s="8" t="s">
        <v>2</v>
      </c>
      <c r="B5" s="49">
        <v>424.51043076299999</v>
      </c>
      <c r="C5" s="40">
        <f>+B5/B$10*100</f>
        <v>5.4557310212440555</v>
      </c>
      <c r="D5" s="50">
        <v>9.1</v>
      </c>
      <c r="E5" s="50">
        <v>9.1</v>
      </c>
    </row>
    <row r="6" spans="1:26" x14ac:dyDescent="0.35">
      <c r="A6" s="8" t="s">
        <v>6</v>
      </c>
      <c r="B6" s="49">
        <v>394.76890911800001</v>
      </c>
      <c r="C6" s="40">
        <f>+B6/B$10*100</f>
        <v>5.0734983821873794</v>
      </c>
      <c r="D6" s="50">
        <v>8.4</v>
      </c>
      <c r="E6" s="50">
        <v>8.4</v>
      </c>
    </row>
    <row r="7" spans="1:26" x14ac:dyDescent="0.35">
      <c r="A7" s="16" t="s">
        <v>13</v>
      </c>
      <c r="B7" s="52">
        <v>1226.8647145299999</v>
      </c>
      <c r="C7" s="53">
        <f>+B7/B$10*100</f>
        <v>15.767442674848988</v>
      </c>
      <c r="D7" s="54">
        <v>26.2</v>
      </c>
      <c r="E7" s="54">
        <v>26.2</v>
      </c>
    </row>
    <row r="8" spans="1:26" x14ac:dyDescent="0.35">
      <c r="A8" s="8"/>
      <c r="B8" s="51"/>
    </row>
    <row r="9" spans="1:26" x14ac:dyDescent="0.35">
      <c r="A9" s="8" t="s">
        <v>20</v>
      </c>
      <c r="B9" s="28" t="s">
        <v>15</v>
      </c>
      <c r="C9" s="20"/>
      <c r="D9"/>
      <c r="E9" s="63"/>
      <c r="F9"/>
      <c r="G9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5">
      <c r="A10" s="46" t="s">
        <v>21</v>
      </c>
      <c r="B10" s="47">
        <v>7781</v>
      </c>
      <c r="C10" s="20"/>
      <c r="D10"/>
      <c r="E10" s="63"/>
      <c r="F10"/>
      <c r="G10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5">
      <c r="A11" s="8" t="s">
        <v>22</v>
      </c>
      <c r="B11" s="13">
        <v>4679</v>
      </c>
      <c r="C11" s="20"/>
      <c r="D11"/>
      <c r="E11" s="63"/>
      <c r="F11"/>
      <c r="G1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5">
      <c r="A12" s="8" t="s">
        <v>23</v>
      </c>
      <c r="B12" s="13">
        <v>0</v>
      </c>
      <c r="C12" s="20"/>
      <c r="D12"/>
      <c r="E12" s="63"/>
      <c r="F12"/>
      <c r="G12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5">
      <c r="A13" s="16" t="s">
        <v>24</v>
      </c>
      <c r="B13" s="25">
        <v>4679</v>
      </c>
      <c r="C13" s="20"/>
      <c r="D13"/>
      <c r="E13" s="63"/>
      <c r="F13"/>
      <c r="G13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5">
      <c r="D14"/>
      <c r="E14" s="63"/>
      <c r="F14"/>
      <c r="G14"/>
    </row>
    <row r="15" spans="1:26" x14ac:dyDescent="0.35">
      <c r="D15"/>
      <c r="E15" s="63"/>
      <c r="F15"/>
      <c r="G15"/>
    </row>
    <row r="16" spans="1:26" x14ac:dyDescent="0.35">
      <c r="D16"/>
      <c r="E16"/>
      <c r="F16"/>
      <c r="G16"/>
    </row>
    <row r="17" spans="4:7" x14ac:dyDescent="0.35">
      <c r="D17"/>
      <c r="E17"/>
      <c r="F17"/>
      <c r="G17"/>
    </row>
    <row r="18" spans="4:7" x14ac:dyDescent="0.35">
      <c r="D18"/>
      <c r="E18"/>
      <c r="F18"/>
      <c r="G18"/>
    </row>
    <row r="19" spans="4:7" x14ac:dyDescent="0.35">
      <c r="D19"/>
      <c r="E19"/>
      <c r="F19"/>
      <c r="G19"/>
    </row>
    <row r="20" spans="4:7" x14ac:dyDescent="0.35">
      <c r="D20"/>
      <c r="E20"/>
      <c r="F20"/>
      <c r="G20"/>
    </row>
    <row r="21" spans="4:7" x14ac:dyDescent="0.35">
      <c r="D21"/>
      <c r="E21"/>
    </row>
    <row r="22" spans="4:7" x14ac:dyDescent="0.35">
      <c r="D2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6893-C80D-4532-94C4-604137EFF94F}">
  <dimension ref="A1:H25"/>
  <sheetViews>
    <sheetView showGridLines="0" workbookViewId="0">
      <selection activeCell="G12" sqref="G12"/>
    </sheetView>
  </sheetViews>
  <sheetFormatPr defaultRowHeight="14.5" x14ac:dyDescent="0.35"/>
  <cols>
    <col min="1" max="1" width="22.26953125" style="3" bestFit="1" customWidth="1"/>
    <col min="2" max="4" width="12.36328125" style="3" customWidth="1"/>
    <col min="5" max="5" width="2.90625" style="3" customWidth="1"/>
    <col min="6" max="8" width="14.1796875" style="3" customWidth="1"/>
    <col min="9" max="16384" width="8.7265625" style="3"/>
  </cols>
  <sheetData>
    <row r="1" spans="1:8" x14ac:dyDescent="0.35">
      <c r="A1" s="58" t="s">
        <v>3</v>
      </c>
      <c r="B1" s="60" t="s">
        <v>25</v>
      </c>
      <c r="C1" s="60"/>
      <c r="D1" s="60"/>
      <c r="E1" s="26"/>
      <c r="F1" s="60" t="s">
        <v>26</v>
      </c>
      <c r="G1" s="60"/>
      <c r="H1" s="60"/>
    </row>
    <row r="2" spans="1:8" ht="29" x14ac:dyDescent="0.35">
      <c r="A2" s="59"/>
      <c r="B2" s="36" t="s">
        <v>14</v>
      </c>
      <c r="C2" s="36" t="s">
        <v>78</v>
      </c>
      <c r="D2" s="36" t="s">
        <v>79</v>
      </c>
      <c r="E2" s="25"/>
      <c r="F2" s="36" t="s">
        <v>71</v>
      </c>
      <c r="G2" s="36" t="s">
        <v>80</v>
      </c>
      <c r="H2" s="36" t="s">
        <v>81</v>
      </c>
    </row>
    <row r="3" spans="1:8" x14ac:dyDescent="0.35">
      <c r="A3" s="8" t="s">
        <v>1</v>
      </c>
      <c r="B3" s="69">
        <v>20</v>
      </c>
      <c r="C3" s="69">
        <v>1160.468052056</v>
      </c>
      <c r="D3" s="69">
        <v>948.614137852</v>
      </c>
      <c r="E3" s="13"/>
      <c r="F3" s="22">
        <v>44.4</v>
      </c>
      <c r="G3" s="22">
        <v>48.2</v>
      </c>
      <c r="H3" s="22">
        <v>42.6</v>
      </c>
    </row>
    <row r="4" spans="1:8" x14ac:dyDescent="0.35">
      <c r="A4" s="8" t="s">
        <v>4</v>
      </c>
      <c r="B4" s="69">
        <v>13</v>
      </c>
      <c r="C4" s="69">
        <v>595.26649872400003</v>
      </c>
      <c r="D4" s="69">
        <v>590.59157795500005</v>
      </c>
      <c r="E4" s="13"/>
      <c r="F4" s="22">
        <v>28.9</v>
      </c>
      <c r="G4" s="22">
        <v>24.7</v>
      </c>
      <c r="H4" s="22">
        <v>26.5</v>
      </c>
    </row>
    <row r="5" spans="1:8" x14ac:dyDescent="0.35">
      <c r="A5" s="8" t="s">
        <v>5</v>
      </c>
      <c r="B5" s="69">
        <v>4</v>
      </c>
      <c r="C5" s="69">
        <v>691.32227883300004</v>
      </c>
      <c r="D5" s="69">
        <v>365.23081466600001</v>
      </c>
      <c r="E5" s="13"/>
      <c r="F5" s="22">
        <v>8.9</v>
      </c>
      <c r="G5" s="22">
        <v>28.7</v>
      </c>
      <c r="H5" s="22">
        <v>16.399999999999999</v>
      </c>
    </row>
    <row r="6" spans="1:8" x14ac:dyDescent="0.35">
      <c r="A6" s="8" t="s">
        <v>2</v>
      </c>
      <c r="B6" s="69">
        <v>4</v>
      </c>
      <c r="C6" s="69">
        <v>215.24683343300001</v>
      </c>
      <c r="D6" s="69">
        <v>205.26359733000001</v>
      </c>
      <c r="E6" s="13"/>
      <c r="F6" s="22">
        <v>8.9</v>
      </c>
      <c r="G6" s="22">
        <v>8.9</v>
      </c>
      <c r="H6" s="22">
        <v>9.1999999999999993</v>
      </c>
    </row>
    <row r="7" spans="1:8" x14ac:dyDescent="0.35">
      <c r="A7" s="8" t="s">
        <v>6</v>
      </c>
      <c r="B7" s="69">
        <v>16</v>
      </c>
      <c r="C7" s="69">
        <v>147.153226155</v>
      </c>
      <c r="D7" s="69">
        <v>231.61568296300001</v>
      </c>
      <c r="E7" s="13"/>
      <c r="F7" s="22">
        <v>35.6</v>
      </c>
      <c r="G7" s="22">
        <v>6.1</v>
      </c>
      <c r="H7" s="22">
        <v>10.4</v>
      </c>
    </row>
    <row r="8" spans="1:8" x14ac:dyDescent="0.35">
      <c r="A8" s="8" t="s">
        <v>13</v>
      </c>
      <c r="B8" s="69">
        <v>3</v>
      </c>
      <c r="C8" s="69">
        <v>658.838536772</v>
      </c>
      <c r="D8" s="69">
        <v>565.02617775800002</v>
      </c>
      <c r="E8" s="13"/>
      <c r="F8" s="22">
        <v>6.7</v>
      </c>
      <c r="G8" s="22">
        <v>27.4</v>
      </c>
      <c r="H8" s="22">
        <v>25.4</v>
      </c>
    </row>
    <row r="9" spans="1:8" x14ac:dyDescent="0.35">
      <c r="A9" s="8"/>
      <c r="B9" s="69"/>
      <c r="C9" s="69"/>
      <c r="D9" s="69"/>
      <c r="E9" s="21"/>
      <c r="F9" s="13"/>
      <c r="G9" s="13"/>
      <c r="H9" s="13"/>
    </row>
    <row r="10" spans="1:8" s="2" customFormat="1" x14ac:dyDescent="0.35">
      <c r="A10" s="23" t="s">
        <v>0</v>
      </c>
      <c r="B10" s="72">
        <v>45</v>
      </c>
      <c r="C10" s="72">
        <v>2405.8262534959999</v>
      </c>
      <c r="D10" s="72">
        <v>2228.2193366810002</v>
      </c>
      <c r="E10" s="24"/>
      <c r="F10" s="17"/>
      <c r="G10" s="17"/>
      <c r="H10" s="17"/>
    </row>
    <row r="11" spans="1:8" x14ac:dyDescent="0.35">
      <c r="B11" s="5"/>
      <c r="C11" s="5"/>
      <c r="D11" s="5"/>
    </row>
    <row r="12" spans="1:8" x14ac:dyDescent="0.35">
      <c r="A12"/>
      <c r="B12"/>
      <c r="C12"/>
      <c r="D12"/>
    </row>
    <row r="13" spans="1:8" x14ac:dyDescent="0.35">
      <c r="A13"/>
      <c r="B13"/>
      <c r="C13"/>
      <c r="D13"/>
    </row>
    <row r="14" spans="1:8" x14ac:dyDescent="0.35">
      <c r="A14"/>
      <c r="B14"/>
      <c r="C14"/>
      <c r="D14"/>
    </row>
    <row r="15" spans="1:8" x14ac:dyDescent="0.35">
      <c r="A15"/>
      <c r="B15"/>
      <c r="C15"/>
      <c r="D15"/>
    </row>
    <row r="16" spans="1:8" x14ac:dyDescent="0.35">
      <c r="A16"/>
      <c r="B16"/>
      <c r="C16"/>
      <c r="D16"/>
    </row>
    <row r="17" spans="1:4" x14ac:dyDescent="0.35">
      <c r="A17"/>
      <c r="B17"/>
      <c r="C17"/>
      <c r="D17"/>
    </row>
    <row r="18" spans="1:4" x14ac:dyDescent="0.35">
      <c r="A18"/>
      <c r="B18"/>
      <c r="C18"/>
      <c r="D18"/>
    </row>
    <row r="19" spans="1:4" x14ac:dyDescent="0.35">
      <c r="A19"/>
      <c r="B19"/>
      <c r="C19"/>
      <c r="D19"/>
    </row>
    <row r="20" spans="1:4" x14ac:dyDescent="0.35">
      <c r="A20"/>
      <c r="B20"/>
      <c r="C20"/>
      <c r="D20"/>
    </row>
    <row r="21" spans="1:4" x14ac:dyDescent="0.35">
      <c r="A21"/>
      <c r="B21"/>
      <c r="C21"/>
      <c r="D21"/>
    </row>
    <row r="22" spans="1:4" x14ac:dyDescent="0.35">
      <c r="A22"/>
      <c r="B22"/>
      <c r="C22"/>
      <c r="D22"/>
    </row>
    <row r="23" spans="1:4" x14ac:dyDescent="0.35">
      <c r="A23"/>
      <c r="B23"/>
      <c r="C23"/>
      <c r="D23"/>
    </row>
    <row r="24" spans="1:4" x14ac:dyDescent="0.35">
      <c r="A24"/>
      <c r="B24"/>
      <c r="C24"/>
      <c r="D24"/>
    </row>
    <row r="25" spans="1:4" x14ac:dyDescent="0.35">
      <c r="A25"/>
      <c r="B25"/>
      <c r="C25"/>
      <c r="D25"/>
    </row>
  </sheetData>
  <mergeCells count="3">
    <mergeCell ref="A1:A2"/>
    <mergeCell ref="B1:D1"/>
    <mergeCell ref="F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8417E-444F-4DF2-BF27-84965BECF929}">
  <dimension ref="A1:R27"/>
  <sheetViews>
    <sheetView showGridLines="0" workbookViewId="0">
      <selection activeCell="A3" sqref="A3"/>
    </sheetView>
  </sheetViews>
  <sheetFormatPr defaultRowHeight="14.5" x14ac:dyDescent="0.35"/>
  <cols>
    <col min="1" max="1" width="22.26953125" style="3" bestFit="1" customWidth="1"/>
    <col min="2" max="9" width="16.453125" style="3" customWidth="1"/>
    <col min="10" max="10" width="7.08984375" style="3" customWidth="1"/>
    <col min="11" max="18" width="16.453125" style="3" customWidth="1"/>
    <col min="19" max="16384" width="8.7265625" style="3"/>
  </cols>
  <sheetData>
    <row r="1" spans="1:18" x14ac:dyDescent="0.35">
      <c r="A1" s="58" t="s">
        <v>3</v>
      </c>
      <c r="B1" s="62" t="s">
        <v>25</v>
      </c>
      <c r="C1" s="62"/>
      <c r="D1" s="62"/>
      <c r="E1" s="62"/>
      <c r="F1" s="62"/>
      <c r="G1" s="62"/>
      <c r="H1" s="62"/>
      <c r="I1" s="62"/>
      <c r="J1" s="44"/>
      <c r="K1" s="62" t="s">
        <v>26</v>
      </c>
      <c r="L1" s="62"/>
      <c r="M1" s="62"/>
      <c r="N1" s="62"/>
      <c r="O1" s="62"/>
      <c r="P1" s="62"/>
      <c r="Q1" s="62"/>
      <c r="R1" s="62"/>
    </row>
    <row r="2" spans="1:18" s="76" customFormat="1" ht="29" x14ac:dyDescent="0.35">
      <c r="A2" s="59"/>
      <c r="B2" s="47" t="s">
        <v>126</v>
      </c>
      <c r="C2" s="47" t="s">
        <v>127</v>
      </c>
      <c r="D2" s="75" t="s">
        <v>128</v>
      </c>
      <c r="E2" s="47" t="s">
        <v>82</v>
      </c>
      <c r="F2" s="47" t="s">
        <v>83</v>
      </c>
      <c r="G2" s="47" t="s">
        <v>84</v>
      </c>
      <c r="H2" s="47" t="s">
        <v>85</v>
      </c>
      <c r="I2" s="47" t="s">
        <v>86</v>
      </c>
      <c r="J2" s="74"/>
      <c r="K2" s="74" t="s">
        <v>129</v>
      </c>
      <c r="L2" s="74" t="s">
        <v>130</v>
      </c>
      <c r="M2" s="74" t="s">
        <v>131</v>
      </c>
      <c r="N2" s="74" t="s">
        <v>87</v>
      </c>
      <c r="O2" s="74" t="s">
        <v>88</v>
      </c>
      <c r="P2" s="74" t="s">
        <v>89</v>
      </c>
      <c r="Q2" s="74" t="s">
        <v>90</v>
      </c>
      <c r="R2" s="74" t="s">
        <v>91</v>
      </c>
    </row>
    <row r="3" spans="1:18" x14ac:dyDescent="0.35">
      <c r="A3" s="8" t="s">
        <v>1</v>
      </c>
      <c r="B3" s="77">
        <v>704.14107700900001</v>
      </c>
      <c r="C3" s="77">
        <v>896.53326841600006</v>
      </c>
      <c r="D3" s="77">
        <v>78.075049710000002</v>
      </c>
      <c r="E3" s="77">
        <v>87.96770799200003</v>
      </c>
      <c r="F3" s="77">
        <v>56.725839802000003</v>
      </c>
      <c r="G3" s="77">
        <v>76.749256458999994</v>
      </c>
      <c r="H3" s="77">
        <v>116.377518201</v>
      </c>
      <c r="I3" s="77">
        <v>112.512472319</v>
      </c>
      <c r="J3" s="11"/>
      <c r="K3" s="22">
        <v>49.1</v>
      </c>
      <c r="L3" s="22">
        <v>46.9</v>
      </c>
      <c r="M3" s="22">
        <v>43.5</v>
      </c>
      <c r="N3" s="22">
        <v>44.1</v>
      </c>
      <c r="O3" s="22">
        <v>28.1</v>
      </c>
      <c r="P3" s="22">
        <v>50.7</v>
      </c>
      <c r="Q3" s="22">
        <v>35.4</v>
      </c>
      <c r="R3" s="22">
        <v>41.4</v>
      </c>
    </row>
    <row r="4" spans="1:18" x14ac:dyDescent="0.35">
      <c r="A4" s="8" t="s">
        <v>4</v>
      </c>
      <c r="B4" s="69">
        <v>395.27903977</v>
      </c>
      <c r="C4" s="69">
        <v>542.20932909999999</v>
      </c>
      <c r="D4" s="69">
        <v>43.274121096000002</v>
      </c>
      <c r="E4" s="69">
        <v>41.238739279000022</v>
      </c>
      <c r="F4" s="69">
        <v>50.166173598</v>
      </c>
      <c r="G4" s="69">
        <v>28.325980832999999</v>
      </c>
      <c r="H4" s="69">
        <v>43.799082323</v>
      </c>
      <c r="I4" s="69">
        <v>54.565610679999999</v>
      </c>
      <c r="J4" s="11"/>
      <c r="K4" s="22">
        <v>27.6</v>
      </c>
      <c r="L4" s="22">
        <v>28.3</v>
      </c>
      <c r="M4" s="22">
        <v>24.1</v>
      </c>
      <c r="N4" s="22">
        <v>20.7</v>
      </c>
      <c r="O4" s="22">
        <v>24.8</v>
      </c>
      <c r="P4" s="22">
        <v>18.7</v>
      </c>
      <c r="Q4" s="22">
        <v>13.3</v>
      </c>
      <c r="R4" s="22">
        <v>20.100000000000001</v>
      </c>
    </row>
    <row r="5" spans="1:18" x14ac:dyDescent="0.35">
      <c r="A5" s="8" t="s">
        <v>5</v>
      </c>
      <c r="B5" s="69">
        <v>338.96548527900001</v>
      </c>
      <c r="C5" s="69">
        <v>457.87884412699998</v>
      </c>
      <c r="D5" s="69">
        <v>43.621263489</v>
      </c>
      <c r="E5" s="69">
        <v>47.553496594000016</v>
      </c>
      <c r="F5" s="69">
        <v>21.837808147000001</v>
      </c>
      <c r="G5" s="69">
        <v>29.018734553000002</v>
      </c>
      <c r="H5" s="69">
        <v>58.611032752</v>
      </c>
      <c r="I5" s="69">
        <v>63.066428557999998</v>
      </c>
      <c r="J5" s="11"/>
      <c r="K5" s="22">
        <v>23.7</v>
      </c>
      <c r="L5" s="22">
        <v>23.9</v>
      </c>
      <c r="M5" s="22">
        <v>24.3</v>
      </c>
      <c r="N5" s="22">
        <v>23.9</v>
      </c>
      <c r="O5" s="22">
        <v>10.8</v>
      </c>
      <c r="P5" s="22">
        <v>19.2</v>
      </c>
      <c r="Q5" s="22">
        <v>17.8</v>
      </c>
      <c r="R5" s="22">
        <v>23.2</v>
      </c>
    </row>
    <row r="6" spans="1:18" x14ac:dyDescent="0.35">
      <c r="A6" s="8" t="s">
        <v>2</v>
      </c>
      <c r="B6" s="69">
        <v>157.58323314</v>
      </c>
      <c r="C6" s="69">
        <v>179.24746549299999</v>
      </c>
      <c r="D6" s="69">
        <v>11.708055764000001</v>
      </c>
      <c r="E6" s="69">
        <v>20.184535908000004</v>
      </c>
      <c r="F6" s="69">
        <v>17.258908205000001</v>
      </c>
      <c r="G6" s="69">
        <v>10.761694212</v>
      </c>
      <c r="H6" s="69">
        <v>6.8495911740000004</v>
      </c>
      <c r="I6" s="69">
        <v>20.916946867</v>
      </c>
      <c r="J6" s="11"/>
      <c r="K6" s="22">
        <v>11</v>
      </c>
      <c r="L6" s="22">
        <v>9.4</v>
      </c>
      <c r="M6" s="22">
        <v>6.5</v>
      </c>
      <c r="N6" s="22">
        <v>10.1</v>
      </c>
      <c r="O6" s="22">
        <v>8.5</v>
      </c>
      <c r="P6" s="22">
        <v>7.1</v>
      </c>
      <c r="Q6" s="22">
        <v>2.1</v>
      </c>
      <c r="R6" s="22">
        <v>7.7</v>
      </c>
    </row>
    <row r="7" spans="1:18" x14ac:dyDescent="0.35">
      <c r="A7" s="8" t="s">
        <v>6</v>
      </c>
      <c r="B7" s="69">
        <v>91.956801382999998</v>
      </c>
      <c r="C7" s="69">
        <v>163.13474078300001</v>
      </c>
      <c r="D7" s="69">
        <v>43.630313491000003</v>
      </c>
      <c r="E7" s="69">
        <v>21.962284197000006</v>
      </c>
      <c r="F7" s="69">
        <v>31.986591485000002</v>
      </c>
      <c r="G7" s="69">
        <v>11.111737795</v>
      </c>
      <c r="H7" s="69">
        <v>14.674313211000001</v>
      </c>
      <c r="I7" s="69">
        <v>16.312126772999999</v>
      </c>
      <c r="J7" s="11"/>
      <c r="K7" s="22">
        <v>6.4</v>
      </c>
      <c r="L7" s="22">
        <v>8.5</v>
      </c>
      <c r="M7" s="22">
        <v>24.3</v>
      </c>
      <c r="N7" s="22">
        <v>11</v>
      </c>
      <c r="O7" s="22">
        <v>15.8</v>
      </c>
      <c r="P7" s="22">
        <v>7.3</v>
      </c>
      <c r="Q7" s="22">
        <v>4.5</v>
      </c>
      <c r="R7" s="22">
        <v>6</v>
      </c>
    </row>
    <row r="8" spans="1:18" x14ac:dyDescent="0.35">
      <c r="A8" s="8" t="s">
        <v>13</v>
      </c>
      <c r="B8" s="69">
        <v>341.687243427</v>
      </c>
      <c r="C8" s="69">
        <v>455.93918529000001</v>
      </c>
      <c r="D8" s="69">
        <v>26.767137379000001</v>
      </c>
      <c r="E8" s="69">
        <v>46.493154623000009</v>
      </c>
      <c r="F8" s="69">
        <v>78.580512678999995</v>
      </c>
      <c r="G8" s="69">
        <v>44.328857991999996</v>
      </c>
      <c r="H8" s="69">
        <v>149.97796407199999</v>
      </c>
      <c r="I8" s="69">
        <v>83.090659067999994</v>
      </c>
      <c r="J8" s="11"/>
      <c r="K8" s="22">
        <v>23.8</v>
      </c>
      <c r="L8" s="22">
        <v>23.8</v>
      </c>
      <c r="M8" s="22">
        <v>14.9</v>
      </c>
      <c r="N8" s="22">
        <v>23.3</v>
      </c>
      <c r="O8" s="22">
        <v>38.9</v>
      </c>
      <c r="P8" s="22">
        <v>29.3</v>
      </c>
      <c r="Q8" s="22">
        <v>45.6</v>
      </c>
      <c r="R8" s="22">
        <v>30.6</v>
      </c>
    </row>
    <row r="9" spans="1:18" x14ac:dyDescent="0.35">
      <c r="A9" s="8"/>
      <c r="B9" s="73"/>
      <c r="C9" s="73"/>
      <c r="D9" s="73"/>
      <c r="E9" s="73"/>
      <c r="F9" s="73"/>
      <c r="G9" s="73"/>
      <c r="H9" s="73"/>
      <c r="I9" s="73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35">
      <c r="A10" s="23" t="s">
        <v>0</v>
      </c>
      <c r="B10" s="72">
        <v>1432.929337132</v>
      </c>
      <c r="C10" s="72">
        <v>1913.455266209</v>
      </c>
      <c r="D10" s="72">
        <v>179.53688249300001</v>
      </c>
      <c r="E10" s="72">
        <v>199.31607157400006</v>
      </c>
      <c r="F10" s="72">
        <v>201.918534529</v>
      </c>
      <c r="G10" s="72">
        <v>151.43266658100001</v>
      </c>
      <c r="H10" s="72">
        <v>328.86734541100003</v>
      </c>
      <c r="I10" s="72">
        <v>271.58948624800001</v>
      </c>
      <c r="J10" s="42"/>
      <c r="K10" s="42"/>
      <c r="L10" s="42"/>
      <c r="M10" s="42"/>
      <c r="N10" s="42"/>
      <c r="O10" s="42"/>
      <c r="P10" s="42"/>
      <c r="Q10" s="42"/>
      <c r="R10" s="42"/>
    </row>
    <row r="11" spans="1:18" x14ac:dyDescent="0.35">
      <c r="B11" s="5"/>
      <c r="C11" s="5"/>
      <c r="D11" s="5"/>
      <c r="E11" s="5"/>
      <c r="F11" s="5"/>
      <c r="G11" s="5"/>
      <c r="H11" s="5"/>
      <c r="I11" s="5"/>
    </row>
    <row r="14" spans="1:18" x14ac:dyDescent="0.35">
      <c r="A14"/>
      <c r="B14"/>
      <c r="C14"/>
      <c r="D14"/>
      <c r="E14"/>
      <c r="F14"/>
      <c r="G14"/>
      <c r="H14"/>
      <c r="I14"/>
      <c r="K14"/>
    </row>
    <row r="15" spans="1:18" x14ac:dyDescent="0.35">
      <c r="A15"/>
      <c r="B15"/>
      <c r="C15"/>
      <c r="D15"/>
      <c r="E15"/>
      <c r="F15"/>
      <c r="G15"/>
      <c r="H15"/>
      <c r="I15"/>
      <c r="K15"/>
    </row>
    <row r="16" spans="1:18" x14ac:dyDescent="0.35">
      <c r="A16"/>
      <c r="B16"/>
      <c r="C16"/>
      <c r="D16"/>
      <c r="E16"/>
      <c r="F16"/>
      <c r="G16"/>
      <c r="H16"/>
      <c r="I16"/>
      <c r="K16"/>
    </row>
    <row r="17" spans="1:11" x14ac:dyDescent="0.35">
      <c r="A17"/>
      <c r="B17"/>
      <c r="C17"/>
      <c r="D17"/>
      <c r="E17"/>
      <c r="F17"/>
      <c r="G17"/>
      <c r="H17"/>
      <c r="I17"/>
      <c r="K17"/>
    </row>
    <row r="18" spans="1:11" x14ac:dyDescent="0.35">
      <c r="A18"/>
      <c r="B18"/>
      <c r="C18"/>
      <c r="D18"/>
      <c r="E18"/>
      <c r="F18"/>
      <c r="G18"/>
      <c r="H18"/>
      <c r="I18"/>
      <c r="K18"/>
    </row>
    <row r="19" spans="1:11" x14ac:dyDescent="0.35">
      <c r="A19"/>
      <c r="B19"/>
      <c r="C19"/>
      <c r="D19"/>
      <c r="E19"/>
      <c r="F19"/>
      <c r="G19"/>
      <c r="H19"/>
      <c r="I19"/>
      <c r="K19"/>
    </row>
    <row r="20" spans="1:11" x14ac:dyDescent="0.35">
      <c r="A20"/>
      <c r="B20"/>
      <c r="C20"/>
      <c r="D20"/>
      <c r="E20"/>
      <c r="F20"/>
      <c r="G20"/>
      <c r="H20"/>
      <c r="I20"/>
      <c r="K20"/>
    </row>
    <row r="21" spans="1:11" x14ac:dyDescent="0.35">
      <c r="A21"/>
      <c r="B21"/>
      <c r="C21"/>
      <c r="D21"/>
      <c r="E21"/>
      <c r="F21"/>
      <c r="G21"/>
      <c r="H21"/>
      <c r="I21"/>
      <c r="K21"/>
    </row>
    <row r="22" spans="1:11" x14ac:dyDescent="0.35">
      <c r="A22"/>
      <c r="B22"/>
      <c r="C22"/>
      <c r="D22"/>
      <c r="E22"/>
      <c r="F22"/>
      <c r="G22"/>
      <c r="H22"/>
      <c r="I22"/>
      <c r="K22"/>
    </row>
    <row r="23" spans="1:11" x14ac:dyDescent="0.35">
      <c r="A23"/>
      <c r="B23"/>
      <c r="C23"/>
      <c r="D23"/>
      <c r="E23"/>
      <c r="F23"/>
      <c r="G23"/>
      <c r="H23"/>
      <c r="I23"/>
      <c r="K23"/>
    </row>
    <row r="24" spans="1:11" x14ac:dyDescent="0.35">
      <c r="A24"/>
      <c r="B24"/>
      <c r="C24"/>
      <c r="D24"/>
      <c r="E24"/>
      <c r="F24"/>
      <c r="G24"/>
      <c r="H24"/>
      <c r="I24"/>
      <c r="K24"/>
    </row>
    <row r="25" spans="1:11" x14ac:dyDescent="0.35">
      <c r="A25"/>
      <c r="B25"/>
      <c r="C25"/>
      <c r="D25"/>
      <c r="E25"/>
      <c r="F25"/>
      <c r="G25"/>
      <c r="H25"/>
      <c r="I25"/>
      <c r="K25"/>
    </row>
    <row r="26" spans="1:11" x14ac:dyDescent="0.35">
      <c r="A26"/>
      <c r="B26"/>
      <c r="C26"/>
      <c r="D26"/>
      <c r="E26"/>
      <c r="F26"/>
      <c r="G26"/>
      <c r="H26"/>
      <c r="I26"/>
      <c r="K26"/>
    </row>
    <row r="27" spans="1:11" x14ac:dyDescent="0.35">
      <c r="A27"/>
      <c r="B27"/>
      <c r="C27"/>
      <c r="D27"/>
      <c r="E27"/>
      <c r="F27"/>
      <c r="G27"/>
      <c r="H27"/>
      <c r="I27"/>
      <c r="K27"/>
    </row>
  </sheetData>
  <mergeCells count="3">
    <mergeCell ref="B1:I1"/>
    <mergeCell ref="K1:R1"/>
    <mergeCell ref="A1:A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7F2CD-F24C-4D2C-9E29-79B667EC0BAC}">
  <dimension ref="A1:H28"/>
  <sheetViews>
    <sheetView showGridLines="0" workbookViewId="0">
      <selection activeCell="A3" sqref="A3"/>
    </sheetView>
  </sheetViews>
  <sheetFormatPr defaultRowHeight="14.5" x14ac:dyDescent="0.35"/>
  <cols>
    <col min="1" max="1" width="22.26953125" style="11" bestFit="1" customWidth="1"/>
    <col min="2" max="3" width="15.26953125" style="11" bestFit="1" customWidth="1"/>
    <col min="4" max="4" width="10.81640625" style="11" bestFit="1" customWidth="1"/>
    <col min="5" max="5" width="3.08984375" style="11" customWidth="1"/>
    <col min="6" max="7" width="15.26953125" style="11" bestFit="1" customWidth="1"/>
    <col min="8" max="8" width="13.6328125" style="11" bestFit="1" customWidth="1"/>
    <col min="9" max="16384" width="8.7265625" style="11"/>
  </cols>
  <sheetData>
    <row r="1" spans="1:8" x14ac:dyDescent="0.35">
      <c r="A1" s="58" t="s">
        <v>3</v>
      </c>
      <c r="B1" s="60" t="s">
        <v>25</v>
      </c>
      <c r="C1" s="60"/>
      <c r="D1" s="60"/>
      <c r="E1" s="26"/>
      <c r="F1" s="60" t="s">
        <v>26</v>
      </c>
      <c r="G1" s="60"/>
      <c r="H1" s="60"/>
    </row>
    <row r="2" spans="1:8" ht="29" x14ac:dyDescent="0.35">
      <c r="A2" s="59"/>
      <c r="B2" s="17" t="s">
        <v>93</v>
      </c>
      <c r="C2" s="17" t="s">
        <v>94</v>
      </c>
      <c r="D2" s="17" t="s">
        <v>92</v>
      </c>
      <c r="E2" s="17"/>
      <c r="F2" s="17" t="s">
        <v>95</v>
      </c>
      <c r="G2" s="17" t="s">
        <v>96</v>
      </c>
      <c r="H2" s="17" t="s">
        <v>97</v>
      </c>
    </row>
    <row r="3" spans="1:8" x14ac:dyDescent="0.35">
      <c r="A3" s="8" t="s">
        <v>1</v>
      </c>
      <c r="B3" s="69">
        <v>128.27708353099999</v>
      </c>
      <c r="C3" s="69">
        <v>276.54234082699998</v>
      </c>
      <c r="D3" s="69">
        <v>1724.26276555</v>
      </c>
      <c r="E3" s="13"/>
      <c r="F3" s="22">
        <v>31.6</v>
      </c>
      <c r="G3" s="22">
        <v>53.3</v>
      </c>
      <c r="H3" s="22">
        <v>45.9</v>
      </c>
    </row>
    <row r="4" spans="1:8" x14ac:dyDescent="0.35">
      <c r="A4" s="8" t="s">
        <v>4</v>
      </c>
      <c r="B4" s="69">
        <v>43.342653564999999</v>
      </c>
      <c r="C4" s="69">
        <v>131.65940571499999</v>
      </c>
      <c r="D4" s="69">
        <v>1023.8560173990001</v>
      </c>
      <c r="E4" s="13"/>
      <c r="F4" s="22">
        <v>10.7</v>
      </c>
      <c r="G4" s="22">
        <v>25.4</v>
      </c>
      <c r="H4" s="22">
        <v>27.3</v>
      </c>
    </row>
    <row r="5" spans="1:8" x14ac:dyDescent="0.35">
      <c r="A5" s="8" t="s">
        <v>5</v>
      </c>
      <c r="B5" s="69">
        <v>72.806575713000001</v>
      </c>
      <c r="C5" s="69">
        <v>123.407685298</v>
      </c>
      <c r="D5" s="69">
        <v>864.33883248799998</v>
      </c>
      <c r="E5" s="13"/>
      <c r="F5" s="22">
        <v>17.899999999999999</v>
      </c>
      <c r="G5" s="22">
        <v>23.8</v>
      </c>
      <c r="H5" s="22">
        <v>23</v>
      </c>
    </row>
    <row r="6" spans="1:8" x14ac:dyDescent="0.35">
      <c r="A6" s="8" t="s">
        <v>2</v>
      </c>
      <c r="B6" s="69">
        <v>6.1813691459999998</v>
      </c>
      <c r="C6" s="69">
        <v>48.061494004000004</v>
      </c>
      <c r="D6" s="69">
        <v>370.26756761299998</v>
      </c>
      <c r="E6" s="13"/>
      <c r="F6" s="22">
        <v>1.5</v>
      </c>
      <c r="G6" s="22">
        <v>9.3000000000000007</v>
      </c>
      <c r="H6" s="22">
        <v>9.9</v>
      </c>
    </row>
    <row r="7" spans="1:8" x14ac:dyDescent="0.35">
      <c r="A7" s="8" t="s">
        <v>6</v>
      </c>
      <c r="B7" s="69">
        <v>43.727250251000001</v>
      </c>
      <c r="C7" s="69">
        <v>38.402723576</v>
      </c>
      <c r="D7" s="69">
        <v>312.638935291</v>
      </c>
      <c r="E7" s="13"/>
      <c r="F7" s="22">
        <v>10.8</v>
      </c>
      <c r="G7" s="22">
        <v>7.4</v>
      </c>
      <c r="H7" s="22">
        <v>8.3000000000000007</v>
      </c>
    </row>
    <row r="8" spans="1:8" x14ac:dyDescent="0.35">
      <c r="A8" s="8" t="s">
        <v>13</v>
      </c>
      <c r="B8" s="69">
        <v>188.957375552</v>
      </c>
      <c r="C8" s="69">
        <v>116.44087849</v>
      </c>
      <c r="D8" s="69">
        <v>920.46646048800005</v>
      </c>
      <c r="E8" s="13"/>
      <c r="F8" s="22">
        <v>46.5</v>
      </c>
      <c r="G8" s="22">
        <v>22.5</v>
      </c>
      <c r="H8" s="22">
        <v>24.5</v>
      </c>
    </row>
    <row r="9" spans="1:8" x14ac:dyDescent="0.35">
      <c r="A9" s="8"/>
      <c r="B9" s="69"/>
      <c r="C9" s="69"/>
      <c r="D9" s="69"/>
      <c r="E9" s="13"/>
      <c r="F9" s="22"/>
      <c r="G9" s="22"/>
      <c r="H9" s="22"/>
    </row>
    <row r="10" spans="1:8" x14ac:dyDescent="0.35">
      <c r="A10" s="19" t="s">
        <v>0</v>
      </c>
      <c r="B10" s="72">
        <v>406.31698804799998</v>
      </c>
      <c r="C10" s="72">
        <v>518.47785007699997</v>
      </c>
      <c r="D10" s="72">
        <v>3753.2507520520003</v>
      </c>
      <c r="E10" s="25"/>
      <c r="F10" s="25"/>
      <c r="G10" s="25"/>
      <c r="H10" s="25"/>
    </row>
    <row r="11" spans="1:8" x14ac:dyDescent="0.35">
      <c r="A11" s="27"/>
      <c r="B11" s="32"/>
      <c r="C11" s="32"/>
      <c r="D11" s="32"/>
      <c r="E11" s="27"/>
      <c r="F11" s="27"/>
      <c r="G11" s="27"/>
      <c r="H11" s="27"/>
    </row>
    <row r="12" spans="1:8" x14ac:dyDescent="0.35">
      <c r="B12" s="12"/>
      <c r="C12" s="12"/>
      <c r="D12" s="12"/>
    </row>
    <row r="13" spans="1:8" x14ac:dyDescent="0.35">
      <c r="A13"/>
      <c r="B13"/>
      <c r="C13"/>
      <c r="D13"/>
      <c r="E13"/>
      <c r="F13"/>
      <c r="G13"/>
    </row>
    <row r="14" spans="1:8" x14ac:dyDescent="0.35">
      <c r="A14"/>
      <c r="B14"/>
      <c r="C14"/>
      <c r="D14"/>
      <c r="E14"/>
      <c r="F14"/>
      <c r="G14"/>
    </row>
    <row r="15" spans="1:8" x14ac:dyDescent="0.35">
      <c r="A15"/>
      <c r="B15"/>
      <c r="C15"/>
      <c r="D15"/>
      <c r="E15"/>
      <c r="F15"/>
      <c r="G15"/>
    </row>
    <row r="16" spans="1:8" x14ac:dyDescent="0.35">
      <c r="A16"/>
      <c r="B16"/>
      <c r="C16"/>
      <c r="D16"/>
      <c r="E16"/>
      <c r="F16"/>
      <c r="G16"/>
    </row>
    <row r="17" spans="1:7" x14ac:dyDescent="0.35">
      <c r="A17"/>
      <c r="B17"/>
      <c r="C17"/>
      <c r="D17"/>
      <c r="E17"/>
      <c r="F17"/>
      <c r="G17"/>
    </row>
    <row r="18" spans="1:7" x14ac:dyDescent="0.35">
      <c r="A18"/>
      <c r="B18"/>
      <c r="C18"/>
      <c r="D18"/>
      <c r="E18"/>
      <c r="F18"/>
      <c r="G18"/>
    </row>
    <row r="19" spans="1:7" x14ac:dyDescent="0.35">
      <c r="A19"/>
      <c r="B19"/>
      <c r="C19"/>
      <c r="D19"/>
      <c r="E19"/>
      <c r="F19"/>
      <c r="G19"/>
    </row>
    <row r="20" spans="1:7" x14ac:dyDescent="0.35">
      <c r="A20"/>
      <c r="B20"/>
      <c r="C20"/>
      <c r="D20"/>
      <c r="E20"/>
      <c r="F20"/>
      <c r="G20"/>
    </row>
    <row r="21" spans="1:7" x14ac:dyDescent="0.35">
      <c r="A21"/>
      <c r="B21"/>
      <c r="C21"/>
      <c r="D21"/>
      <c r="E21"/>
      <c r="F21"/>
      <c r="G21"/>
    </row>
    <row r="22" spans="1:7" x14ac:dyDescent="0.35">
      <c r="A22"/>
      <c r="B22"/>
      <c r="C22"/>
      <c r="D22"/>
      <c r="E22"/>
      <c r="F22"/>
      <c r="G22"/>
    </row>
    <row r="23" spans="1:7" x14ac:dyDescent="0.35">
      <c r="A23"/>
      <c r="B23"/>
      <c r="C23"/>
      <c r="D23"/>
      <c r="E23"/>
      <c r="F23"/>
      <c r="G23"/>
    </row>
    <row r="24" spans="1:7" x14ac:dyDescent="0.35">
      <c r="A24"/>
      <c r="B24"/>
      <c r="C24"/>
      <c r="D24"/>
      <c r="E24"/>
      <c r="F24"/>
      <c r="G24"/>
    </row>
    <row r="25" spans="1:7" x14ac:dyDescent="0.35">
      <c r="A25"/>
      <c r="B25"/>
      <c r="C25"/>
      <c r="D25"/>
      <c r="E25"/>
      <c r="F25"/>
      <c r="G25"/>
    </row>
    <row r="26" spans="1:7" x14ac:dyDescent="0.35">
      <c r="A26"/>
      <c r="B26"/>
      <c r="C26"/>
      <c r="D26"/>
      <c r="E26"/>
      <c r="F26"/>
      <c r="G26"/>
    </row>
    <row r="27" spans="1:7" x14ac:dyDescent="0.35">
      <c r="A27"/>
      <c r="B27"/>
      <c r="C27"/>
      <c r="D27"/>
      <c r="E27"/>
      <c r="F27"/>
      <c r="G27"/>
    </row>
    <row r="28" spans="1:7" x14ac:dyDescent="0.35">
      <c r="A28"/>
      <c r="B28"/>
      <c r="C28"/>
      <c r="D28"/>
      <c r="E28"/>
      <c r="F28"/>
      <c r="G28"/>
    </row>
  </sheetData>
  <mergeCells count="3">
    <mergeCell ref="B1:D1"/>
    <mergeCell ref="F1:H1"/>
    <mergeCell ref="A1:A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727B-AEC2-4659-8C1D-62287AD44A7A}">
  <dimension ref="A1:AD25"/>
  <sheetViews>
    <sheetView showGridLines="0" workbookViewId="0">
      <selection sqref="A1:A2"/>
    </sheetView>
  </sheetViews>
  <sheetFormatPr defaultRowHeight="14.5" x14ac:dyDescent="0.35"/>
  <cols>
    <col min="1" max="1" width="22.26953125" style="3" bestFit="1" customWidth="1"/>
    <col min="2" max="10" width="9.36328125" style="3" customWidth="1"/>
    <col min="11" max="11" width="10.08984375" style="3" bestFit="1" customWidth="1"/>
    <col min="12" max="12" width="6.6328125" style="3" customWidth="1"/>
    <col min="13" max="13" width="16.08984375" style="3" customWidth="1"/>
    <col min="14" max="14" width="10.1796875" style="3" customWidth="1"/>
    <col min="15" max="15" width="11.1796875" style="3" customWidth="1"/>
    <col min="16" max="16" width="2.7265625" style="3" customWidth="1"/>
    <col min="17" max="25" width="9.36328125" style="3" customWidth="1"/>
    <col min="26" max="26" width="10.08984375" style="3" bestFit="1" customWidth="1"/>
    <col min="27" max="27" width="6.6328125" style="3" customWidth="1"/>
    <col min="28" max="28" width="16.08984375" style="3" customWidth="1"/>
    <col min="29" max="16384" width="8.7265625" style="3"/>
  </cols>
  <sheetData>
    <row r="1" spans="1:30" x14ac:dyDescent="0.35">
      <c r="A1" s="58" t="s">
        <v>3</v>
      </c>
      <c r="B1" s="60" t="s">
        <v>25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33"/>
      <c r="Q1" s="60" t="s">
        <v>26</v>
      </c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</row>
    <row r="2" spans="1:30" ht="29" x14ac:dyDescent="0.35">
      <c r="A2" s="59"/>
      <c r="B2" s="17" t="s">
        <v>98</v>
      </c>
      <c r="C2" s="17" t="s">
        <v>99</v>
      </c>
      <c r="D2" s="17" t="s">
        <v>100</v>
      </c>
      <c r="E2" s="17" t="s">
        <v>101</v>
      </c>
      <c r="F2" s="17" t="s">
        <v>102</v>
      </c>
      <c r="G2" s="17" t="s">
        <v>103</v>
      </c>
      <c r="H2" s="17" t="s">
        <v>104</v>
      </c>
      <c r="I2" s="17" t="s">
        <v>105</v>
      </c>
      <c r="J2" s="17" t="s">
        <v>106</v>
      </c>
      <c r="K2" s="17" t="s">
        <v>107</v>
      </c>
      <c r="L2" s="17" t="s">
        <v>108</v>
      </c>
      <c r="M2" s="17" t="s">
        <v>111</v>
      </c>
      <c r="N2" s="17" t="s">
        <v>109</v>
      </c>
      <c r="O2" s="17" t="s">
        <v>110</v>
      </c>
      <c r="P2" s="17"/>
      <c r="Q2" s="17" t="s">
        <v>112</v>
      </c>
      <c r="R2" s="17" t="s">
        <v>113</v>
      </c>
      <c r="S2" s="17" t="s">
        <v>114</v>
      </c>
      <c r="T2" s="17" t="s">
        <v>115</v>
      </c>
      <c r="U2" s="17" t="s">
        <v>116</v>
      </c>
      <c r="V2" s="17" t="s">
        <v>117</v>
      </c>
      <c r="W2" s="17" t="s">
        <v>118</v>
      </c>
      <c r="X2" s="17" t="s">
        <v>119</v>
      </c>
      <c r="Y2" s="17" t="s">
        <v>120</v>
      </c>
      <c r="Z2" s="17" t="s">
        <v>121</v>
      </c>
      <c r="AA2" s="17" t="s">
        <v>122</v>
      </c>
      <c r="AB2" s="17" t="s">
        <v>123</v>
      </c>
      <c r="AC2" s="17" t="s">
        <v>124</v>
      </c>
      <c r="AD2" s="17" t="s">
        <v>125</v>
      </c>
    </row>
    <row r="3" spans="1:30" x14ac:dyDescent="0.35">
      <c r="A3" s="8" t="s">
        <v>1</v>
      </c>
      <c r="B3" s="69">
        <v>431.74325909700002</v>
      </c>
      <c r="C3" s="69">
        <v>60.030518565999998</v>
      </c>
      <c r="D3" s="69">
        <v>124.451734206</v>
      </c>
      <c r="E3" s="69">
        <v>57.308670360000029</v>
      </c>
      <c r="F3" s="69">
        <v>41.524370945999998</v>
      </c>
      <c r="G3" s="69">
        <v>37.709824990000001</v>
      </c>
      <c r="H3" s="69">
        <v>51.732406879999999</v>
      </c>
      <c r="I3" s="69">
        <v>26.516190605999999</v>
      </c>
      <c r="J3" s="69">
        <v>37.992579108000001</v>
      </c>
      <c r="K3" s="69">
        <v>487.29291310399998</v>
      </c>
      <c r="L3" s="69">
        <v>197.10308022000001</v>
      </c>
      <c r="M3" s="69">
        <v>45.547825162000002</v>
      </c>
      <c r="N3" s="69">
        <v>96.131657317000005</v>
      </c>
      <c r="O3" s="69">
        <v>232.49110769000001</v>
      </c>
      <c r="P3" s="22"/>
      <c r="Q3">
        <v>53.1</v>
      </c>
      <c r="R3">
        <v>46.3</v>
      </c>
      <c r="S3">
        <v>34</v>
      </c>
      <c r="T3">
        <v>47.1</v>
      </c>
      <c r="U3">
        <v>54.2</v>
      </c>
      <c r="V3">
        <v>52.5</v>
      </c>
      <c r="W3">
        <v>57.9</v>
      </c>
      <c r="X3">
        <v>16.5</v>
      </c>
      <c r="Y3">
        <v>48</v>
      </c>
      <c r="Z3">
        <v>38.9</v>
      </c>
      <c r="AA3">
        <v>51.7</v>
      </c>
      <c r="AB3">
        <v>52</v>
      </c>
      <c r="AC3">
        <v>42.4</v>
      </c>
      <c r="AD3">
        <v>59.3</v>
      </c>
    </row>
    <row r="4" spans="1:30" x14ac:dyDescent="0.35">
      <c r="A4" s="8" t="s">
        <v>4</v>
      </c>
      <c r="B4" s="69">
        <v>181.173346237</v>
      </c>
      <c r="C4" s="69">
        <v>56.175222489999996</v>
      </c>
      <c r="D4" s="69">
        <v>75.342695470999999</v>
      </c>
      <c r="E4" s="69">
        <v>42.310470324000022</v>
      </c>
      <c r="F4" s="69">
        <v>26.762231829000001</v>
      </c>
      <c r="G4" s="69">
        <v>18.605607768999999</v>
      </c>
      <c r="H4" s="69">
        <v>27.594997849999999</v>
      </c>
      <c r="I4" s="69">
        <v>9.5164985739999999</v>
      </c>
      <c r="J4" s="69">
        <v>11.437842159000001</v>
      </c>
      <c r="K4" s="69">
        <v>358.452668168</v>
      </c>
      <c r="L4" s="69">
        <v>104.931462111</v>
      </c>
      <c r="M4" s="69">
        <v>23.175695674</v>
      </c>
      <c r="N4" s="69">
        <v>64.392381053999998</v>
      </c>
      <c r="O4" s="69">
        <v>122.472163775</v>
      </c>
      <c r="P4" s="22"/>
      <c r="Q4">
        <v>22.3</v>
      </c>
      <c r="R4">
        <v>43.3</v>
      </c>
      <c r="S4">
        <v>20.6</v>
      </c>
      <c r="T4">
        <v>34.799999999999997</v>
      </c>
      <c r="U4">
        <v>35</v>
      </c>
      <c r="V4">
        <v>25.9</v>
      </c>
      <c r="W4">
        <v>30.9</v>
      </c>
      <c r="X4">
        <v>5.9</v>
      </c>
      <c r="Y4">
        <v>14.5</v>
      </c>
      <c r="Z4">
        <v>28.6</v>
      </c>
      <c r="AA4">
        <v>27.5</v>
      </c>
      <c r="AB4">
        <v>26.4</v>
      </c>
      <c r="AC4">
        <v>28.4</v>
      </c>
      <c r="AD4">
        <v>31.3</v>
      </c>
    </row>
    <row r="5" spans="1:30" x14ac:dyDescent="0.35">
      <c r="A5" s="8" t="s">
        <v>5</v>
      </c>
      <c r="B5" s="69">
        <v>90.424935136000002</v>
      </c>
      <c r="C5" s="69">
        <v>38.439002662</v>
      </c>
      <c r="D5" s="69">
        <v>69.959854058999994</v>
      </c>
      <c r="E5" s="69">
        <v>40.250535100000015</v>
      </c>
      <c r="F5" s="69">
        <v>32.385835651000001</v>
      </c>
      <c r="G5" s="69">
        <v>21.419128052999998</v>
      </c>
      <c r="H5" s="69">
        <v>25.294573062000001</v>
      </c>
      <c r="I5" s="69">
        <v>26.105831150999997</v>
      </c>
      <c r="J5" s="69">
        <v>27.148299307999999</v>
      </c>
      <c r="K5" s="69">
        <v>255.271977749</v>
      </c>
      <c r="L5" s="69">
        <v>88.706454368999999</v>
      </c>
      <c r="M5" s="69">
        <v>5.3995896270000001</v>
      </c>
      <c r="N5" s="69">
        <v>79.154884228</v>
      </c>
      <c r="O5" s="69">
        <v>180.712061132</v>
      </c>
      <c r="P5" s="22"/>
      <c r="Q5">
        <v>11.1</v>
      </c>
      <c r="R5">
        <v>29.6</v>
      </c>
      <c r="S5">
        <v>19.100000000000001</v>
      </c>
      <c r="T5">
        <v>33.1</v>
      </c>
      <c r="U5">
        <v>42.3</v>
      </c>
      <c r="V5">
        <v>29.8</v>
      </c>
      <c r="W5">
        <v>28.3</v>
      </c>
      <c r="X5">
        <v>16.2</v>
      </c>
      <c r="Y5">
        <v>34.299999999999997</v>
      </c>
      <c r="Z5">
        <v>20.399999999999999</v>
      </c>
      <c r="AA5">
        <v>23.3</v>
      </c>
      <c r="AB5">
        <v>6.2</v>
      </c>
      <c r="AC5">
        <v>34.9</v>
      </c>
      <c r="AD5">
        <v>46.1</v>
      </c>
    </row>
    <row r="6" spans="1:30" x14ac:dyDescent="0.35">
      <c r="A6" s="8" t="s">
        <v>2</v>
      </c>
      <c r="B6" s="69">
        <v>82.950766736999995</v>
      </c>
      <c r="C6" s="69">
        <v>6.1998321619999999</v>
      </c>
      <c r="D6" s="69">
        <v>23.224883819999999</v>
      </c>
      <c r="E6" s="69">
        <v>11.496039374000002</v>
      </c>
      <c r="F6" s="69">
        <v>11.372218685</v>
      </c>
      <c r="G6" s="69">
        <v>3.7401245630000002</v>
      </c>
      <c r="H6" s="69">
        <v>12.531746494</v>
      </c>
      <c r="I6" s="69">
        <v>3.7214075850000001</v>
      </c>
      <c r="J6" s="69">
        <v>4.6260016239999997</v>
      </c>
      <c r="K6" s="69">
        <v>108.802613286</v>
      </c>
      <c r="L6" s="69">
        <v>49.365416525000001</v>
      </c>
      <c r="M6" s="69">
        <v>9.9574955479999989</v>
      </c>
      <c r="N6" s="69">
        <v>20.112055916999999</v>
      </c>
      <c r="O6" s="69">
        <v>64.375835229000003</v>
      </c>
      <c r="P6" s="22"/>
      <c r="Q6">
        <v>10.199999999999999</v>
      </c>
      <c r="R6">
        <v>4.8</v>
      </c>
      <c r="S6">
        <v>6.4</v>
      </c>
      <c r="T6">
        <v>9.5</v>
      </c>
      <c r="U6">
        <v>14.9</v>
      </c>
      <c r="V6">
        <v>5.2</v>
      </c>
      <c r="W6">
        <v>14</v>
      </c>
      <c r="X6">
        <v>2.2999999999999998</v>
      </c>
      <c r="Y6">
        <v>5.8</v>
      </c>
      <c r="Z6">
        <v>8.6999999999999993</v>
      </c>
      <c r="AA6">
        <v>13</v>
      </c>
      <c r="AB6">
        <v>11.4</v>
      </c>
      <c r="AC6">
        <v>8.9</v>
      </c>
      <c r="AD6">
        <v>16.399999999999999</v>
      </c>
    </row>
    <row r="7" spans="1:30" x14ac:dyDescent="0.35">
      <c r="A7" s="8" t="s">
        <v>6</v>
      </c>
      <c r="B7" s="69">
        <v>75.682538292000004</v>
      </c>
      <c r="C7" s="69">
        <v>5.3007243439999998</v>
      </c>
      <c r="D7" s="69">
        <v>21.502607626</v>
      </c>
      <c r="E7" s="69">
        <v>3.5437790030000058</v>
      </c>
      <c r="F7" s="69">
        <v>4.1952256160000001</v>
      </c>
      <c r="G7" s="69">
        <v>1.6654263869999999</v>
      </c>
      <c r="H7" s="69">
        <v>9.9267150589999993</v>
      </c>
      <c r="I7" s="69">
        <v>18.372792610999998</v>
      </c>
      <c r="J7" s="69">
        <v>4.7657794080000002</v>
      </c>
      <c r="K7" s="69">
        <v>157.25671451900001</v>
      </c>
      <c r="L7" s="69">
        <v>29.862284197000001</v>
      </c>
      <c r="M7" s="69">
        <v>11.162460069</v>
      </c>
      <c r="N7" s="69">
        <v>5.9063098549999999</v>
      </c>
      <c r="O7" s="69">
        <v>11.918551067999999</v>
      </c>
      <c r="P7" s="22"/>
      <c r="Q7">
        <v>9.3000000000000007</v>
      </c>
      <c r="R7">
        <v>4.0999999999999996</v>
      </c>
      <c r="S7">
        <v>5.9</v>
      </c>
      <c r="T7">
        <v>2.9</v>
      </c>
      <c r="U7">
        <v>5.5</v>
      </c>
      <c r="V7">
        <v>2.2999999999999998</v>
      </c>
      <c r="W7">
        <v>11.1</v>
      </c>
      <c r="X7">
        <v>11.4</v>
      </c>
      <c r="Y7">
        <v>6</v>
      </c>
      <c r="Z7">
        <v>12.6</v>
      </c>
      <c r="AA7">
        <v>7.8</v>
      </c>
      <c r="AB7">
        <v>12.7</v>
      </c>
      <c r="AC7">
        <v>2.6</v>
      </c>
      <c r="AD7">
        <v>3</v>
      </c>
    </row>
    <row r="8" spans="1:30" x14ac:dyDescent="0.35">
      <c r="A8" s="8" t="s">
        <v>13</v>
      </c>
      <c r="B8" s="69">
        <v>194.35337247499999</v>
      </c>
      <c r="C8" s="69">
        <v>33.691787077999997</v>
      </c>
      <c r="D8" s="69">
        <v>174.607089145</v>
      </c>
      <c r="E8" s="69">
        <v>33.384710932000011</v>
      </c>
      <c r="F8" s="69">
        <v>23.395433658000002</v>
      </c>
      <c r="G8" s="69">
        <v>18.967129987</v>
      </c>
      <c r="H8" s="69">
        <v>10.044691486</v>
      </c>
      <c r="I8" s="69">
        <v>90.321473485999988</v>
      </c>
      <c r="J8" s="69">
        <v>16.487704764</v>
      </c>
      <c r="K8" s="69">
        <v>274.970307574</v>
      </c>
      <c r="L8" s="69">
        <v>73.485532118999998</v>
      </c>
      <c r="M8" s="69">
        <v>11.891675001999999</v>
      </c>
      <c r="N8" s="69">
        <v>55.879380707000003</v>
      </c>
      <c r="O8" s="69">
        <v>61.127150471</v>
      </c>
      <c r="P8" s="22"/>
      <c r="Q8">
        <v>23.9</v>
      </c>
      <c r="R8">
        <v>26</v>
      </c>
      <c r="S8">
        <v>47.8</v>
      </c>
      <c r="T8">
        <v>27.4</v>
      </c>
      <c r="U8">
        <v>30.6</v>
      </c>
      <c r="V8">
        <v>26.4</v>
      </c>
      <c r="W8">
        <v>11.2</v>
      </c>
      <c r="X8">
        <v>56.2</v>
      </c>
      <c r="Y8">
        <v>20.8</v>
      </c>
      <c r="Z8">
        <v>22</v>
      </c>
      <c r="AA8">
        <v>19.3</v>
      </c>
      <c r="AB8">
        <v>13.6</v>
      </c>
      <c r="AC8">
        <v>24.6</v>
      </c>
      <c r="AD8">
        <v>15.6</v>
      </c>
    </row>
    <row r="9" spans="1:30" x14ac:dyDescent="0.35">
      <c r="A9" s="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13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11"/>
      <c r="AD9" s="11"/>
    </row>
    <row r="10" spans="1:30" s="2" customFormat="1" x14ac:dyDescent="0.35">
      <c r="A10" s="19" t="s">
        <v>0</v>
      </c>
      <c r="B10" s="72">
        <v>813.50586999500001</v>
      </c>
      <c r="C10" s="72">
        <v>129.75897000000001</v>
      </c>
      <c r="D10" s="72">
        <v>365.54448999200002</v>
      </c>
      <c r="E10" s="72">
        <v>121.64395003200006</v>
      </c>
      <c r="F10" s="72">
        <v>76.570670024999998</v>
      </c>
      <c r="G10" s="72">
        <v>71.788551818000002</v>
      </c>
      <c r="H10" s="72">
        <v>89.375408847999992</v>
      </c>
      <c r="I10" s="72">
        <v>160.750339997</v>
      </c>
      <c r="J10" s="72">
        <v>79.150894664000006</v>
      </c>
      <c r="K10" s="72">
        <v>1251.2521100900001</v>
      </c>
      <c r="L10" s="72">
        <v>381.04807005100002</v>
      </c>
      <c r="M10" s="72">
        <v>87.625716281999999</v>
      </c>
      <c r="N10" s="72">
        <v>226.895469996</v>
      </c>
      <c r="O10" s="72">
        <v>391.81327007800002</v>
      </c>
      <c r="P10" s="45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35"/>
      <c r="AD10" s="35"/>
    </row>
    <row r="12" spans="1:30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30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30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30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30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</sheetData>
  <mergeCells count="3">
    <mergeCell ref="Q1:AD1"/>
    <mergeCell ref="B1:O1"/>
    <mergeCell ref="A1:A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ADBA-E443-4B70-B959-6D34B4608F74}">
  <dimension ref="A1:F10"/>
  <sheetViews>
    <sheetView showGridLines="0" workbookViewId="0">
      <selection sqref="A1:A2"/>
    </sheetView>
  </sheetViews>
  <sheetFormatPr defaultRowHeight="14.5" x14ac:dyDescent="0.35"/>
  <cols>
    <col min="1" max="1" width="22.26953125" bestFit="1" customWidth="1"/>
    <col min="2" max="3" width="10.36328125" customWidth="1"/>
    <col min="4" max="4" width="2.6328125" customWidth="1"/>
    <col min="5" max="5" width="11.1796875" customWidth="1"/>
  </cols>
  <sheetData>
    <row r="1" spans="1:6" x14ac:dyDescent="0.35">
      <c r="A1" s="58" t="s">
        <v>3</v>
      </c>
      <c r="B1" s="60" t="s">
        <v>25</v>
      </c>
      <c r="C1" s="60"/>
      <c r="D1" s="26"/>
      <c r="E1" s="60" t="s">
        <v>26</v>
      </c>
      <c r="F1" s="60"/>
    </row>
    <row r="2" spans="1:6" x14ac:dyDescent="0.35">
      <c r="A2" s="59"/>
      <c r="B2" s="13" t="s">
        <v>67</v>
      </c>
      <c r="C2" s="13" t="s">
        <v>68</v>
      </c>
      <c r="D2" s="13"/>
      <c r="E2" s="13" t="s">
        <v>69</v>
      </c>
      <c r="F2" s="13" t="s">
        <v>70</v>
      </c>
    </row>
    <row r="3" spans="1:6" x14ac:dyDescent="0.35">
      <c r="A3" s="46" t="s">
        <v>1</v>
      </c>
      <c r="B3" s="77">
        <v>170.93032368999999</v>
      </c>
      <c r="C3" s="77">
        <v>1958.1518662180001</v>
      </c>
      <c r="D3" s="47"/>
      <c r="E3" s="48">
        <v>52.3</v>
      </c>
      <c r="F3" s="48">
        <v>45</v>
      </c>
    </row>
    <row r="4" spans="1:6" x14ac:dyDescent="0.35">
      <c r="A4" s="8" t="s">
        <v>4</v>
      </c>
      <c r="B4" s="69">
        <v>96.321035953000006</v>
      </c>
      <c r="C4" s="69">
        <v>1102.537040726</v>
      </c>
      <c r="D4" s="13"/>
      <c r="E4" s="22">
        <v>29.4</v>
      </c>
      <c r="F4" s="22">
        <v>25.3</v>
      </c>
    </row>
    <row r="5" spans="1:6" x14ac:dyDescent="0.35">
      <c r="A5" s="8" t="s">
        <v>5</v>
      </c>
      <c r="B5" s="69">
        <v>29.010425202</v>
      </c>
      <c r="C5" s="69">
        <v>1031.5426682970001</v>
      </c>
      <c r="D5" s="13"/>
      <c r="E5" s="22">
        <v>8.9</v>
      </c>
      <c r="F5" s="22">
        <v>23.7</v>
      </c>
    </row>
    <row r="6" spans="1:6" x14ac:dyDescent="0.35">
      <c r="A6" s="8" t="s">
        <v>2</v>
      </c>
      <c r="B6" s="69">
        <v>30.097164673999998</v>
      </c>
      <c r="C6" s="69">
        <v>394.41326608899999</v>
      </c>
      <c r="D6" s="13"/>
      <c r="E6" s="22">
        <v>9.1999999999999993</v>
      </c>
      <c r="F6" s="22">
        <v>9.1</v>
      </c>
    </row>
    <row r="7" spans="1:6" x14ac:dyDescent="0.35">
      <c r="A7" s="8" t="s">
        <v>6</v>
      </c>
      <c r="B7" s="69">
        <v>27.254302750000004</v>
      </c>
      <c r="C7" s="69">
        <v>367.51460636799999</v>
      </c>
      <c r="D7" s="13"/>
      <c r="E7" s="22">
        <v>8.3000000000000007</v>
      </c>
      <c r="F7" s="22">
        <v>8.4</v>
      </c>
    </row>
    <row r="8" spans="1:6" x14ac:dyDescent="0.35">
      <c r="A8" s="8" t="s">
        <v>13</v>
      </c>
      <c r="B8" s="69">
        <v>83.954009864</v>
      </c>
      <c r="C8" s="69">
        <v>1142.9107046659999</v>
      </c>
      <c r="D8" s="13"/>
      <c r="E8" s="22">
        <v>25.7</v>
      </c>
      <c r="F8" s="22">
        <v>26.3</v>
      </c>
    </row>
    <row r="9" spans="1:6" x14ac:dyDescent="0.35">
      <c r="A9" s="11"/>
      <c r="B9" s="73"/>
      <c r="C9" s="73"/>
      <c r="D9" s="11"/>
      <c r="E9" s="11"/>
      <c r="F9" s="11"/>
    </row>
    <row r="10" spans="1:6" x14ac:dyDescent="0.35">
      <c r="A10" s="19" t="s">
        <v>0</v>
      </c>
      <c r="B10" s="79">
        <v>327.10998465699998</v>
      </c>
      <c r="C10" s="79">
        <v>4351.9356055199996</v>
      </c>
      <c r="D10" s="17"/>
      <c r="E10" s="17"/>
      <c r="F10" s="17"/>
    </row>
  </sheetData>
  <mergeCells count="3">
    <mergeCell ref="A1:A2"/>
    <mergeCell ref="B1:C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2DDC-00E9-4A89-831C-A16C0F5EC69D}">
  <dimension ref="A1:H26"/>
  <sheetViews>
    <sheetView showGridLines="0" topLeftCell="A4" workbookViewId="0">
      <selection activeCell="J11" sqref="J11"/>
    </sheetView>
  </sheetViews>
  <sheetFormatPr defaultRowHeight="14.5" x14ac:dyDescent="0.35"/>
  <cols>
    <col min="1" max="1" width="22.453125" style="6" bestFit="1" customWidth="1"/>
    <col min="2" max="4" width="8.7265625" style="6"/>
    <col min="5" max="5" width="2.6328125" style="6" customWidth="1"/>
    <col min="6" max="16384" width="8.7265625" style="6"/>
  </cols>
  <sheetData>
    <row r="1" spans="1:8" x14ac:dyDescent="0.35">
      <c r="A1" s="58" t="s">
        <v>3</v>
      </c>
      <c r="B1" s="57" t="s">
        <v>25</v>
      </c>
      <c r="C1" s="57"/>
      <c r="D1" s="57"/>
      <c r="E1" s="15"/>
      <c r="F1" s="57" t="s">
        <v>26</v>
      </c>
      <c r="G1" s="57"/>
      <c r="H1" s="57"/>
    </row>
    <row r="2" spans="1:8" ht="29" x14ac:dyDescent="0.35">
      <c r="A2" s="59"/>
      <c r="B2" s="18" t="s">
        <v>7</v>
      </c>
      <c r="C2" s="18" t="s">
        <v>8</v>
      </c>
      <c r="D2" s="18" t="s">
        <v>9</v>
      </c>
      <c r="E2" s="18"/>
      <c r="F2" s="18" t="s">
        <v>10</v>
      </c>
      <c r="G2" s="18" t="s">
        <v>11</v>
      </c>
      <c r="H2" s="18" t="s">
        <v>12</v>
      </c>
    </row>
    <row r="3" spans="1:8" x14ac:dyDescent="0.35">
      <c r="A3" s="8" t="s">
        <v>1</v>
      </c>
      <c r="B3" s="64">
        <v>43</v>
      </c>
      <c r="C3" s="64">
        <v>1047.700105552</v>
      </c>
      <c r="D3" s="64">
        <v>1038.382084356</v>
      </c>
      <c r="E3" s="65"/>
      <c r="F3" s="6">
        <v>56.6</v>
      </c>
      <c r="G3" s="6">
        <v>44</v>
      </c>
      <c r="H3" s="6">
        <v>46.7</v>
      </c>
    </row>
    <row r="4" spans="1:8" x14ac:dyDescent="0.35">
      <c r="A4" s="8" t="s">
        <v>4</v>
      </c>
      <c r="B4" s="64">
        <v>32</v>
      </c>
      <c r="C4" s="64">
        <v>637.72358632700002</v>
      </c>
      <c r="D4" s="64">
        <v>529.13449035200006</v>
      </c>
      <c r="E4" s="65"/>
      <c r="F4" s="6">
        <v>42.1</v>
      </c>
      <c r="G4" s="6">
        <v>26.8</v>
      </c>
      <c r="H4" s="6">
        <v>23.8</v>
      </c>
    </row>
    <row r="5" spans="1:8" x14ac:dyDescent="0.35">
      <c r="A5" s="8" t="s">
        <v>5</v>
      </c>
      <c r="B5" s="64">
        <v>24</v>
      </c>
      <c r="C5" s="64">
        <v>582.74572677000003</v>
      </c>
      <c r="D5" s="64">
        <v>453.80736672900002</v>
      </c>
      <c r="E5" s="65"/>
      <c r="F5" s="6">
        <v>31.6</v>
      </c>
      <c r="G5" s="6">
        <v>24.5</v>
      </c>
      <c r="H5" s="6">
        <v>20.399999999999999</v>
      </c>
    </row>
    <row r="6" spans="1:8" x14ac:dyDescent="0.35">
      <c r="A6" s="8" t="s">
        <v>2</v>
      </c>
      <c r="B6" s="64">
        <v>15</v>
      </c>
      <c r="C6" s="64">
        <v>296.63287190199998</v>
      </c>
      <c r="D6" s="64">
        <v>112.877558861</v>
      </c>
      <c r="E6" s="65"/>
      <c r="F6" s="6">
        <v>19.7</v>
      </c>
      <c r="G6" s="6">
        <v>12.5</v>
      </c>
      <c r="H6" s="6">
        <v>5.0999999999999996</v>
      </c>
    </row>
    <row r="7" spans="1:8" x14ac:dyDescent="0.35">
      <c r="A7" s="8" t="s">
        <v>6</v>
      </c>
      <c r="B7" s="64">
        <v>4</v>
      </c>
      <c r="C7" s="64">
        <v>198.07821541600001</v>
      </c>
      <c r="D7" s="64">
        <v>192.690693702</v>
      </c>
      <c r="E7" s="65"/>
      <c r="F7" s="6">
        <v>5.3</v>
      </c>
      <c r="G7" s="6">
        <v>8.3000000000000007</v>
      </c>
      <c r="H7" s="6">
        <v>8.6999999999999993</v>
      </c>
    </row>
    <row r="8" spans="1:8" x14ac:dyDescent="0.35">
      <c r="A8" s="8" t="s">
        <v>13</v>
      </c>
      <c r="B8" s="64">
        <v>14</v>
      </c>
      <c r="C8" s="64">
        <v>576.89823767600001</v>
      </c>
      <c r="D8" s="64">
        <v>635.96647685400001</v>
      </c>
      <c r="E8" s="65"/>
      <c r="F8" s="6">
        <v>18.399999999999999</v>
      </c>
      <c r="G8" s="6">
        <v>24.2</v>
      </c>
      <c r="H8" s="6">
        <v>28.6</v>
      </c>
    </row>
    <row r="9" spans="1:8" x14ac:dyDescent="0.35">
      <c r="B9" s="64"/>
      <c r="C9" s="64"/>
      <c r="D9" s="64"/>
      <c r="E9" s="64"/>
    </row>
    <row r="10" spans="1:8" s="14" customFormat="1" x14ac:dyDescent="0.35">
      <c r="A10" s="19" t="s">
        <v>0</v>
      </c>
      <c r="B10" s="66">
        <v>76</v>
      </c>
      <c r="C10" s="66">
        <v>2380.4520356080002</v>
      </c>
      <c r="D10" s="66">
        <v>2222.5935545689999</v>
      </c>
      <c r="E10" s="67"/>
      <c r="F10" s="17"/>
      <c r="G10" s="17"/>
      <c r="H10" s="17"/>
    </row>
    <row r="11" spans="1:8" x14ac:dyDescent="0.35">
      <c r="A11" s="7"/>
      <c r="B11" s="10"/>
      <c r="C11" s="10"/>
      <c r="D11" s="10"/>
      <c r="E11" s="10"/>
      <c r="F11" s="10"/>
      <c r="G11" s="10"/>
      <c r="H11" s="10"/>
    </row>
    <row r="12" spans="1:8" x14ac:dyDescent="0.35">
      <c r="A12" s="7"/>
      <c r="B12" s="10"/>
      <c r="C12" s="10"/>
      <c r="D12" s="10"/>
      <c r="E12" s="10"/>
      <c r="F12" s="10"/>
      <c r="G12" s="10"/>
      <c r="H12" s="10"/>
    </row>
    <row r="13" spans="1:8" x14ac:dyDescent="0.35">
      <c r="A13"/>
      <c r="B13"/>
      <c r="C13"/>
      <c r="D13"/>
      <c r="E13"/>
    </row>
    <row r="14" spans="1:8" x14ac:dyDescent="0.35">
      <c r="A14"/>
      <c r="B14"/>
      <c r="C14"/>
      <c r="D14"/>
      <c r="E14"/>
    </row>
    <row r="15" spans="1:8" x14ac:dyDescent="0.35">
      <c r="A15"/>
      <c r="B15"/>
      <c r="C15"/>
      <c r="D15"/>
      <c r="E15"/>
    </row>
    <row r="16" spans="1:8" x14ac:dyDescent="0.35">
      <c r="A16"/>
      <c r="B16"/>
      <c r="C16"/>
      <c r="D16"/>
      <c r="E16"/>
    </row>
    <row r="17" spans="1:5" x14ac:dyDescent="0.35">
      <c r="A17"/>
      <c r="B17"/>
      <c r="C17"/>
      <c r="D17"/>
      <c r="E17"/>
    </row>
    <row r="18" spans="1:5" x14ac:dyDescent="0.35">
      <c r="A18"/>
      <c r="B18"/>
      <c r="C18"/>
      <c r="D18"/>
      <c r="E18"/>
    </row>
    <row r="19" spans="1:5" x14ac:dyDescent="0.35">
      <c r="A19"/>
      <c r="B19"/>
      <c r="C19"/>
      <c r="D19"/>
      <c r="E19"/>
    </row>
    <row r="20" spans="1:5" x14ac:dyDescent="0.35">
      <c r="A20"/>
      <c r="B20"/>
      <c r="C20"/>
      <c r="D20"/>
      <c r="E20"/>
    </row>
    <row r="21" spans="1:5" x14ac:dyDescent="0.35">
      <c r="A21"/>
      <c r="B21"/>
      <c r="C21"/>
      <c r="D21"/>
      <c r="E21"/>
    </row>
    <row r="22" spans="1:5" x14ac:dyDescent="0.35">
      <c r="A22"/>
      <c r="B22"/>
      <c r="C22"/>
      <c r="D22"/>
      <c r="E22"/>
    </row>
    <row r="23" spans="1:5" x14ac:dyDescent="0.35">
      <c r="A23"/>
      <c r="B23"/>
      <c r="C23"/>
      <c r="D23"/>
      <c r="E23"/>
    </row>
    <row r="24" spans="1:5" x14ac:dyDescent="0.35">
      <c r="A24"/>
      <c r="B24"/>
      <c r="C24"/>
      <c r="D24"/>
      <c r="E24"/>
    </row>
    <row r="25" spans="1:5" x14ac:dyDescent="0.35">
      <c r="A25"/>
      <c r="B25"/>
      <c r="C25"/>
      <c r="D25"/>
      <c r="E25"/>
    </row>
    <row r="26" spans="1:5" x14ac:dyDescent="0.35">
      <c r="A26"/>
      <c r="B26"/>
      <c r="C26"/>
      <c r="D26"/>
      <c r="E26"/>
    </row>
  </sheetData>
  <mergeCells count="3">
    <mergeCell ref="B1:D1"/>
    <mergeCell ref="F1:H1"/>
    <mergeCell ref="A1:A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DB75-6DD2-4FE7-8020-5588AE2AF74E}">
  <dimension ref="A1:N16"/>
  <sheetViews>
    <sheetView showGridLines="0" topLeftCell="A2" workbookViewId="0">
      <selection activeCell="A17" sqref="A16:A17"/>
    </sheetView>
  </sheetViews>
  <sheetFormatPr defaultRowHeight="14.5" x14ac:dyDescent="0.35"/>
  <cols>
    <col min="1" max="1" width="33" style="11" customWidth="1"/>
    <col min="2" max="5" width="8.7265625" style="11"/>
    <col min="6" max="6" width="3" style="11" customWidth="1"/>
    <col min="7" max="10" width="10.08984375" style="11" customWidth="1"/>
    <col min="11" max="16384" width="8.7265625" style="11"/>
  </cols>
  <sheetData>
    <row r="1" spans="1:14" x14ac:dyDescent="0.35">
      <c r="A1" s="58" t="s">
        <v>3</v>
      </c>
      <c r="B1" s="60" t="s">
        <v>25</v>
      </c>
      <c r="C1" s="60"/>
      <c r="D1" s="60"/>
      <c r="E1" s="60"/>
      <c r="F1" s="26"/>
      <c r="G1" s="60" t="s">
        <v>26</v>
      </c>
      <c r="H1" s="60"/>
      <c r="I1" s="60"/>
      <c r="J1" s="60"/>
    </row>
    <row r="2" spans="1:14" x14ac:dyDescent="0.35">
      <c r="A2" s="59"/>
      <c r="B2" s="25" t="s">
        <v>27</v>
      </c>
      <c r="C2" s="25" t="s">
        <v>28</v>
      </c>
      <c r="D2" s="25" t="s">
        <v>29</v>
      </c>
      <c r="E2" s="25" t="s">
        <v>30</v>
      </c>
      <c r="F2" s="25"/>
      <c r="G2" s="25" t="s">
        <v>31</v>
      </c>
      <c r="H2" s="25" t="s">
        <v>32</v>
      </c>
      <c r="I2" s="25" t="s">
        <v>33</v>
      </c>
      <c r="J2" s="25" t="s">
        <v>34</v>
      </c>
    </row>
    <row r="3" spans="1:14" x14ac:dyDescent="0.35">
      <c r="A3" s="8" t="s">
        <v>1</v>
      </c>
      <c r="B3" s="63">
        <v>429.04493148099999</v>
      </c>
      <c r="C3" s="63">
        <v>893.431479739</v>
      </c>
      <c r="D3" s="63">
        <v>523.26358165800002</v>
      </c>
      <c r="E3" s="63">
        <v>283.34219703000002</v>
      </c>
      <c r="F3" s="13"/>
      <c r="G3">
        <v>51.6</v>
      </c>
      <c r="H3">
        <v>53.4</v>
      </c>
      <c r="I3">
        <v>42.1</v>
      </c>
      <c r="J3">
        <v>30.5</v>
      </c>
    </row>
    <row r="4" spans="1:14" x14ac:dyDescent="0.35">
      <c r="A4" s="8" t="s">
        <v>4</v>
      </c>
      <c r="B4" s="63">
        <v>258.54080263399999</v>
      </c>
      <c r="C4" s="63">
        <v>511.841569972</v>
      </c>
      <c r="D4" s="63">
        <v>269.29910793300002</v>
      </c>
      <c r="E4" s="63">
        <v>159.17659613999999</v>
      </c>
      <c r="F4" s="13"/>
      <c r="G4">
        <v>31.1</v>
      </c>
      <c r="H4">
        <v>30.6</v>
      </c>
      <c r="I4">
        <v>21.7</v>
      </c>
      <c r="J4">
        <v>17.100000000000001</v>
      </c>
    </row>
    <row r="5" spans="1:14" x14ac:dyDescent="0.35">
      <c r="A5" s="8" t="s">
        <v>5</v>
      </c>
      <c r="B5" s="63">
        <v>169.95355505999999</v>
      </c>
      <c r="C5" s="63">
        <v>474.95402679900002</v>
      </c>
      <c r="D5" s="63">
        <v>270.10311941399999</v>
      </c>
      <c r="E5" s="63">
        <v>145.542392226</v>
      </c>
      <c r="F5" s="13"/>
      <c r="G5">
        <v>20.399999999999999</v>
      </c>
      <c r="H5">
        <v>28.4</v>
      </c>
      <c r="I5">
        <v>21.7</v>
      </c>
      <c r="J5">
        <v>15.7</v>
      </c>
    </row>
    <row r="6" spans="1:14" x14ac:dyDescent="0.35">
      <c r="A6" s="8" t="s">
        <v>2</v>
      </c>
      <c r="B6" s="63">
        <v>73.365414142999995</v>
      </c>
      <c r="C6" s="63">
        <v>191.53099775199999</v>
      </c>
      <c r="D6" s="63">
        <v>113.622063669</v>
      </c>
      <c r="E6" s="63">
        <v>45.991955199000003</v>
      </c>
      <c r="F6" s="13"/>
      <c r="G6">
        <v>8.8000000000000007</v>
      </c>
      <c r="H6">
        <v>11.4</v>
      </c>
      <c r="I6">
        <v>9.1</v>
      </c>
      <c r="J6">
        <v>4.9000000000000004</v>
      </c>
    </row>
    <row r="7" spans="1:14" x14ac:dyDescent="0.35">
      <c r="A7" s="8" t="s">
        <v>6</v>
      </c>
      <c r="B7" s="63">
        <v>73.773936531999993</v>
      </c>
      <c r="C7" s="63">
        <v>104.101934595</v>
      </c>
      <c r="D7" s="63">
        <v>117.298453677</v>
      </c>
      <c r="E7" s="63">
        <v>99.594584314000002</v>
      </c>
      <c r="F7" s="13"/>
      <c r="G7">
        <v>8.9</v>
      </c>
      <c r="H7">
        <v>6.2</v>
      </c>
      <c r="I7">
        <v>9.4</v>
      </c>
      <c r="J7">
        <v>10.7</v>
      </c>
    </row>
    <row r="8" spans="1:14" x14ac:dyDescent="0.35">
      <c r="A8" s="8" t="s">
        <v>13</v>
      </c>
      <c r="B8" s="63">
        <v>200.26529211600001</v>
      </c>
      <c r="C8" s="63">
        <v>305.77151534400002</v>
      </c>
      <c r="D8" s="63">
        <v>318.84383992699998</v>
      </c>
      <c r="E8" s="63">
        <v>401.984067143</v>
      </c>
      <c r="F8" s="13"/>
      <c r="G8">
        <v>24.1</v>
      </c>
      <c r="H8">
        <v>18.3</v>
      </c>
      <c r="I8">
        <v>25.6</v>
      </c>
      <c r="J8">
        <v>43.2</v>
      </c>
    </row>
    <row r="9" spans="1:14" x14ac:dyDescent="0.35">
      <c r="A9" s="8"/>
      <c r="B9" s="21"/>
      <c r="C9" s="21"/>
      <c r="D9" s="21"/>
      <c r="E9" s="21"/>
      <c r="F9" s="13"/>
      <c r="G9" s="13"/>
      <c r="H9" s="13"/>
      <c r="I9" s="13"/>
      <c r="J9" s="13"/>
    </row>
    <row r="10" spans="1:14" s="14" customFormat="1" x14ac:dyDescent="0.35">
      <c r="A10" s="23" t="s">
        <v>0</v>
      </c>
      <c r="B10" s="68">
        <v>832.271968421</v>
      </c>
      <c r="C10" s="68">
        <v>1673.6978964370001</v>
      </c>
      <c r="D10" s="68">
        <v>1243.2218581049999</v>
      </c>
      <c r="E10" s="68">
        <v>929.85386721400005</v>
      </c>
      <c r="F10" s="17"/>
      <c r="G10" s="17"/>
      <c r="H10" s="17"/>
      <c r="I10" s="17"/>
      <c r="J10" s="17"/>
    </row>
    <row r="11" spans="1:14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4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</sheetData>
  <mergeCells count="3">
    <mergeCell ref="B1:E1"/>
    <mergeCell ref="G1:J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AE3F-738C-4645-8202-910FD24C2226}">
  <dimension ref="A1:Z998"/>
  <sheetViews>
    <sheetView showGridLines="0" workbookViewId="0">
      <selection sqref="A1:A2"/>
    </sheetView>
  </sheetViews>
  <sheetFormatPr defaultRowHeight="14.5" x14ac:dyDescent="0.35"/>
  <cols>
    <col min="1" max="1" width="26.26953125" style="11" customWidth="1"/>
    <col min="2" max="7" width="8.7265625" style="11"/>
    <col min="8" max="8" width="3.36328125" style="11" customWidth="1"/>
    <col min="9" max="13" width="8.7265625" style="11"/>
    <col min="14" max="14" width="11.08984375" style="11" customWidth="1"/>
    <col min="15" max="15" width="8.7265625" style="11"/>
    <col min="16" max="16" width="11.36328125" style="11" bestFit="1" customWidth="1"/>
    <col min="17" max="16384" width="8.7265625" style="11"/>
  </cols>
  <sheetData>
    <row r="1" spans="1:26" x14ac:dyDescent="0.35">
      <c r="A1" s="58" t="s">
        <v>3</v>
      </c>
      <c r="B1" s="60" t="s">
        <v>25</v>
      </c>
      <c r="C1" s="60"/>
      <c r="D1" s="60"/>
      <c r="E1" s="60"/>
      <c r="F1" s="60"/>
      <c r="G1" s="60"/>
      <c r="H1" s="26"/>
      <c r="I1" s="60" t="s">
        <v>26</v>
      </c>
      <c r="J1" s="60"/>
      <c r="K1" s="60"/>
      <c r="L1" s="60"/>
      <c r="M1" s="60"/>
      <c r="N1" s="60"/>
    </row>
    <row r="2" spans="1:26" x14ac:dyDescent="0.35">
      <c r="A2" s="59"/>
      <c r="B2" s="25" t="s">
        <v>27</v>
      </c>
      <c r="C2" s="25" t="s">
        <v>35</v>
      </c>
      <c r="D2" s="25" t="s">
        <v>36</v>
      </c>
      <c r="E2" s="25" t="s">
        <v>37</v>
      </c>
      <c r="F2" s="25" t="s">
        <v>38</v>
      </c>
      <c r="G2" s="25" t="s">
        <v>39</v>
      </c>
      <c r="H2" s="25"/>
      <c r="I2" s="25" t="s">
        <v>31</v>
      </c>
      <c r="J2" s="25" t="s">
        <v>40</v>
      </c>
      <c r="K2" s="25" t="s">
        <v>41</v>
      </c>
      <c r="L2" s="25" t="s">
        <v>42</v>
      </c>
      <c r="M2" s="25" t="s">
        <v>43</v>
      </c>
      <c r="N2" s="25" t="s">
        <v>44</v>
      </c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5">
      <c r="A3" s="8" t="s">
        <v>1</v>
      </c>
      <c r="B3" s="21">
        <v>429.04493148099999</v>
      </c>
      <c r="C3" s="21">
        <v>707.69090968299997</v>
      </c>
      <c r="D3" s="21">
        <v>411.098581126</v>
      </c>
      <c r="E3" s="21">
        <v>231.10206590300001</v>
      </c>
      <c r="F3" s="21">
        <v>237.81106861399999</v>
      </c>
      <c r="G3" s="21">
        <v>112.33463310099999</v>
      </c>
      <c r="H3" s="13"/>
      <c r="I3">
        <v>51.6</v>
      </c>
      <c r="J3">
        <v>54.8</v>
      </c>
      <c r="K3">
        <v>48.5</v>
      </c>
      <c r="L3">
        <v>38.9</v>
      </c>
      <c r="M3">
        <v>35.6</v>
      </c>
      <c r="N3">
        <v>25.1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5">
      <c r="A4" s="8" t="s">
        <v>4</v>
      </c>
      <c r="B4" s="21">
        <v>258.54080263399999</v>
      </c>
      <c r="C4" s="21">
        <v>407.39957023800002</v>
      </c>
      <c r="D4" s="21">
        <v>217.67563518700001</v>
      </c>
      <c r="E4" s="21">
        <v>133.945837549</v>
      </c>
      <c r="F4" s="21">
        <v>128.87483272899999</v>
      </c>
      <c r="G4" s="21">
        <v>52.421398341999996</v>
      </c>
      <c r="H4" s="13"/>
      <c r="I4">
        <v>31.1</v>
      </c>
      <c r="J4">
        <v>31.6</v>
      </c>
      <c r="K4">
        <v>25.7</v>
      </c>
      <c r="L4">
        <v>22.5</v>
      </c>
      <c r="M4">
        <v>19.3</v>
      </c>
      <c r="N4">
        <v>11.7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5">
      <c r="A5" s="8" t="s">
        <v>5</v>
      </c>
      <c r="B5" s="21">
        <v>169.95355505999999</v>
      </c>
      <c r="C5" s="21">
        <v>380.95308012700002</v>
      </c>
      <c r="D5" s="21">
        <v>186.865363927</v>
      </c>
      <c r="E5" s="21">
        <v>134.56166417400001</v>
      </c>
      <c r="F5" s="21">
        <v>134.57469466800001</v>
      </c>
      <c r="G5" s="21">
        <v>53.644735542999996</v>
      </c>
      <c r="H5" s="13"/>
      <c r="I5">
        <v>20.399999999999999</v>
      </c>
      <c r="J5">
        <v>29.5</v>
      </c>
      <c r="K5">
        <v>22.1</v>
      </c>
      <c r="L5">
        <v>22.6</v>
      </c>
      <c r="M5">
        <v>20.2</v>
      </c>
      <c r="N5">
        <v>12</v>
      </c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5">
      <c r="A6" s="8" t="s">
        <v>2</v>
      </c>
      <c r="B6" s="21">
        <v>73.365414142999995</v>
      </c>
      <c r="C6" s="21">
        <v>147.50387013299999</v>
      </c>
      <c r="D6" s="21">
        <v>83.455892445000003</v>
      </c>
      <c r="E6" s="21">
        <v>55.265288255000002</v>
      </c>
      <c r="F6" s="21">
        <v>58.748860638000004</v>
      </c>
      <c r="G6" s="21">
        <v>6.1711051490000006</v>
      </c>
      <c r="H6" s="13"/>
      <c r="I6">
        <v>8.8000000000000007</v>
      </c>
      <c r="J6">
        <v>11.4</v>
      </c>
      <c r="K6">
        <v>9.9</v>
      </c>
      <c r="L6">
        <v>9.3000000000000007</v>
      </c>
      <c r="M6">
        <v>8.8000000000000007</v>
      </c>
      <c r="N6">
        <v>1.4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5">
      <c r="A7" s="8" t="s">
        <v>6</v>
      </c>
      <c r="B7" s="21">
        <v>73.773936531999993</v>
      </c>
      <c r="C7" s="21">
        <v>75.074014235000007</v>
      </c>
      <c r="D7" s="21">
        <v>68.450654236000005</v>
      </c>
      <c r="E7" s="21">
        <v>66.068426310000007</v>
      </c>
      <c r="F7" s="21">
        <v>68.333770715</v>
      </c>
      <c r="G7" s="21">
        <v>43.068107089999998</v>
      </c>
      <c r="H7" s="13"/>
      <c r="I7">
        <v>8.9</v>
      </c>
      <c r="J7">
        <v>5.8</v>
      </c>
      <c r="K7">
        <v>8.1</v>
      </c>
      <c r="L7">
        <v>11.1</v>
      </c>
      <c r="M7">
        <v>10.199999999999999</v>
      </c>
      <c r="N7">
        <v>9.6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5">
      <c r="A8" s="8" t="s">
        <v>13</v>
      </c>
      <c r="B8" s="21">
        <v>200.26529211600001</v>
      </c>
      <c r="C8" s="21">
        <v>224.743924886</v>
      </c>
      <c r="D8" s="21">
        <v>180.04457414399999</v>
      </c>
      <c r="E8" s="21">
        <v>157.59970263900001</v>
      </c>
      <c r="F8" s="21">
        <v>223.98199964700001</v>
      </c>
      <c r="G8" s="21">
        <v>240.22922109799998</v>
      </c>
      <c r="H8" s="13"/>
      <c r="I8">
        <v>24.1</v>
      </c>
      <c r="J8">
        <v>17.399999999999999</v>
      </c>
      <c r="K8">
        <v>21.3</v>
      </c>
      <c r="L8">
        <v>26.5</v>
      </c>
      <c r="M8">
        <v>33.5</v>
      </c>
      <c r="N8">
        <v>53.8</v>
      </c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5">
      <c r="A9" s="8"/>
      <c r="B9" s="31"/>
      <c r="C9" s="31"/>
      <c r="D9" s="31"/>
      <c r="E9" s="31"/>
      <c r="F9" s="31"/>
      <c r="G9" s="31"/>
      <c r="H9" s="13"/>
      <c r="I9" s="13"/>
      <c r="J9" s="13"/>
      <c r="K9" s="13"/>
      <c r="L9" s="13"/>
      <c r="M9" s="13"/>
      <c r="N9" s="13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s="14" customFormat="1" x14ac:dyDescent="0.35">
      <c r="A10" s="23" t="s">
        <v>0</v>
      </c>
      <c r="B10" s="24">
        <v>832.271968421</v>
      </c>
      <c r="C10" s="24">
        <v>1290.750916708</v>
      </c>
      <c r="D10" s="24">
        <v>847.211704693</v>
      </c>
      <c r="E10" s="24">
        <v>594.35257900900001</v>
      </c>
      <c r="F10" s="24">
        <v>667.65642216599997</v>
      </c>
      <c r="G10" s="24">
        <v>446.80199918</v>
      </c>
      <c r="H10" s="17"/>
      <c r="I10" s="17"/>
      <c r="J10" s="17"/>
      <c r="K10" s="17"/>
      <c r="L10" s="17"/>
      <c r="M10" s="17"/>
      <c r="N10" s="17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x14ac:dyDescent="0.35">
      <c r="A11" s="27"/>
      <c r="B11" s="32"/>
      <c r="C11" s="32"/>
      <c r="D11" s="32"/>
      <c r="E11" s="32"/>
      <c r="F11" s="32"/>
      <c r="G11" s="32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3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3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5">
      <c r="A14"/>
      <c r="B14"/>
      <c r="C14"/>
      <c r="D14"/>
      <c r="E14"/>
      <c r="F14"/>
      <c r="G14"/>
      <c r="H14" s="61"/>
      <c r="I14" s="61"/>
      <c r="J14" s="61"/>
      <c r="K14" s="61"/>
      <c r="L14" s="61"/>
      <c r="M14" s="61"/>
      <c r="N14" s="61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5">
      <c r="A15"/>
      <c r="B15"/>
      <c r="C15"/>
      <c r="D15"/>
      <c r="E15"/>
      <c r="F15"/>
      <c r="G15"/>
      <c r="H15" s="61"/>
      <c r="I15" s="61"/>
      <c r="J15" s="61"/>
      <c r="K15" s="61"/>
      <c r="L15" s="61"/>
      <c r="M15" s="61"/>
      <c r="N15" s="61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5">
      <c r="A16"/>
      <c r="B16"/>
      <c r="C16"/>
      <c r="D16"/>
      <c r="E16"/>
      <c r="F16"/>
      <c r="G16"/>
      <c r="H16" s="29"/>
      <c r="I16" s="29"/>
      <c r="J16" s="29"/>
      <c r="K16" s="29"/>
      <c r="L16" s="29"/>
      <c r="M16" s="29"/>
      <c r="N16" s="29"/>
      <c r="O16" s="29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5">
      <c r="A17"/>
      <c r="B17"/>
      <c r="C17"/>
      <c r="D17"/>
      <c r="E17"/>
      <c r="F17"/>
      <c r="G17"/>
      <c r="H17" s="22"/>
      <c r="I17" s="22"/>
      <c r="J17" s="22"/>
      <c r="K17" s="22"/>
      <c r="L17" s="22"/>
      <c r="M17" s="22"/>
      <c r="N17" s="22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spans="1:26" x14ac:dyDescent="0.35">
      <c r="A18"/>
      <c r="B18"/>
      <c r="C18"/>
      <c r="D18"/>
      <c r="E18"/>
      <c r="F18"/>
      <c r="G18"/>
      <c r="H18" s="22"/>
      <c r="I18" s="22"/>
      <c r="J18" s="22"/>
      <c r="K18" s="22"/>
      <c r="L18" s="22"/>
      <c r="M18" s="22"/>
      <c r="N18" s="22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spans="1:26" x14ac:dyDescent="0.35">
      <c r="A19"/>
      <c r="B19"/>
      <c r="C19"/>
      <c r="D19"/>
      <c r="E19"/>
      <c r="F19"/>
      <c r="G19"/>
      <c r="H19" s="22"/>
      <c r="I19" s="22"/>
      <c r="J19" s="22"/>
      <c r="K19" s="22"/>
      <c r="L19" s="22"/>
      <c r="M19" s="22"/>
      <c r="N19" s="22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spans="1:26" x14ac:dyDescent="0.35">
      <c r="A20"/>
      <c r="B20"/>
      <c r="C20"/>
      <c r="D20"/>
      <c r="E20"/>
      <c r="F20"/>
      <c r="G20"/>
      <c r="H20" s="22"/>
      <c r="I20" s="22"/>
      <c r="J20" s="22"/>
      <c r="K20" s="22"/>
      <c r="L20" s="22"/>
      <c r="M20" s="22"/>
      <c r="N20" s="22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spans="1:26" x14ac:dyDescent="0.35">
      <c r="A21"/>
      <c r="B21"/>
      <c r="C21"/>
      <c r="D21"/>
      <c r="E21"/>
      <c r="F21"/>
      <c r="G21"/>
      <c r="H21" s="22"/>
      <c r="I21" s="22"/>
      <c r="J21" s="22"/>
      <c r="K21" s="22"/>
      <c r="L21" s="22"/>
      <c r="M21" s="22"/>
      <c r="N21" s="22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spans="1:26" x14ac:dyDescent="0.35">
      <c r="A22"/>
      <c r="B22"/>
      <c r="C22"/>
      <c r="D22"/>
      <c r="E22"/>
      <c r="F22"/>
      <c r="G22"/>
      <c r="H22" s="22"/>
      <c r="I22" s="22"/>
      <c r="J22" s="22"/>
      <c r="K22" s="22"/>
      <c r="L22" s="22"/>
      <c r="M22" s="22"/>
      <c r="N22" s="22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spans="1:26" x14ac:dyDescent="0.35">
      <c r="A23"/>
      <c r="B23"/>
      <c r="C23"/>
      <c r="D23"/>
      <c r="E23"/>
      <c r="F23"/>
      <c r="G23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spans="1:26" x14ac:dyDescent="0.35">
      <c r="A24"/>
      <c r="B24"/>
      <c r="C24"/>
      <c r="D24"/>
      <c r="E24"/>
      <c r="F24"/>
      <c r="G24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35">
      <c r="A25"/>
      <c r="B25"/>
      <c r="C25"/>
      <c r="D25"/>
      <c r="E25"/>
      <c r="F25"/>
      <c r="G25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35">
      <c r="A26"/>
      <c r="B26"/>
      <c r="C26"/>
      <c r="D26"/>
      <c r="E26"/>
      <c r="F26"/>
      <c r="G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35">
      <c r="A27"/>
      <c r="B27"/>
      <c r="C27"/>
      <c r="D27"/>
      <c r="E27"/>
      <c r="F27"/>
      <c r="G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3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3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3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3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3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3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3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3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3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x14ac:dyDescent="0.3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x14ac:dyDescent="0.3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x14ac:dyDescent="0.3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x14ac:dyDescent="0.3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x14ac:dyDescent="0.3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x14ac:dyDescent="0.3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x14ac:dyDescent="0.3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x14ac:dyDescent="0.3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x14ac:dyDescent="0.3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x14ac:dyDescent="0.3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x14ac:dyDescent="0.3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x14ac:dyDescent="0.3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x14ac:dyDescent="0.3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x14ac:dyDescent="0.3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x14ac:dyDescent="0.3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x14ac:dyDescent="0.3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x14ac:dyDescent="0.3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x14ac:dyDescent="0.3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x14ac:dyDescent="0.3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x14ac:dyDescent="0.3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x14ac:dyDescent="0.3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x14ac:dyDescent="0.3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x14ac:dyDescent="0.3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x14ac:dyDescent="0.3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x14ac:dyDescent="0.3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x14ac:dyDescent="0.3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x14ac:dyDescent="0.3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x14ac:dyDescent="0.3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x14ac:dyDescent="0.3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x14ac:dyDescent="0.3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x14ac:dyDescent="0.3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x14ac:dyDescent="0.3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x14ac:dyDescent="0.3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x14ac:dyDescent="0.3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3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x14ac:dyDescent="0.3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x14ac:dyDescent="0.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x14ac:dyDescent="0.3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x14ac:dyDescent="0.3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x14ac:dyDescent="0.3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x14ac:dyDescent="0.3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x14ac:dyDescent="0.3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x14ac:dyDescent="0.3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x14ac:dyDescent="0.3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x14ac:dyDescent="0.3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x14ac:dyDescent="0.3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x14ac:dyDescent="0.3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x14ac:dyDescent="0.3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x14ac:dyDescent="0.3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x14ac:dyDescent="0.3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x14ac:dyDescent="0.3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x14ac:dyDescent="0.3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x14ac:dyDescent="0.3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x14ac:dyDescent="0.3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x14ac:dyDescent="0.3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x14ac:dyDescent="0.3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x14ac:dyDescent="0.3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x14ac:dyDescent="0.3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x14ac:dyDescent="0.3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x14ac:dyDescent="0.3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x14ac:dyDescent="0.3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x14ac:dyDescent="0.3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x14ac:dyDescent="0.3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x14ac:dyDescent="0.3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x14ac:dyDescent="0.3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x14ac:dyDescent="0.3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x14ac:dyDescent="0.3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x14ac:dyDescent="0.3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x14ac:dyDescent="0.3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x14ac:dyDescent="0.3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x14ac:dyDescent="0.3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x14ac:dyDescent="0.3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x14ac:dyDescent="0.3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x14ac:dyDescent="0.3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x14ac:dyDescent="0.3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x14ac:dyDescent="0.3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x14ac:dyDescent="0.3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x14ac:dyDescent="0.3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x14ac:dyDescent="0.3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x14ac:dyDescent="0.3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x14ac:dyDescent="0.3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x14ac:dyDescent="0.3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x14ac:dyDescent="0.3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x14ac:dyDescent="0.3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x14ac:dyDescent="0.3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x14ac:dyDescent="0.3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x14ac:dyDescent="0.3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x14ac:dyDescent="0.3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x14ac:dyDescent="0.3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x14ac:dyDescent="0.3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x14ac:dyDescent="0.3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x14ac:dyDescent="0.3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x14ac:dyDescent="0.3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x14ac:dyDescent="0.3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x14ac:dyDescent="0.3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x14ac:dyDescent="0.3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x14ac:dyDescent="0.3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x14ac:dyDescent="0.3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x14ac:dyDescent="0.3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x14ac:dyDescent="0.3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x14ac:dyDescent="0.3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x14ac:dyDescent="0.3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x14ac:dyDescent="0.3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x14ac:dyDescent="0.3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x14ac:dyDescent="0.3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x14ac:dyDescent="0.3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x14ac:dyDescent="0.3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x14ac:dyDescent="0.3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x14ac:dyDescent="0.3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x14ac:dyDescent="0.3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x14ac:dyDescent="0.3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x14ac:dyDescent="0.3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x14ac:dyDescent="0.3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x14ac:dyDescent="0.3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x14ac:dyDescent="0.3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x14ac:dyDescent="0.3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x14ac:dyDescent="0.3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x14ac:dyDescent="0.3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x14ac:dyDescent="0.3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x14ac:dyDescent="0.3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x14ac:dyDescent="0.3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x14ac:dyDescent="0.3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x14ac:dyDescent="0.3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x14ac:dyDescent="0.3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x14ac:dyDescent="0.3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x14ac:dyDescent="0.3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x14ac:dyDescent="0.3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x14ac:dyDescent="0.3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x14ac:dyDescent="0.3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x14ac:dyDescent="0.3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x14ac:dyDescent="0.3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x14ac:dyDescent="0.3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x14ac:dyDescent="0.3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x14ac:dyDescent="0.3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x14ac:dyDescent="0.3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x14ac:dyDescent="0.3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x14ac:dyDescent="0.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x14ac:dyDescent="0.3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x14ac:dyDescent="0.3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x14ac:dyDescent="0.3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x14ac:dyDescent="0.3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x14ac:dyDescent="0.3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x14ac:dyDescent="0.3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x14ac:dyDescent="0.3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x14ac:dyDescent="0.3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x14ac:dyDescent="0.3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x14ac:dyDescent="0.3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x14ac:dyDescent="0.3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x14ac:dyDescent="0.3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x14ac:dyDescent="0.3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x14ac:dyDescent="0.3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x14ac:dyDescent="0.3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x14ac:dyDescent="0.3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x14ac:dyDescent="0.3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x14ac:dyDescent="0.3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x14ac:dyDescent="0.3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x14ac:dyDescent="0.3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x14ac:dyDescent="0.3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x14ac:dyDescent="0.3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x14ac:dyDescent="0.3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x14ac:dyDescent="0.3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x14ac:dyDescent="0.3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x14ac:dyDescent="0.3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x14ac:dyDescent="0.3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x14ac:dyDescent="0.3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x14ac:dyDescent="0.3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x14ac:dyDescent="0.3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x14ac:dyDescent="0.3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x14ac:dyDescent="0.3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x14ac:dyDescent="0.3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x14ac:dyDescent="0.3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x14ac:dyDescent="0.3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x14ac:dyDescent="0.3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x14ac:dyDescent="0.3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x14ac:dyDescent="0.3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x14ac:dyDescent="0.3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x14ac:dyDescent="0.3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x14ac:dyDescent="0.3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x14ac:dyDescent="0.3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x14ac:dyDescent="0.3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x14ac:dyDescent="0.3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x14ac:dyDescent="0.3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x14ac:dyDescent="0.3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x14ac:dyDescent="0.3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x14ac:dyDescent="0.3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x14ac:dyDescent="0.3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x14ac:dyDescent="0.3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x14ac:dyDescent="0.3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x14ac:dyDescent="0.3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x14ac:dyDescent="0.3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x14ac:dyDescent="0.3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x14ac:dyDescent="0.3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x14ac:dyDescent="0.3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x14ac:dyDescent="0.3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x14ac:dyDescent="0.3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x14ac:dyDescent="0.3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x14ac:dyDescent="0.3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x14ac:dyDescent="0.3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x14ac:dyDescent="0.3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x14ac:dyDescent="0.3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x14ac:dyDescent="0.3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x14ac:dyDescent="0.3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x14ac:dyDescent="0.3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x14ac:dyDescent="0.3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x14ac:dyDescent="0.3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x14ac:dyDescent="0.3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x14ac:dyDescent="0.3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x14ac:dyDescent="0.3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x14ac:dyDescent="0.3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x14ac:dyDescent="0.3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x14ac:dyDescent="0.3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x14ac:dyDescent="0.3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x14ac:dyDescent="0.3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x14ac:dyDescent="0.3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x14ac:dyDescent="0.3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x14ac:dyDescent="0.3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x14ac:dyDescent="0.3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x14ac:dyDescent="0.3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x14ac:dyDescent="0.3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x14ac:dyDescent="0.3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x14ac:dyDescent="0.3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x14ac:dyDescent="0.3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x14ac:dyDescent="0.3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x14ac:dyDescent="0.3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x14ac:dyDescent="0.3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x14ac:dyDescent="0.3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x14ac:dyDescent="0.3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x14ac:dyDescent="0.3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x14ac:dyDescent="0.3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x14ac:dyDescent="0.3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x14ac:dyDescent="0.3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x14ac:dyDescent="0.3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x14ac:dyDescent="0.3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x14ac:dyDescent="0.3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x14ac:dyDescent="0.3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x14ac:dyDescent="0.3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x14ac:dyDescent="0.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x14ac:dyDescent="0.3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x14ac:dyDescent="0.3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x14ac:dyDescent="0.3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x14ac:dyDescent="0.3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x14ac:dyDescent="0.3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x14ac:dyDescent="0.3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x14ac:dyDescent="0.3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x14ac:dyDescent="0.3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x14ac:dyDescent="0.3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x14ac:dyDescent="0.3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x14ac:dyDescent="0.3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x14ac:dyDescent="0.3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x14ac:dyDescent="0.3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x14ac:dyDescent="0.3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x14ac:dyDescent="0.3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x14ac:dyDescent="0.3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x14ac:dyDescent="0.3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x14ac:dyDescent="0.3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x14ac:dyDescent="0.3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x14ac:dyDescent="0.3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x14ac:dyDescent="0.3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x14ac:dyDescent="0.3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x14ac:dyDescent="0.3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x14ac:dyDescent="0.3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x14ac:dyDescent="0.3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x14ac:dyDescent="0.3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x14ac:dyDescent="0.3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x14ac:dyDescent="0.3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x14ac:dyDescent="0.3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x14ac:dyDescent="0.3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x14ac:dyDescent="0.3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x14ac:dyDescent="0.3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x14ac:dyDescent="0.3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x14ac:dyDescent="0.3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x14ac:dyDescent="0.3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x14ac:dyDescent="0.3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x14ac:dyDescent="0.3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x14ac:dyDescent="0.3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x14ac:dyDescent="0.3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x14ac:dyDescent="0.3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x14ac:dyDescent="0.3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x14ac:dyDescent="0.3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x14ac:dyDescent="0.3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x14ac:dyDescent="0.3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x14ac:dyDescent="0.3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x14ac:dyDescent="0.3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x14ac:dyDescent="0.3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x14ac:dyDescent="0.3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x14ac:dyDescent="0.3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x14ac:dyDescent="0.3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x14ac:dyDescent="0.3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x14ac:dyDescent="0.3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x14ac:dyDescent="0.3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x14ac:dyDescent="0.3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x14ac:dyDescent="0.3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x14ac:dyDescent="0.3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x14ac:dyDescent="0.3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x14ac:dyDescent="0.3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x14ac:dyDescent="0.3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x14ac:dyDescent="0.3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x14ac:dyDescent="0.3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x14ac:dyDescent="0.3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x14ac:dyDescent="0.3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x14ac:dyDescent="0.3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x14ac:dyDescent="0.3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x14ac:dyDescent="0.3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x14ac:dyDescent="0.3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x14ac:dyDescent="0.3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x14ac:dyDescent="0.3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x14ac:dyDescent="0.3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x14ac:dyDescent="0.3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x14ac:dyDescent="0.3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x14ac:dyDescent="0.3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x14ac:dyDescent="0.3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x14ac:dyDescent="0.3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x14ac:dyDescent="0.3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x14ac:dyDescent="0.3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x14ac:dyDescent="0.3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x14ac:dyDescent="0.3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x14ac:dyDescent="0.3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x14ac:dyDescent="0.3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x14ac:dyDescent="0.3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x14ac:dyDescent="0.3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x14ac:dyDescent="0.3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x14ac:dyDescent="0.3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x14ac:dyDescent="0.3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x14ac:dyDescent="0.3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x14ac:dyDescent="0.3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x14ac:dyDescent="0.3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x14ac:dyDescent="0.3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x14ac:dyDescent="0.3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x14ac:dyDescent="0.3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x14ac:dyDescent="0.3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x14ac:dyDescent="0.3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x14ac:dyDescent="0.3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x14ac:dyDescent="0.3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x14ac:dyDescent="0.3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x14ac:dyDescent="0.3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x14ac:dyDescent="0.3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x14ac:dyDescent="0.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x14ac:dyDescent="0.3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x14ac:dyDescent="0.3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x14ac:dyDescent="0.3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x14ac:dyDescent="0.3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x14ac:dyDescent="0.3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x14ac:dyDescent="0.3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x14ac:dyDescent="0.3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x14ac:dyDescent="0.3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x14ac:dyDescent="0.3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x14ac:dyDescent="0.3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x14ac:dyDescent="0.3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x14ac:dyDescent="0.3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x14ac:dyDescent="0.3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x14ac:dyDescent="0.3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x14ac:dyDescent="0.3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x14ac:dyDescent="0.3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x14ac:dyDescent="0.3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x14ac:dyDescent="0.3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x14ac:dyDescent="0.3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x14ac:dyDescent="0.3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x14ac:dyDescent="0.3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x14ac:dyDescent="0.3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x14ac:dyDescent="0.3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x14ac:dyDescent="0.3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x14ac:dyDescent="0.3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x14ac:dyDescent="0.3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x14ac:dyDescent="0.3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x14ac:dyDescent="0.3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x14ac:dyDescent="0.3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x14ac:dyDescent="0.3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x14ac:dyDescent="0.3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x14ac:dyDescent="0.3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x14ac:dyDescent="0.3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x14ac:dyDescent="0.3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x14ac:dyDescent="0.3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x14ac:dyDescent="0.3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x14ac:dyDescent="0.3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x14ac:dyDescent="0.3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x14ac:dyDescent="0.3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x14ac:dyDescent="0.3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x14ac:dyDescent="0.3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x14ac:dyDescent="0.3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x14ac:dyDescent="0.3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x14ac:dyDescent="0.3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x14ac:dyDescent="0.3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x14ac:dyDescent="0.3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x14ac:dyDescent="0.3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x14ac:dyDescent="0.3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x14ac:dyDescent="0.3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x14ac:dyDescent="0.3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x14ac:dyDescent="0.3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x14ac:dyDescent="0.3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x14ac:dyDescent="0.3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x14ac:dyDescent="0.3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x14ac:dyDescent="0.3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x14ac:dyDescent="0.3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x14ac:dyDescent="0.3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x14ac:dyDescent="0.3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x14ac:dyDescent="0.3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x14ac:dyDescent="0.3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x14ac:dyDescent="0.3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x14ac:dyDescent="0.3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x14ac:dyDescent="0.3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x14ac:dyDescent="0.3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x14ac:dyDescent="0.3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x14ac:dyDescent="0.3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x14ac:dyDescent="0.3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x14ac:dyDescent="0.3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x14ac:dyDescent="0.3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x14ac:dyDescent="0.3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x14ac:dyDescent="0.3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x14ac:dyDescent="0.3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x14ac:dyDescent="0.3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x14ac:dyDescent="0.3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x14ac:dyDescent="0.3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x14ac:dyDescent="0.3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x14ac:dyDescent="0.3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x14ac:dyDescent="0.3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x14ac:dyDescent="0.3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x14ac:dyDescent="0.3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x14ac:dyDescent="0.3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x14ac:dyDescent="0.3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x14ac:dyDescent="0.3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x14ac:dyDescent="0.3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x14ac:dyDescent="0.3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x14ac:dyDescent="0.3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x14ac:dyDescent="0.3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x14ac:dyDescent="0.3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x14ac:dyDescent="0.3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x14ac:dyDescent="0.3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x14ac:dyDescent="0.3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x14ac:dyDescent="0.3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x14ac:dyDescent="0.3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x14ac:dyDescent="0.3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x14ac:dyDescent="0.3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x14ac:dyDescent="0.3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x14ac:dyDescent="0.3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x14ac:dyDescent="0.3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x14ac:dyDescent="0.3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x14ac:dyDescent="0.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x14ac:dyDescent="0.3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x14ac:dyDescent="0.3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x14ac:dyDescent="0.3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x14ac:dyDescent="0.3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x14ac:dyDescent="0.3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x14ac:dyDescent="0.3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x14ac:dyDescent="0.3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x14ac:dyDescent="0.3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x14ac:dyDescent="0.3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x14ac:dyDescent="0.3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x14ac:dyDescent="0.3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x14ac:dyDescent="0.3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x14ac:dyDescent="0.3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x14ac:dyDescent="0.3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x14ac:dyDescent="0.3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x14ac:dyDescent="0.3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x14ac:dyDescent="0.3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x14ac:dyDescent="0.3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x14ac:dyDescent="0.3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x14ac:dyDescent="0.3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x14ac:dyDescent="0.3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x14ac:dyDescent="0.3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x14ac:dyDescent="0.3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x14ac:dyDescent="0.3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x14ac:dyDescent="0.3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x14ac:dyDescent="0.3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x14ac:dyDescent="0.3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x14ac:dyDescent="0.3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x14ac:dyDescent="0.3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x14ac:dyDescent="0.3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x14ac:dyDescent="0.3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x14ac:dyDescent="0.3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x14ac:dyDescent="0.3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x14ac:dyDescent="0.3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x14ac:dyDescent="0.3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x14ac:dyDescent="0.3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x14ac:dyDescent="0.3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x14ac:dyDescent="0.3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x14ac:dyDescent="0.3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x14ac:dyDescent="0.3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x14ac:dyDescent="0.3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x14ac:dyDescent="0.3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x14ac:dyDescent="0.3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x14ac:dyDescent="0.3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x14ac:dyDescent="0.3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x14ac:dyDescent="0.3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x14ac:dyDescent="0.3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x14ac:dyDescent="0.3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x14ac:dyDescent="0.3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x14ac:dyDescent="0.3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x14ac:dyDescent="0.3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x14ac:dyDescent="0.3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x14ac:dyDescent="0.3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x14ac:dyDescent="0.3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x14ac:dyDescent="0.3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x14ac:dyDescent="0.3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x14ac:dyDescent="0.3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x14ac:dyDescent="0.3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x14ac:dyDescent="0.3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x14ac:dyDescent="0.3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x14ac:dyDescent="0.3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x14ac:dyDescent="0.3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x14ac:dyDescent="0.3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x14ac:dyDescent="0.3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x14ac:dyDescent="0.3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x14ac:dyDescent="0.3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x14ac:dyDescent="0.3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x14ac:dyDescent="0.3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x14ac:dyDescent="0.3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x14ac:dyDescent="0.3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x14ac:dyDescent="0.3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x14ac:dyDescent="0.3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x14ac:dyDescent="0.3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x14ac:dyDescent="0.3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x14ac:dyDescent="0.3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x14ac:dyDescent="0.3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x14ac:dyDescent="0.3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x14ac:dyDescent="0.3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x14ac:dyDescent="0.3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x14ac:dyDescent="0.3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x14ac:dyDescent="0.3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x14ac:dyDescent="0.3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x14ac:dyDescent="0.3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x14ac:dyDescent="0.3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x14ac:dyDescent="0.3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x14ac:dyDescent="0.3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x14ac:dyDescent="0.3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x14ac:dyDescent="0.3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x14ac:dyDescent="0.3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x14ac:dyDescent="0.3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x14ac:dyDescent="0.3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x14ac:dyDescent="0.3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x14ac:dyDescent="0.3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x14ac:dyDescent="0.3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x14ac:dyDescent="0.3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x14ac:dyDescent="0.3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x14ac:dyDescent="0.3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x14ac:dyDescent="0.3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x14ac:dyDescent="0.3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x14ac:dyDescent="0.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x14ac:dyDescent="0.3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x14ac:dyDescent="0.3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x14ac:dyDescent="0.3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x14ac:dyDescent="0.3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x14ac:dyDescent="0.3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x14ac:dyDescent="0.3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x14ac:dyDescent="0.3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x14ac:dyDescent="0.3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x14ac:dyDescent="0.3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x14ac:dyDescent="0.3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x14ac:dyDescent="0.3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x14ac:dyDescent="0.3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x14ac:dyDescent="0.3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x14ac:dyDescent="0.3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x14ac:dyDescent="0.3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x14ac:dyDescent="0.3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x14ac:dyDescent="0.3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x14ac:dyDescent="0.3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x14ac:dyDescent="0.3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x14ac:dyDescent="0.3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x14ac:dyDescent="0.3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x14ac:dyDescent="0.3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x14ac:dyDescent="0.3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x14ac:dyDescent="0.3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x14ac:dyDescent="0.3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x14ac:dyDescent="0.3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x14ac:dyDescent="0.3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x14ac:dyDescent="0.3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x14ac:dyDescent="0.3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x14ac:dyDescent="0.3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x14ac:dyDescent="0.3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x14ac:dyDescent="0.3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x14ac:dyDescent="0.3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x14ac:dyDescent="0.3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x14ac:dyDescent="0.3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x14ac:dyDescent="0.3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x14ac:dyDescent="0.3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x14ac:dyDescent="0.3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x14ac:dyDescent="0.3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x14ac:dyDescent="0.3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x14ac:dyDescent="0.3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x14ac:dyDescent="0.3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x14ac:dyDescent="0.3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x14ac:dyDescent="0.3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x14ac:dyDescent="0.3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x14ac:dyDescent="0.3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x14ac:dyDescent="0.3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x14ac:dyDescent="0.3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x14ac:dyDescent="0.3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x14ac:dyDescent="0.3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x14ac:dyDescent="0.3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x14ac:dyDescent="0.3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x14ac:dyDescent="0.3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x14ac:dyDescent="0.3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x14ac:dyDescent="0.3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x14ac:dyDescent="0.3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x14ac:dyDescent="0.3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x14ac:dyDescent="0.3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x14ac:dyDescent="0.3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x14ac:dyDescent="0.3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x14ac:dyDescent="0.3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x14ac:dyDescent="0.3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x14ac:dyDescent="0.3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x14ac:dyDescent="0.3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x14ac:dyDescent="0.3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x14ac:dyDescent="0.3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x14ac:dyDescent="0.3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x14ac:dyDescent="0.3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x14ac:dyDescent="0.3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x14ac:dyDescent="0.3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x14ac:dyDescent="0.3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x14ac:dyDescent="0.3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x14ac:dyDescent="0.3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x14ac:dyDescent="0.3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x14ac:dyDescent="0.3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x14ac:dyDescent="0.3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x14ac:dyDescent="0.3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x14ac:dyDescent="0.3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x14ac:dyDescent="0.3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x14ac:dyDescent="0.3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x14ac:dyDescent="0.3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x14ac:dyDescent="0.3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x14ac:dyDescent="0.3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x14ac:dyDescent="0.3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x14ac:dyDescent="0.3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x14ac:dyDescent="0.3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x14ac:dyDescent="0.3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x14ac:dyDescent="0.3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x14ac:dyDescent="0.3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x14ac:dyDescent="0.3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x14ac:dyDescent="0.3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x14ac:dyDescent="0.3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x14ac:dyDescent="0.3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x14ac:dyDescent="0.3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x14ac:dyDescent="0.3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x14ac:dyDescent="0.3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x14ac:dyDescent="0.3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x14ac:dyDescent="0.3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x14ac:dyDescent="0.3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x14ac:dyDescent="0.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x14ac:dyDescent="0.3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x14ac:dyDescent="0.3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x14ac:dyDescent="0.3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x14ac:dyDescent="0.3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x14ac:dyDescent="0.3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x14ac:dyDescent="0.3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x14ac:dyDescent="0.3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x14ac:dyDescent="0.3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x14ac:dyDescent="0.3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x14ac:dyDescent="0.3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x14ac:dyDescent="0.3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x14ac:dyDescent="0.3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x14ac:dyDescent="0.3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x14ac:dyDescent="0.3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x14ac:dyDescent="0.3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x14ac:dyDescent="0.3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x14ac:dyDescent="0.3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x14ac:dyDescent="0.3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x14ac:dyDescent="0.3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x14ac:dyDescent="0.3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x14ac:dyDescent="0.3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x14ac:dyDescent="0.3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x14ac:dyDescent="0.3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x14ac:dyDescent="0.3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x14ac:dyDescent="0.3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x14ac:dyDescent="0.3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x14ac:dyDescent="0.3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x14ac:dyDescent="0.3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x14ac:dyDescent="0.3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x14ac:dyDescent="0.3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x14ac:dyDescent="0.3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x14ac:dyDescent="0.3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x14ac:dyDescent="0.3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x14ac:dyDescent="0.3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x14ac:dyDescent="0.3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x14ac:dyDescent="0.3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x14ac:dyDescent="0.3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x14ac:dyDescent="0.3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x14ac:dyDescent="0.3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x14ac:dyDescent="0.3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x14ac:dyDescent="0.3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x14ac:dyDescent="0.3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x14ac:dyDescent="0.3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x14ac:dyDescent="0.3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x14ac:dyDescent="0.3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x14ac:dyDescent="0.3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x14ac:dyDescent="0.3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x14ac:dyDescent="0.3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x14ac:dyDescent="0.3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x14ac:dyDescent="0.3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x14ac:dyDescent="0.3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x14ac:dyDescent="0.3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x14ac:dyDescent="0.3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x14ac:dyDescent="0.3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x14ac:dyDescent="0.3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x14ac:dyDescent="0.3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x14ac:dyDescent="0.3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x14ac:dyDescent="0.3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x14ac:dyDescent="0.3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x14ac:dyDescent="0.3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x14ac:dyDescent="0.3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x14ac:dyDescent="0.3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x14ac:dyDescent="0.3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x14ac:dyDescent="0.3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x14ac:dyDescent="0.3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x14ac:dyDescent="0.3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x14ac:dyDescent="0.3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x14ac:dyDescent="0.3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x14ac:dyDescent="0.3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x14ac:dyDescent="0.3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x14ac:dyDescent="0.3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x14ac:dyDescent="0.3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x14ac:dyDescent="0.3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x14ac:dyDescent="0.3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x14ac:dyDescent="0.3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x14ac:dyDescent="0.3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x14ac:dyDescent="0.3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x14ac:dyDescent="0.3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x14ac:dyDescent="0.3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x14ac:dyDescent="0.3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x14ac:dyDescent="0.3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x14ac:dyDescent="0.3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x14ac:dyDescent="0.3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x14ac:dyDescent="0.3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x14ac:dyDescent="0.3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x14ac:dyDescent="0.3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x14ac:dyDescent="0.3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x14ac:dyDescent="0.3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x14ac:dyDescent="0.3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x14ac:dyDescent="0.3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x14ac:dyDescent="0.3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x14ac:dyDescent="0.3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x14ac:dyDescent="0.3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x14ac:dyDescent="0.3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x14ac:dyDescent="0.3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x14ac:dyDescent="0.3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x14ac:dyDescent="0.3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x14ac:dyDescent="0.3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x14ac:dyDescent="0.3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x14ac:dyDescent="0.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x14ac:dyDescent="0.3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x14ac:dyDescent="0.3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x14ac:dyDescent="0.3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x14ac:dyDescent="0.3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x14ac:dyDescent="0.3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x14ac:dyDescent="0.3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x14ac:dyDescent="0.3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x14ac:dyDescent="0.3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x14ac:dyDescent="0.3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x14ac:dyDescent="0.3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x14ac:dyDescent="0.3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x14ac:dyDescent="0.3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x14ac:dyDescent="0.3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x14ac:dyDescent="0.3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x14ac:dyDescent="0.3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x14ac:dyDescent="0.3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x14ac:dyDescent="0.3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x14ac:dyDescent="0.3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x14ac:dyDescent="0.3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x14ac:dyDescent="0.3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x14ac:dyDescent="0.3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x14ac:dyDescent="0.3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x14ac:dyDescent="0.3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x14ac:dyDescent="0.3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x14ac:dyDescent="0.3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x14ac:dyDescent="0.3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x14ac:dyDescent="0.3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x14ac:dyDescent="0.3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x14ac:dyDescent="0.3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x14ac:dyDescent="0.3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x14ac:dyDescent="0.3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x14ac:dyDescent="0.3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x14ac:dyDescent="0.3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x14ac:dyDescent="0.3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x14ac:dyDescent="0.3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x14ac:dyDescent="0.3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x14ac:dyDescent="0.3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x14ac:dyDescent="0.3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x14ac:dyDescent="0.3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x14ac:dyDescent="0.3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x14ac:dyDescent="0.3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x14ac:dyDescent="0.3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x14ac:dyDescent="0.3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x14ac:dyDescent="0.3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x14ac:dyDescent="0.3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x14ac:dyDescent="0.3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x14ac:dyDescent="0.3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x14ac:dyDescent="0.3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x14ac:dyDescent="0.3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x14ac:dyDescent="0.3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x14ac:dyDescent="0.3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x14ac:dyDescent="0.3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x14ac:dyDescent="0.3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x14ac:dyDescent="0.3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x14ac:dyDescent="0.3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x14ac:dyDescent="0.3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x14ac:dyDescent="0.3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x14ac:dyDescent="0.3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x14ac:dyDescent="0.3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x14ac:dyDescent="0.3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x14ac:dyDescent="0.3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x14ac:dyDescent="0.3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x14ac:dyDescent="0.3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x14ac:dyDescent="0.3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x14ac:dyDescent="0.3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x14ac:dyDescent="0.3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x14ac:dyDescent="0.3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x14ac:dyDescent="0.3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x14ac:dyDescent="0.3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x14ac:dyDescent="0.3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x14ac:dyDescent="0.3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x14ac:dyDescent="0.3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x14ac:dyDescent="0.3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x14ac:dyDescent="0.3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x14ac:dyDescent="0.3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x14ac:dyDescent="0.3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x14ac:dyDescent="0.3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x14ac:dyDescent="0.3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x14ac:dyDescent="0.3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x14ac:dyDescent="0.3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x14ac:dyDescent="0.3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x14ac:dyDescent="0.3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x14ac:dyDescent="0.3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x14ac:dyDescent="0.3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x14ac:dyDescent="0.3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x14ac:dyDescent="0.3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x14ac:dyDescent="0.3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x14ac:dyDescent="0.3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x14ac:dyDescent="0.3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x14ac:dyDescent="0.3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x14ac:dyDescent="0.3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x14ac:dyDescent="0.3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x14ac:dyDescent="0.3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x14ac:dyDescent="0.3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x14ac:dyDescent="0.3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x14ac:dyDescent="0.3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x14ac:dyDescent="0.3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x14ac:dyDescent="0.3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x14ac:dyDescent="0.3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x14ac:dyDescent="0.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x14ac:dyDescent="0.3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x14ac:dyDescent="0.3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x14ac:dyDescent="0.3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x14ac:dyDescent="0.3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x14ac:dyDescent="0.3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x14ac:dyDescent="0.3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x14ac:dyDescent="0.3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x14ac:dyDescent="0.3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x14ac:dyDescent="0.3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x14ac:dyDescent="0.3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x14ac:dyDescent="0.3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x14ac:dyDescent="0.3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x14ac:dyDescent="0.3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x14ac:dyDescent="0.3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x14ac:dyDescent="0.3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x14ac:dyDescent="0.3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x14ac:dyDescent="0.3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x14ac:dyDescent="0.3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x14ac:dyDescent="0.3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x14ac:dyDescent="0.3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x14ac:dyDescent="0.3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x14ac:dyDescent="0.3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x14ac:dyDescent="0.3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x14ac:dyDescent="0.3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x14ac:dyDescent="0.3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x14ac:dyDescent="0.3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x14ac:dyDescent="0.3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x14ac:dyDescent="0.3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x14ac:dyDescent="0.3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x14ac:dyDescent="0.3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x14ac:dyDescent="0.3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x14ac:dyDescent="0.3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x14ac:dyDescent="0.3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x14ac:dyDescent="0.3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x14ac:dyDescent="0.3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x14ac:dyDescent="0.3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x14ac:dyDescent="0.3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x14ac:dyDescent="0.3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x14ac:dyDescent="0.3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x14ac:dyDescent="0.3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x14ac:dyDescent="0.3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x14ac:dyDescent="0.3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x14ac:dyDescent="0.3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x14ac:dyDescent="0.3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x14ac:dyDescent="0.3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x14ac:dyDescent="0.3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x14ac:dyDescent="0.3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x14ac:dyDescent="0.3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x14ac:dyDescent="0.3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x14ac:dyDescent="0.3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x14ac:dyDescent="0.3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x14ac:dyDescent="0.3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x14ac:dyDescent="0.3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x14ac:dyDescent="0.3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x14ac:dyDescent="0.3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x14ac:dyDescent="0.3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x14ac:dyDescent="0.3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x14ac:dyDescent="0.3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x14ac:dyDescent="0.3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x14ac:dyDescent="0.3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x14ac:dyDescent="0.3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x14ac:dyDescent="0.3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x14ac:dyDescent="0.3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</sheetData>
  <mergeCells count="10">
    <mergeCell ref="N14:N15"/>
    <mergeCell ref="B1:G1"/>
    <mergeCell ref="I1:N1"/>
    <mergeCell ref="A1:A2"/>
    <mergeCell ref="H14:H15"/>
    <mergeCell ref="I14:I15"/>
    <mergeCell ref="J14:J15"/>
    <mergeCell ref="K14:K15"/>
    <mergeCell ref="L14:L15"/>
    <mergeCell ref="M14:M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E350-63DA-477F-B9E6-4BA7BDF41274}">
  <dimension ref="A1:O18"/>
  <sheetViews>
    <sheetView showGridLines="0" workbookViewId="0">
      <selection sqref="A1:A2"/>
    </sheetView>
  </sheetViews>
  <sheetFormatPr defaultRowHeight="14.5" x14ac:dyDescent="0.35"/>
  <cols>
    <col min="1" max="1" width="31.1796875" style="11" customWidth="1"/>
    <col min="2" max="4" width="8.7265625" style="11"/>
    <col min="5" max="5" width="2.90625" style="11" customWidth="1"/>
    <col min="6" max="16384" width="8.7265625" style="11"/>
  </cols>
  <sheetData>
    <row r="1" spans="1:15" x14ac:dyDescent="0.35">
      <c r="A1" s="58" t="s">
        <v>3</v>
      </c>
      <c r="B1" s="60" t="s">
        <v>25</v>
      </c>
      <c r="C1" s="60"/>
      <c r="D1" s="60"/>
      <c r="E1" s="26"/>
      <c r="F1" s="60" t="s">
        <v>26</v>
      </c>
      <c r="G1" s="60"/>
      <c r="H1" s="60"/>
    </row>
    <row r="2" spans="1:15" x14ac:dyDescent="0.35">
      <c r="A2" s="59"/>
      <c r="B2" s="38" t="s">
        <v>51</v>
      </c>
      <c r="C2" s="38" t="s">
        <v>52</v>
      </c>
      <c r="D2" s="38" t="s">
        <v>53</v>
      </c>
      <c r="E2" s="25"/>
      <c r="F2" s="25" t="s">
        <v>54</v>
      </c>
      <c r="G2" s="25" t="s">
        <v>55</v>
      </c>
      <c r="H2" s="25" t="s">
        <v>56</v>
      </c>
    </row>
    <row r="3" spans="1:15" x14ac:dyDescent="0.35">
      <c r="A3" s="8" t="s">
        <v>1</v>
      </c>
      <c r="B3" s="70">
        <v>751.780463274</v>
      </c>
      <c r="C3" s="70">
        <v>917.53187751000007</v>
      </c>
      <c r="D3" s="70">
        <v>459.76984912400002</v>
      </c>
      <c r="E3" s="13"/>
      <c r="F3">
        <v>53.8</v>
      </c>
      <c r="G3">
        <v>49.6</v>
      </c>
      <c r="H3">
        <v>32.1</v>
      </c>
    </row>
    <row r="4" spans="1:15" x14ac:dyDescent="0.35">
      <c r="A4" s="8" t="s">
        <v>4</v>
      </c>
      <c r="B4" s="71">
        <v>437.34541206400002</v>
      </c>
      <c r="C4" s="71">
        <v>520.89389035400006</v>
      </c>
      <c r="D4" s="71">
        <v>240.618774261</v>
      </c>
      <c r="E4" s="13"/>
      <c r="F4">
        <v>31.3</v>
      </c>
      <c r="G4">
        <v>28.2</v>
      </c>
      <c r="H4">
        <v>16.8</v>
      </c>
    </row>
    <row r="5" spans="1:15" x14ac:dyDescent="0.35">
      <c r="A5" s="8" t="s">
        <v>5</v>
      </c>
      <c r="B5" s="71">
        <v>332.95891890299998</v>
      </c>
      <c r="C5" s="71">
        <v>471.97315682200002</v>
      </c>
      <c r="D5" s="71">
        <v>255.62101777399999</v>
      </c>
      <c r="E5" s="13"/>
      <c r="F5">
        <v>23.8</v>
      </c>
      <c r="G5">
        <v>25.5</v>
      </c>
      <c r="H5">
        <v>17.8</v>
      </c>
    </row>
    <row r="6" spans="1:15" x14ac:dyDescent="0.35">
      <c r="A6" s="8" t="s">
        <v>2</v>
      </c>
      <c r="B6" s="71">
        <v>130.08595825200001</v>
      </c>
      <c r="C6" s="71">
        <v>209.91387927900001</v>
      </c>
      <c r="D6" s="71">
        <v>84.510593232000005</v>
      </c>
      <c r="E6" s="13"/>
      <c r="F6">
        <v>9.3000000000000007</v>
      </c>
      <c r="G6">
        <v>11.3</v>
      </c>
      <c r="H6">
        <v>5.9</v>
      </c>
    </row>
    <row r="7" spans="1:15" x14ac:dyDescent="0.35">
      <c r="A7" s="8" t="s">
        <v>6</v>
      </c>
      <c r="B7" s="71">
        <v>106.402119898</v>
      </c>
      <c r="C7" s="71">
        <v>142.12335007600001</v>
      </c>
      <c r="D7" s="71">
        <v>146.24343914400001</v>
      </c>
      <c r="E7" s="13"/>
      <c r="F7">
        <v>7.6</v>
      </c>
      <c r="G7">
        <v>7.7</v>
      </c>
      <c r="H7">
        <v>10.199999999999999</v>
      </c>
    </row>
    <row r="8" spans="1:15" x14ac:dyDescent="0.35">
      <c r="A8" s="8" t="s">
        <v>13</v>
      </c>
      <c r="B8" s="71">
        <v>299.97533100100003</v>
      </c>
      <c r="C8" s="71">
        <v>366.88576329099999</v>
      </c>
      <c r="D8" s="71">
        <v>560.00362023799994</v>
      </c>
      <c r="E8" s="13"/>
      <c r="F8">
        <v>21.5</v>
      </c>
      <c r="G8">
        <v>19.8</v>
      </c>
      <c r="H8">
        <v>39.1</v>
      </c>
    </row>
    <row r="9" spans="1:15" x14ac:dyDescent="0.35">
      <c r="A9" s="8"/>
      <c r="B9" s="69"/>
      <c r="C9" s="69"/>
      <c r="D9" s="69"/>
      <c r="E9" s="21"/>
      <c r="F9" s="13"/>
      <c r="G9" s="13"/>
      <c r="H9" s="13"/>
    </row>
    <row r="10" spans="1:15" s="14" customFormat="1" x14ac:dyDescent="0.35">
      <c r="A10" s="23" t="s">
        <v>0</v>
      </c>
      <c r="B10" s="68">
        <v>1397.1449585319999</v>
      </c>
      <c r="C10" s="68">
        <v>1849.507290148</v>
      </c>
      <c r="D10" s="68">
        <v>1432.3933414969999</v>
      </c>
      <c r="E10" s="24"/>
      <c r="F10" s="17"/>
      <c r="G10" s="17"/>
      <c r="H10" s="17"/>
    </row>
    <row r="14" spans="1:15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</sheetData>
  <mergeCells count="3">
    <mergeCell ref="A1:A2"/>
    <mergeCell ref="B1:D1"/>
    <mergeCell ref="F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D3F7E-BFC1-4228-8690-85EB00EB678B}">
  <dimension ref="A1:Y27"/>
  <sheetViews>
    <sheetView showGridLines="0" workbookViewId="0">
      <selection sqref="A1:A2"/>
    </sheetView>
  </sheetViews>
  <sheetFormatPr defaultRowHeight="14.5" x14ac:dyDescent="0.35"/>
  <cols>
    <col min="1" max="1" width="26.453125" style="6" customWidth="1"/>
    <col min="2" max="4" width="16.7265625" style="6" customWidth="1"/>
    <col min="5" max="5" width="2.81640625" style="6" customWidth="1"/>
    <col min="6" max="8" width="16.7265625" style="6" customWidth="1"/>
    <col min="9" max="16384" width="8.7265625" style="6"/>
  </cols>
  <sheetData>
    <row r="1" spans="1:25" x14ac:dyDescent="0.35">
      <c r="A1" s="58" t="s">
        <v>3</v>
      </c>
      <c r="B1" s="60" t="s">
        <v>25</v>
      </c>
      <c r="C1" s="60"/>
      <c r="D1" s="60"/>
      <c r="E1" s="26"/>
      <c r="F1" s="60" t="s">
        <v>26</v>
      </c>
      <c r="G1" s="60"/>
      <c r="H1" s="60"/>
    </row>
    <row r="2" spans="1:25" ht="29" x14ac:dyDescent="0.35">
      <c r="A2" s="59"/>
      <c r="B2" s="38" t="s">
        <v>45</v>
      </c>
      <c r="C2" s="38" t="s">
        <v>46</v>
      </c>
      <c r="D2" s="38" t="s">
        <v>47</v>
      </c>
      <c r="E2" s="25"/>
      <c r="F2" s="25" t="s">
        <v>48</v>
      </c>
      <c r="G2" s="25" t="s">
        <v>49</v>
      </c>
      <c r="H2" s="25" t="s">
        <v>50</v>
      </c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1:25" x14ac:dyDescent="0.35">
      <c r="A3" s="8" t="s">
        <v>1</v>
      </c>
      <c r="B3" s="69">
        <v>436.54452906199998</v>
      </c>
      <c r="C3" s="69">
        <v>305.30342139499999</v>
      </c>
      <c r="D3" s="69">
        <v>1379.331538487</v>
      </c>
      <c r="E3" s="13"/>
      <c r="F3">
        <v>55.6</v>
      </c>
      <c r="G3">
        <v>53.4</v>
      </c>
      <c r="H3">
        <v>41.8</v>
      </c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 spans="1:25" x14ac:dyDescent="0.35">
      <c r="A4" s="8" t="s">
        <v>4</v>
      </c>
      <c r="B4" s="69">
        <v>236.18077554500002</v>
      </c>
      <c r="C4" s="69">
        <v>151.36790612800002</v>
      </c>
      <c r="D4" s="69">
        <v>807.37510937499997</v>
      </c>
      <c r="E4" s="13"/>
      <c r="F4">
        <v>30.1</v>
      </c>
      <c r="G4">
        <v>26.5</v>
      </c>
      <c r="H4">
        <v>24.5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spans="1:25" x14ac:dyDescent="0.35">
      <c r="A5" s="8" t="s">
        <v>5</v>
      </c>
      <c r="B5" s="69">
        <v>179.121115452</v>
      </c>
      <c r="C5" s="69">
        <v>162.12512261500001</v>
      </c>
      <c r="D5" s="69">
        <v>715.75855336200004</v>
      </c>
      <c r="E5" s="13"/>
      <c r="F5">
        <v>22.8</v>
      </c>
      <c r="G5">
        <v>28.4</v>
      </c>
      <c r="H5">
        <v>21.7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 spans="1:25" x14ac:dyDescent="0.35">
      <c r="A6" s="8" t="s">
        <v>2</v>
      </c>
      <c r="B6" s="69">
        <v>78.078524162999997</v>
      </c>
      <c r="C6" s="69">
        <v>61.249724461</v>
      </c>
      <c r="D6" s="69">
        <v>284.29958515800001</v>
      </c>
      <c r="E6" s="13"/>
      <c r="F6">
        <v>9.9</v>
      </c>
      <c r="G6">
        <v>10.7</v>
      </c>
      <c r="H6">
        <v>8.6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x14ac:dyDescent="0.35">
      <c r="A7" s="8" t="s">
        <v>6</v>
      </c>
      <c r="B7" s="69">
        <v>36.900525346000002</v>
      </c>
      <c r="C7" s="69">
        <v>47.787258932</v>
      </c>
      <c r="D7" s="69">
        <v>306.55420318199998</v>
      </c>
      <c r="E7" s="13"/>
      <c r="F7">
        <v>4.7</v>
      </c>
      <c r="G7">
        <v>8.4</v>
      </c>
      <c r="H7">
        <v>9.3000000000000007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35">
      <c r="A8" s="8" t="s">
        <v>13</v>
      </c>
      <c r="B8" s="69">
        <v>188.434546334</v>
      </c>
      <c r="C8" s="69">
        <v>110.011198523</v>
      </c>
      <c r="D8" s="69">
        <v>924.29946892500004</v>
      </c>
      <c r="E8" s="13"/>
      <c r="F8">
        <v>24</v>
      </c>
      <c r="G8">
        <v>19.2</v>
      </c>
      <c r="H8">
        <v>28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x14ac:dyDescent="0.35">
      <c r="A9" s="8"/>
      <c r="B9" s="69"/>
      <c r="C9" s="69"/>
      <c r="D9" s="69"/>
      <c r="E9" s="21"/>
      <c r="F9" s="13"/>
      <c r="G9" s="13"/>
      <c r="H9" s="13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5" x14ac:dyDescent="0.35">
      <c r="A10" s="23" t="s">
        <v>0</v>
      </c>
      <c r="B10" s="72">
        <v>785.68878071899996</v>
      </c>
      <c r="C10" s="72">
        <v>571.691664919</v>
      </c>
      <c r="D10" s="72">
        <v>3299.4216288699999</v>
      </c>
      <c r="E10" s="24"/>
      <c r="F10" s="17"/>
      <c r="G10" s="17"/>
      <c r="H10" s="17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x14ac:dyDescent="0.35">
      <c r="A11" s="7"/>
      <c r="B11" s="10"/>
      <c r="C11" s="10"/>
      <c r="D11" s="10"/>
      <c r="E11" s="10"/>
      <c r="F11" s="10"/>
      <c r="G11" s="10"/>
      <c r="H11" s="10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4" spans="1:25" x14ac:dyDescent="0.35">
      <c r="A14"/>
      <c r="B14"/>
      <c r="C14"/>
      <c r="D14"/>
      <c r="E14"/>
    </row>
    <row r="15" spans="1:25" x14ac:dyDescent="0.35">
      <c r="A15"/>
      <c r="B15"/>
      <c r="C15"/>
      <c r="D15"/>
      <c r="E15"/>
    </row>
    <row r="16" spans="1:25" x14ac:dyDescent="0.35">
      <c r="A16"/>
      <c r="B16"/>
      <c r="C16"/>
      <c r="D16"/>
      <c r="E16"/>
    </row>
    <row r="17" spans="1:5" x14ac:dyDescent="0.35">
      <c r="A17"/>
      <c r="B17"/>
      <c r="C17"/>
      <c r="D17"/>
      <c r="E17"/>
    </row>
    <row r="18" spans="1:5" x14ac:dyDescent="0.35">
      <c r="A18"/>
      <c r="B18"/>
      <c r="C18"/>
      <c r="D18"/>
      <c r="E18"/>
    </row>
    <row r="19" spans="1:5" x14ac:dyDescent="0.35">
      <c r="A19"/>
      <c r="B19"/>
      <c r="C19"/>
      <c r="D19"/>
      <c r="E19"/>
    </row>
    <row r="20" spans="1:5" x14ac:dyDescent="0.35">
      <c r="A20"/>
      <c r="B20"/>
      <c r="C20"/>
      <c r="D20"/>
      <c r="E20"/>
    </row>
    <row r="21" spans="1:5" x14ac:dyDescent="0.35">
      <c r="A21"/>
      <c r="B21"/>
      <c r="C21"/>
      <c r="D21"/>
      <c r="E21"/>
    </row>
    <row r="22" spans="1:5" x14ac:dyDescent="0.35">
      <c r="A22"/>
      <c r="B22"/>
      <c r="C22"/>
      <c r="D22"/>
      <c r="E22"/>
    </row>
    <row r="23" spans="1:5" x14ac:dyDescent="0.35">
      <c r="A23"/>
      <c r="B23"/>
      <c r="C23"/>
      <c r="D23"/>
      <c r="E23"/>
    </row>
    <row r="24" spans="1:5" x14ac:dyDescent="0.35">
      <c r="A24"/>
      <c r="B24"/>
      <c r="C24"/>
      <c r="D24"/>
      <c r="E24"/>
    </row>
    <row r="25" spans="1:5" x14ac:dyDescent="0.35">
      <c r="A25"/>
      <c r="B25"/>
      <c r="C25"/>
      <c r="D25"/>
      <c r="E25"/>
    </row>
    <row r="26" spans="1:5" x14ac:dyDescent="0.35">
      <c r="A26"/>
      <c r="B26"/>
      <c r="C26"/>
      <c r="D26"/>
      <c r="E26"/>
    </row>
    <row r="27" spans="1:5" x14ac:dyDescent="0.35">
      <c r="A27"/>
      <c r="B27"/>
      <c r="C27"/>
      <c r="D27"/>
      <c r="E27"/>
    </row>
  </sheetData>
  <mergeCells count="3">
    <mergeCell ref="B1:D1"/>
    <mergeCell ref="F1:H1"/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4D878-DB9A-406B-892B-80B4CB90D0AA}">
  <dimension ref="A1:M13"/>
  <sheetViews>
    <sheetView showGridLines="0" workbookViewId="0">
      <selection activeCell="A23" sqref="A23"/>
    </sheetView>
  </sheetViews>
  <sheetFormatPr defaultRowHeight="14.5" x14ac:dyDescent="0.35"/>
  <cols>
    <col min="1" max="1" width="22.26953125" bestFit="1" customWidth="1"/>
    <col min="2" max="2" width="14.26953125" bestFit="1" customWidth="1"/>
    <col min="3" max="4" width="14.08984375" bestFit="1" customWidth="1"/>
    <col min="5" max="5" width="14.08984375" customWidth="1"/>
    <col min="6" max="6" width="12.7265625" bestFit="1" customWidth="1"/>
    <col min="7" max="7" width="3.1796875" customWidth="1"/>
    <col min="8" max="8" width="17.54296875" bestFit="1" customWidth="1"/>
    <col min="9" max="11" width="17.36328125" bestFit="1" customWidth="1"/>
    <col min="12" max="12" width="16" customWidth="1"/>
  </cols>
  <sheetData>
    <row r="1" spans="1:13" x14ac:dyDescent="0.35">
      <c r="A1" s="58" t="s">
        <v>3</v>
      </c>
      <c r="B1" s="60" t="s">
        <v>25</v>
      </c>
      <c r="C1" s="60"/>
      <c r="D1" s="60"/>
      <c r="E1" s="60"/>
      <c r="F1" s="60"/>
      <c r="G1" s="41"/>
      <c r="H1" s="60" t="s">
        <v>26</v>
      </c>
      <c r="I1" s="60"/>
      <c r="J1" s="60"/>
      <c r="K1" s="60"/>
      <c r="L1" s="60"/>
    </row>
    <row r="2" spans="1:13" s="1" customFormat="1" ht="14.5" customHeight="1" x14ac:dyDescent="0.35">
      <c r="A2" s="59"/>
      <c r="B2" s="36" t="s">
        <v>61</v>
      </c>
      <c r="C2" s="36" t="s">
        <v>58</v>
      </c>
      <c r="D2" s="36" t="s">
        <v>59</v>
      </c>
      <c r="E2" s="36" t="s">
        <v>60</v>
      </c>
      <c r="F2" s="36" t="s">
        <v>57</v>
      </c>
      <c r="G2" s="17"/>
      <c r="H2" s="36" t="s">
        <v>62</v>
      </c>
      <c r="I2" s="36" t="s">
        <v>63</v>
      </c>
      <c r="J2" s="36" t="s">
        <v>64</v>
      </c>
      <c r="K2" s="36" t="s">
        <v>65</v>
      </c>
      <c r="L2" s="36" t="s">
        <v>66</v>
      </c>
      <c r="M2" s="7"/>
    </row>
    <row r="3" spans="1:13" x14ac:dyDescent="0.35">
      <c r="A3" s="8" t="s">
        <v>1</v>
      </c>
      <c r="B3" s="21">
        <v>1379.331538487</v>
      </c>
      <c r="C3" s="21">
        <v>128.72109730400001</v>
      </c>
      <c r="D3" s="21">
        <v>271.54026209800003</v>
      </c>
      <c r="E3" s="21">
        <v>305.30342139499999</v>
      </c>
      <c r="F3" s="21">
        <v>36.283169659999999</v>
      </c>
      <c r="G3" s="21"/>
      <c r="H3">
        <v>41.8</v>
      </c>
      <c r="I3">
        <v>55.1</v>
      </c>
      <c r="J3">
        <v>56.5</v>
      </c>
      <c r="K3">
        <v>53.4</v>
      </c>
      <c r="L3">
        <v>51.1</v>
      </c>
      <c r="M3" s="22"/>
    </row>
    <row r="4" spans="1:13" x14ac:dyDescent="0.35">
      <c r="A4" s="8" t="s">
        <v>4</v>
      </c>
      <c r="B4" s="21">
        <v>807.37510937499997</v>
      </c>
      <c r="C4" s="21">
        <v>66.329257310999992</v>
      </c>
      <c r="D4" s="21">
        <v>149.34870385300002</v>
      </c>
      <c r="E4" s="21">
        <v>151.36790612800002</v>
      </c>
      <c r="F4" s="21">
        <v>20.502814381</v>
      </c>
      <c r="G4" s="21"/>
      <c r="H4">
        <v>24.5</v>
      </c>
      <c r="I4">
        <v>28.4</v>
      </c>
      <c r="J4">
        <v>31.1</v>
      </c>
      <c r="K4">
        <v>26.5</v>
      </c>
      <c r="L4">
        <v>28.9</v>
      </c>
      <c r="M4" s="22"/>
    </row>
    <row r="5" spans="1:13" x14ac:dyDescent="0.35">
      <c r="A5" s="8" t="s">
        <v>5</v>
      </c>
      <c r="B5" s="21">
        <v>715.75855336200004</v>
      </c>
      <c r="C5" s="21">
        <v>29.152514845999999</v>
      </c>
      <c r="D5" s="21">
        <v>148.85465886200001</v>
      </c>
      <c r="E5" s="21">
        <v>162.12512261500001</v>
      </c>
      <c r="F5" s="21">
        <v>1.1139417439999999</v>
      </c>
      <c r="G5" s="21"/>
      <c r="H5">
        <v>21.7</v>
      </c>
      <c r="I5">
        <v>12.5</v>
      </c>
      <c r="J5">
        <v>31</v>
      </c>
      <c r="K5">
        <v>28.4</v>
      </c>
      <c r="L5">
        <v>1.6</v>
      </c>
      <c r="M5" s="22"/>
    </row>
    <row r="6" spans="1:13" x14ac:dyDescent="0.35">
      <c r="A6" s="8" t="s">
        <v>2</v>
      </c>
      <c r="B6" s="21">
        <v>284.29958515800001</v>
      </c>
      <c r="C6" s="21">
        <v>24.409654081999999</v>
      </c>
      <c r="D6" s="21">
        <v>49.710331152999998</v>
      </c>
      <c r="E6" s="21">
        <v>61.249724461</v>
      </c>
      <c r="F6" s="21">
        <v>3.9585389279999998</v>
      </c>
      <c r="G6" s="21"/>
      <c r="H6">
        <v>8.6</v>
      </c>
      <c r="I6">
        <v>10.4</v>
      </c>
      <c r="J6">
        <v>10.3</v>
      </c>
      <c r="K6">
        <v>10.7</v>
      </c>
      <c r="L6">
        <v>5.6</v>
      </c>
      <c r="M6" s="22"/>
    </row>
    <row r="7" spans="1:13" x14ac:dyDescent="0.35">
      <c r="A7" s="8" t="s">
        <v>6</v>
      </c>
      <c r="B7" s="21">
        <v>306.55420318199998</v>
      </c>
      <c r="C7" s="21">
        <v>14.487790009999999</v>
      </c>
      <c r="D7" s="21">
        <v>18.020336616000002</v>
      </c>
      <c r="E7" s="21">
        <v>47.787258932</v>
      </c>
      <c r="F7" s="21">
        <v>4.3923987200000001</v>
      </c>
      <c r="G7" s="21"/>
      <c r="H7">
        <v>9.3000000000000007</v>
      </c>
      <c r="I7">
        <v>6.2</v>
      </c>
      <c r="J7">
        <v>3.7</v>
      </c>
      <c r="K7">
        <v>8.4</v>
      </c>
      <c r="L7">
        <v>6.2</v>
      </c>
      <c r="M7" s="22"/>
    </row>
    <row r="8" spans="1:13" x14ac:dyDescent="0.35">
      <c r="A8" s="8" t="s">
        <v>13</v>
      </c>
      <c r="B8" s="21">
        <v>924.29946892500004</v>
      </c>
      <c r="C8" s="21">
        <v>65.905352644000004</v>
      </c>
      <c r="D8" s="21">
        <v>99.761900451000002</v>
      </c>
      <c r="E8" s="21">
        <v>110.011198523</v>
      </c>
      <c r="F8" s="21">
        <v>22.767293239000001</v>
      </c>
      <c r="G8" s="21"/>
      <c r="H8">
        <v>28</v>
      </c>
      <c r="I8">
        <v>28.2</v>
      </c>
      <c r="J8">
        <v>20.7</v>
      </c>
      <c r="K8">
        <v>19.2</v>
      </c>
      <c r="L8">
        <v>32.1</v>
      </c>
      <c r="M8" s="22"/>
    </row>
    <row r="9" spans="1:13" x14ac:dyDescent="0.35">
      <c r="A9" s="8"/>
      <c r="B9" s="31"/>
      <c r="C9" s="31"/>
      <c r="D9" s="31"/>
      <c r="E9" s="31"/>
      <c r="F9" s="31"/>
      <c r="G9" s="31"/>
      <c r="H9" s="13"/>
      <c r="I9" s="13"/>
      <c r="J9" s="13"/>
      <c r="K9" s="13"/>
      <c r="L9" s="13"/>
      <c r="M9" s="13"/>
    </row>
    <row r="10" spans="1:13" s="2" customFormat="1" x14ac:dyDescent="0.35">
      <c r="A10" s="23" t="s">
        <v>0</v>
      </c>
      <c r="B10" s="24">
        <v>3299.4216288699999</v>
      </c>
      <c r="C10" s="24">
        <v>233.775027126</v>
      </c>
      <c r="D10" s="24">
        <v>480.90107580200004</v>
      </c>
      <c r="E10" s="24">
        <v>571.691664919</v>
      </c>
      <c r="F10" s="24">
        <v>71.012677791000002</v>
      </c>
      <c r="G10" s="24"/>
      <c r="H10" s="17"/>
      <c r="I10" s="17"/>
      <c r="J10" s="17"/>
      <c r="K10" s="17"/>
      <c r="L10" s="17"/>
      <c r="M10" s="7"/>
    </row>
    <row r="11" spans="1:13" x14ac:dyDescent="0.35">
      <c r="A11" s="11"/>
      <c r="B11" s="12"/>
      <c r="C11" s="12"/>
      <c r="D11" s="12"/>
      <c r="E11" s="12"/>
      <c r="F11" s="12"/>
      <c r="G11" s="11"/>
      <c r="H11" s="11"/>
      <c r="I11" s="11"/>
      <c r="J11" s="11"/>
      <c r="K11" s="11"/>
      <c r="L11" s="11"/>
      <c r="M11" s="11"/>
    </row>
    <row r="13" spans="1:13" x14ac:dyDescent="0.35">
      <c r="A13" s="11"/>
      <c r="C13" s="37"/>
      <c r="D13" s="37"/>
      <c r="E13" s="37"/>
      <c r="F13" s="37"/>
      <c r="G13" s="37"/>
      <c r="I13" s="37"/>
      <c r="J13" s="37"/>
      <c r="K13" s="37"/>
      <c r="L13" s="37"/>
      <c r="M13" s="37"/>
    </row>
  </sheetData>
  <mergeCells count="3">
    <mergeCell ref="B1:F1"/>
    <mergeCell ref="H1:L1"/>
    <mergeCell ref="A1: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D0FC-7901-4B24-AFF3-33E3ABA6593B}">
  <dimension ref="A1:F26"/>
  <sheetViews>
    <sheetView showGridLines="0" workbookViewId="0">
      <selection sqref="A1:A2"/>
    </sheetView>
  </sheetViews>
  <sheetFormatPr defaultRowHeight="14.5" x14ac:dyDescent="0.35"/>
  <cols>
    <col min="1" max="1" width="22.26953125" style="3" bestFit="1" customWidth="1"/>
    <col min="2" max="3" width="14.08984375" style="3" customWidth="1"/>
    <col min="4" max="4" width="3.81640625" style="3" customWidth="1"/>
    <col min="5" max="6" width="12.6328125" style="3" customWidth="1"/>
    <col min="7" max="16384" width="8.7265625" style="3"/>
  </cols>
  <sheetData>
    <row r="1" spans="1:6" ht="19.5" customHeight="1" x14ac:dyDescent="0.35">
      <c r="A1" s="58" t="s">
        <v>3</v>
      </c>
      <c r="B1" s="60" t="s">
        <v>25</v>
      </c>
      <c r="C1" s="60"/>
      <c r="D1" s="26"/>
      <c r="E1" s="60" t="s">
        <v>26</v>
      </c>
      <c r="F1" s="60"/>
    </row>
    <row r="2" spans="1:6" x14ac:dyDescent="0.35">
      <c r="A2" s="59"/>
      <c r="B2" s="25" t="s">
        <v>67</v>
      </c>
      <c r="C2" s="25" t="s">
        <v>68</v>
      </c>
      <c r="D2" s="25"/>
      <c r="E2" s="25" t="s">
        <v>69</v>
      </c>
      <c r="F2" s="25" t="s">
        <v>70</v>
      </c>
    </row>
    <row r="3" spans="1:6" x14ac:dyDescent="0.35">
      <c r="A3" s="8" t="s">
        <v>1</v>
      </c>
      <c r="B3" s="69">
        <v>1684.634959882</v>
      </c>
      <c r="C3" s="69">
        <v>436.54452906199998</v>
      </c>
      <c r="D3" s="13"/>
      <c r="E3" s="22">
        <v>43.5</v>
      </c>
      <c r="F3" s="22">
        <v>55.6</v>
      </c>
    </row>
    <row r="4" spans="1:6" x14ac:dyDescent="0.35">
      <c r="A4" s="8" t="s">
        <v>4</v>
      </c>
      <c r="B4" s="69">
        <v>958.74301550300004</v>
      </c>
      <c r="C4" s="69">
        <v>236.18077554500002</v>
      </c>
      <c r="D4" s="13"/>
      <c r="E4" s="22">
        <v>24.8</v>
      </c>
      <c r="F4" s="22">
        <v>30.1</v>
      </c>
    </row>
    <row r="5" spans="1:6" x14ac:dyDescent="0.35">
      <c r="A5" s="8" t="s">
        <v>5</v>
      </c>
      <c r="B5" s="69">
        <v>877.88367597700005</v>
      </c>
      <c r="C5" s="69">
        <v>179.121115452</v>
      </c>
      <c r="D5" s="13"/>
      <c r="E5" s="22">
        <v>22.7</v>
      </c>
      <c r="F5" s="22">
        <v>22.8</v>
      </c>
    </row>
    <row r="6" spans="1:6" x14ac:dyDescent="0.35">
      <c r="A6" s="8" t="s">
        <v>2</v>
      </c>
      <c r="B6" s="69">
        <v>345.54930961899998</v>
      </c>
      <c r="C6" s="69">
        <v>78.078524162999997</v>
      </c>
      <c r="D6" s="13"/>
      <c r="E6" s="22">
        <v>8.9</v>
      </c>
      <c r="F6" s="22">
        <v>9.9</v>
      </c>
    </row>
    <row r="7" spans="1:6" x14ac:dyDescent="0.35">
      <c r="A7" s="8" t="s">
        <v>6</v>
      </c>
      <c r="B7" s="69">
        <v>354.34146211400002</v>
      </c>
      <c r="C7" s="69">
        <v>36.900525346000002</v>
      </c>
      <c r="D7" s="13"/>
      <c r="E7" s="22">
        <v>9.1999999999999993</v>
      </c>
      <c r="F7" s="22">
        <v>4.7</v>
      </c>
    </row>
    <row r="8" spans="1:6" x14ac:dyDescent="0.35">
      <c r="A8" s="8" t="s">
        <v>13</v>
      </c>
      <c r="B8" s="69">
        <v>1034.310667448</v>
      </c>
      <c r="C8" s="69">
        <v>188.434546334</v>
      </c>
      <c r="D8" s="13"/>
      <c r="E8" s="22">
        <v>26.7</v>
      </c>
      <c r="F8" s="22">
        <v>24</v>
      </c>
    </row>
    <row r="9" spans="1:6" x14ac:dyDescent="0.35">
      <c r="A9" s="11"/>
      <c r="B9" s="73"/>
      <c r="C9" s="73"/>
      <c r="D9" s="11"/>
      <c r="E9" s="11"/>
      <c r="F9" s="11"/>
    </row>
    <row r="10" spans="1:6" s="2" customFormat="1" x14ac:dyDescent="0.35">
      <c r="A10" s="19" t="s">
        <v>0</v>
      </c>
      <c r="B10" s="72">
        <v>3871.1132937890002</v>
      </c>
      <c r="C10" s="72">
        <v>785.68878071899996</v>
      </c>
      <c r="D10" s="17"/>
      <c r="E10" s="17"/>
      <c r="F10" s="17"/>
    </row>
    <row r="11" spans="1:6" x14ac:dyDescent="0.35">
      <c r="B11" s="4"/>
      <c r="C11" s="4"/>
    </row>
    <row r="13" spans="1:6" x14ac:dyDescent="0.35">
      <c r="A13"/>
      <c r="B13"/>
      <c r="C13"/>
      <c r="D13"/>
    </row>
    <row r="14" spans="1:6" x14ac:dyDescent="0.35">
      <c r="A14"/>
      <c r="B14"/>
      <c r="C14"/>
      <c r="D14"/>
    </row>
    <row r="15" spans="1:6" x14ac:dyDescent="0.35">
      <c r="A15"/>
      <c r="B15"/>
      <c r="C15"/>
      <c r="D15"/>
    </row>
    <row r="16" spans="1:6" x14ac:dyDescent="0.35">
      <c r="A16"/>
      <c r="B16"/>
      <c r="C16"/>
      <c r="D16"/>
    </row>
    <row r="17" spans="1:4" x14ac:dyDescent="0.35">
      <c r="A17"/>
      <c r="B17"/>
      <c r="C17"/>
      <c r="D17"/>
    </row>
    <row r="18" spans="1:4" x14ac:dyDescent="0.35">
      <c r="A18"/>
      <c r="B18"/>
      <c r="C18"/>
      <c r="D18"/>
    </row>
    <row r="19" spans="1:4" x14ac:dyDescent="0.35">
      <c r="A19"/>
      <c r="B19"/>
      <c r="C19"/>
      <c r="D19"/>
    </row>
    <row r="20" spans="1:4" x14ac:dyDescent="0.35">
      <c r="A20"/>
      <c r="B20"/>
      <c r="C20"/>
      <c r="D20"/>
    </row>
    <row r="21" spans="1:4" x14ac:dyDescent="0.35">
      <c r="A21"/>
      <c r="B21"/>
      <c r="C21"/>
      <c r="D21"/>
    </row>
    <row r="22" spans="1:4" x14ac:dyDescent="0.35">
      <c r="A22"/>
      <c r="B22"/>
      <c r="C22"/>
      <c r="D22"/>
    </row>
    <row r="23" spans="1:4" x14ac:dyDescent="0.35">
      <c r="A23"/>
      <c r="B23"/>
      <c r="C23"/>
      <c r="D23"/>
    </row>
    <row r="24" spans="1:4" x14ac:dyDescent="0.35">
      <c r="A24"/>
      <c r="B24"/>
      <c r="C24"/>
      <c r="D24"/>
    </row>
    <row r="25" spans="1:4" x14ac:dyDescent="0.35">
      <c r="A25"/>
      <c r="B25"/>
      <c r="C25"/>
      <c r="D25"/>
    </row>
    <row r="26" spans="1:4" x14ac:dyDescent="0.35">
      <c r="A26"/>
      <c r="B26"/>
      <c r="C26"/>
      <c r="D26"/>
    </row>
  </sheetData>
  <mergeCells count="3">
    <mergeCell ref="A1:A2"/>
    <mergeCell ref="B1:C1"/>
    <mergeCell ref="E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9BE-80D2-4CAB-B894-903ACB10CAD6}">
  <dimension ref="A1:J11"/>
  <sheetViews>
    <sheetView showGridLines="0" workbookViewId="0">
      <selection activeCell="D5" sqref="D5"/>
    </sheetView>
  </sheetViews>
  <sheetFormatPr defaultRowHeight="14.5" x14ac:dyDescent="0.35"/>
  <cols>
    <col min="1" max="1" width="22.26953125" bestFit="1" customWidth="1"/>
    <col min="2" max="4" width="8.453125" customWidth="1"/>
    <col min="5" max="5" width="19.36328125" bestFit="1" customWidth="1"/>
    <col min="6" max="6" width="2.54296875" customWidth="1"/>
    <col min="7" max="9" width="10.08984375" customWidth="1"/>
    <col min="10" max="10" width="22.6328125" bestFit="1" customWidth="1"/>
  </cols>
  <sheetData>
    <row r="1" spans="1:10" x14ac:dyDescent="0.35">
      <c r="A1" s="58" t="s">
        <v>3</v>
      </c>
      <c r="B1" s="60" t="s">
        <v>25</v>
      </c>
      <c r="C1" s="60"/>
      <c r="D1" s="60"/>
      <c r="E1" s="60"/>
      <c r="F1" s="43"/>
      <c r="G1" s="60" t="s">
        <v>26</v>
      </c>
      <c r="H1" s="60"/>
      <c r="I1" s="60"/>
      <c r="J1" s="60"/>
    </row>
    <row r="2" spans="1:10" s="3" customFormat="1" x14ac:dyDescent="0.35">
      <c r="A2" s="59"/>
      <c r="B2" s="42" t="s">
        <v>72</v>
      </c>
      <c r="C2" s="42" t="s">
        <v>73</v>
      </c>
      <c r="D2" s="42" t="s">
        <v>74</v>
      </c>
      <c r="E2" s="42" t="s">
        <v>14</v>
      </c>
      <c r="F2" s="42"/>
      <c r="G2" s="42" t="s">
        <v>75</v>
      </c>
      <c r="H2" s="42" t="s">
        <v>76</v>
      </c>
      <c r="I2" s="42" t="s">
        <v>77</v>
      </c>
      <c r="J2" s="42" t="s">
        <v>71</v>
      </c>
    </row>
    <row r="3" spans="1:10" s="3" customFormat="1" x14ac:dyDescent="0.35">
      <c r="A3" s="8" t="s">
        <v>1</v>
      </c>
      <c r="B3" s="69">
        <v>948.614137852</v>
      </c>
      <c r="C3" s="69">
        <v>324.78567888600003</v>
      </c>
      <c r="D3" s="69">
        <v>835.68237317000001</v>
      </c>
      <c r="E3" s="69">
        <v>20</v>
      </c>
      <c r="F3" s="73"/>
      <c r="G3" s="30">
        <v>42.6</v>
      </c>
      <c r="H3" s="30">
        <v>44.6</v>
      </c>
      <c r="I3" s="30">
        <v>49.8</v>
      </c>
      <c r="J3" s="30">
        <v>44.4</v>
      </c>
    </row>
    <row r="4" spans="1:10" s="3" customFormat="1" x14ac:dyDescent="0.35">
      <c r="A4" s="8" t="s">
        <v>4</v>
      </c>
      <c r="B4" s="69">
        <v>590.59157795500005</v>
      </c>
      <c r="C4" s="69">
        <v>179.71326231600003</v>
      </c>
      <c r="D4" s="69">
        <v>415.55323640800003</v>
      </c>
      <c r="E4" s="69">
        <v>13</v>
      </c>
      <c r="F4" s="73"/>
      <c r="G4" s="30">
        <v>26.5</v>
      </c>
      <c r="H4" s="30">
        <v>24.7</v>
      </c>
      <c r="I4" s="30">
        <v>24.8</v>
      </c>
      <c r="J4" s="30">
        <v>28.9</v>
      </c>
    </row>
    <row r="5" spans="1:10" s="3" customFormat="1" x14ac:dyDescent="0.35">
      <c r="A5" s="8" t="s">
        <v>5</v>
      </c>
      <c r="B5" s="69">
        <v>365.23081466600001</v>
      </c>
      <c r="C5" s="69">
        <v>160.55346902100001</v>
      </c>
      <c r="D5" s="69">
        <v>530.76880981199997</v>
      </c>
      <c r="E5" s="69">
        <v>4</v>
      </c>
      <c r="F5" s="73"/>
      <c r="G5" s="30">
        <v>16.399999999999999</v>
      </c>
      <c r="H5" s="30">
        <v>22.1</v>
      </c>
      <c r="I5" s="30">
        <v>31.6</v>
      </c>
      <c r="J5" s="30">
        <v>8.9</v>
      </c>
    </row>
    <row r="6" spans="1:10" s="3" customFormat="1" x14ac:dyDescent="0.35">
      <c r="A6" s="8" t="s">
        <v>2</v>
      </c>
      <c r="B6" s="69">
        <v>205.26359733000001</v>
      </c>
      <c r="C6" s="69">
        <v>63.125373498999998</v>
      </c>
      <c r="D6" s="69">
        <v>152.121459934</v>
      </c>
      <c r="E6" s="69">
        <v>4</v>
      </c>
      <c r="F6" s="73"/>
      <c r="G6" s="30">
        <v>9.1999999999999993</v>
      </c>
      <c r="H6" s="30">
        <v>8.6999999999999993</v>
      </c>
      <c r="I6" s="30">
        <v>9.1</v>
      </c>
      <c r="J6" s="30">
        <v>8.9</v>
      </c>
    </row>
    <row r="7" spans="1:10" s="3" customFormat="1" x14ac:dyDescent="0.35">
      <c r="A7" s="8" t="s">
        <v>6</v>
      </c>
      <c r="B7" s="69">
        <v>231.61568296300001</v>
      </c>
      <c r="C7" s="69">
        <v>56.673844652000007</v>
      </c>
      <c r="D7" s="69">
        <v>90.479381502999999</v>
      </c>
      <c r="E7" s="69">
        <v>16</v>
      </c>
      <c r="F7" s="73"/>
      <c r="G7" s="30">
        <v>10.4</v>
      </c>
      <c r="H7" s="30">
        <v>7.8</v>
      </c>
      <c r="I7" s="30">
        <v>5.4</v>
      </c>
      <c r="J7" s="30">
        <v>35.6</v>
      </c>
    </row>
    <row r="8" spans="1:10" s="3" customFormat="1" x14ac:dyDescent="0.35">
      <c r="A8" s="8" t="s">
        <v>13</v>
      </c>
      <c r="B8" s="69">
        <v>565.02617775800002</v>
      </c>
      <c r="C8" s="69">
        <v>173.25604721799999</v>
      </c>
      <c r="D8" s="69">
        <v>485.58248955400001</v>
      </c>
      <c r="E8" s="69">
        <v>3</v>
      </c>
      <c r="F8" s="73"/>
      <c r="G8" s="30">
        <v>25.4</v>
      </c>
      <c r="H8" s="30">
        <v>23.8</v>
      </c>
      <c r="I8" s="30">
        <v>28.9</v>
      </c>
      <c r="J8" s="30">
        <v>6.7</v>
      </c>
    </row>
    <row r="9" spans="1:10" s="3" customFormat="1" x14ac:dyDescent="0.35">
      <c r="A9" s="11"/>
      <c r="B9" s="73"/>
      <c r="C9" s="73"/>
      <c r="D9" s="73"/>
      <c r="E9" s="73"/>
      <c r="F9" s="73"/>
      <c r="G9" s="12"/>
      <c r="H9" s="12"/>
      <c r="I9" s="12"/>
      <c r="J9" s="12"/>
    </row>
    <row r="10" spans="1:10" s="2" customFormat="1" x14ac:dyDescent="0.35">
      <c r="A10" s="19" t="s">
        <v>0</v>
      </c>
      <c r="B10" s="72">
        <v>2228.2193366810002</v>
      </c>
      <c r="C10" s="72">
        <v>727.463230028</v>
      </c>
      <c r="D10" s="72">
        <v>1678.3630234679999</v>
      </c>
      <c r="E10" s="72">
        <v>45</v>
      </c>
      <c r="F10" s="66"/>
      <c r="G10" s="24"/>
      <c r="H10" s="24"/>
      <c r="I10" s="24"/>
      <c r="J10" s="24"/>
    </row>
    <row r="11" spans="1:10" x14ac:dyDescent="0.35">
      <c r="A11" s="6"/>
      <c r="B11" s="9"/>
      <c r="C11" s="9"/>
      <c r="D11" s="9"/>
      <c r="E11" s="9"/>
      <c r="F11" s="6"/>
      <c r="G11" s="9"/>
      <c r="H11" s="9"/>
      <c r="I11" s="9"/>
      <c r="J11" s="9"/>
    </row>
  </sheetData>
  <mergeCells count="3">
    <mergeCell ref="B1:E1"/>
    <mergeCell ref="G1:J1"/>
    <mergeCell ref="A1: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C67237C462054AB2A2EEBF6DF77606" ma:contentTypeVersion="14" ma:contentTypeDescription="Create a new document." ma:contentTypeScope="" ma:versionID="35c831603d7ab223d2f5d2ab06f125ab">
  <xsd:schema xmlns:xsd="http://www.w3.org/2001/XMLSchema" xmlns:xs="http://www.w3.org/2001/XMLSchema" xmlns:p="http://schemas.microsoft.com/office/2006/metadata/properties" xmlns:ns3="1d13d130-f367-41bf-8435-aab6481a31cc" xmlns:ns4="9840afb1-5d18-42a2-bcba-2c8e802c66c7" targetNamespace="http://schemas.microsoft.com/office/2006/metadata/properties" ma:root="true" ma:fieldsID="8448abd0b4646354f8a217217672beb0" ns3:_="" ns4:_="">
    <xsd:import namespace="1d13d130-f367-41bf-8435-aab6481a31cc"/>
    <xsd:import namespace="9840afb1-5d18-42a2-bcba-2c8e802c66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3d130-f367-41bf-8435-aab6481a3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0afb1-5d18-42a2-bcba-2c8e802c66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13d130-f367-41bf-8435-aab6481a31cc" xsi:nil="true"/>
  </documentManagement>
</p:properties>
</file>

<file path=customXml/itemProps1.xml><?xml version="1.0" encoding="utf-8"?>
<ds:datastoreItem xmlns:ds="http://schemas.openxmlformats.org/officeDocument/2006/customXml" ds:itemID="{CA50DEF5-0486-48AD-96C3-2B3B6EF949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13d130-f367-41bf-8435-aab6481a31cc"/>
    <ds:schemaRef ds:uri="9840afb1-5d18-42a2-bcba-2c8e802c66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C3BF65-4ADE-43F1-BD36-BDF8A6A32D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83FA39-7264-4BED-9EB7-C633B64E869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840afb1-5d18-42a2-bcba-2c8e802c66c7"/>
    <ds:schemaRef ds:uri="1d13d130-f367-41bf-8435-aab6481a31c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Univariado_rec</vt:lpstr>
      <vt:lpstr>Genero_agrupada</vt:lpstr>
      <vt:lpstr>Edad_agrupada</vt:lpstr>
      <vt:lpstr>Edad_agrupada_10</vt:lpstr>
      <vt:lpstr>Edad_agrupada_nueva</vt:lpstr>
      <vt:lpstr>Tiempo_residencia</vt:lpstr>
      <vt:lpstr>Tiempo_residencia_nueva</vt:lpstr>
      <vt:lpstr>Migración_reciente</vt:lpstr>
      <vt:lpstr>Nivel_educativo</vt:lpstr>
      <vt:lpstr>Secundario_completo</vt:lpstr>
      <vt:lpstr>Region</vt:lpstr>
      <vt:lpstr>Nacionalidad_MERCOSUR</vt:lpstr>
      <vt:lpstr>Nacionalidad</vt:lpstr>
      <vt:lpstr>Tenencia_DNI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Ayelén Martínez</dc:creator>
  <cp:lastModifiedBy>Ayelén Martínez</cp:lastModifiedBy>
  <dcterms:created xsi:type="dcterms:W3CDTF">2024-01-18T00:20:38Z</dcterms:created>
  <dcterms:modified xsi:type="dcterms:W3CDTF">2024-02-04T14:07:10Z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0x01010016C67237C462054AB2A2EEBF6DF77606</vt:lpwstr>
  </property>
</Properties>
</file>