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2.Documentación/"/>
    </mc:Choice>
  </mc:AlternateContent>
  <xr:revisionPtr revIDLastSave="85" documentId="8_{8D5F2F20-8B4C-450D-9528-C481F688E104}" xr6:coauthVersionLast="47" xr6:coauthVersionMax="47" xr10:uidLastSave="{8C73DF76-C580-4767-916C-71E08BFA5CC3}"/>
  <bookViews>
    <workbookView xWindow="28680" yWindow="-120" windowWidth="29040" windowHeight="15720" xr2:uid="{99A7B0C3-3907-45E5-85CC-2312CE6DF837}"/>
  </bookViews>
  <sheets>
    <sheet name="Dificultad por nivel castellano" sheetId="2" r:id="rId1"/>
    <sheet name="Tipo de problema" sheetId="3" r:id="rId2"/>
    <sheet name="Idioma nativ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H3" i="4"/>
  <c r="G3" i="4"/>
  <c r="F3" i="4"/>
</calcChain>
</file>

<file path=xl/sharedStrings.xml><?xml version="1.0" encoding="utf-8"?>
<sst xmlns="http://schemas.openxmlformats.org/spreadsheetml/2006/main" count="66" uniqueCount="41">
  <si>
    <t>Bajo</t>
  </si>
  <si>
    <t>Bueno</t>
  </si>
  <si>
    <t>Excelente</t>
  </si>
  <si>
    <t>Medio</t>
  </si>
  <si>
    <t>Muy bajo</t>
  </si>
  <si>
    <t>No</t>
  </si>
  <si>
    <t>Prefiero no responder</t>
  </si>
  <si>
    <t>Si</t>
  </si>
  <si>
    <t>Total</t>
  </si>
  <si>
    <t>Muy bajo</t>
  </si>
  <si>
    <t>Nivel castellano</t>
  </si>
  <si>
    <t>Nivel castellano (%)</t>
  </si>
  <si>
    <t>Dificultad DNI</t>
  </si>
  <si>
    <t>Turnos</t>
  </si>
  <si>
    <t>Demora</t>
  </si>
  <si>
    <t>Internet</t>
  </si>
  <si>
    <t>Costo</t>
  </si>
  <si>
    <t>Radex</t>
  </si>
  <si>
    <t>Documentación origen</t>
  </si>
  <si>
    <t>Falta de información</t>
  </si>
  <si>
    <t>Identidad de género</t>
  </si>
  <si>
    <t>Otros</t>
  </si>
  <si>
    <t>Tipo de problema para tramitar dni</t>
  </si>
  <si>
    <t>Árabe</t>
  </si>
  <si>
    <t>Aymara</t>
  </si>
  <si>
    <t>Chino</t>
  </si>
  <si>
    <t>Creole haitiano</t>
  </si>
  <si>
    <t>Español / castellano</t>
  </si>
  <si>
    <t>Francés</t>
  </si>
  <si>
    <t>Guaraní</t>
  </si>
  <si>
    <t>Inglés</t>
  </si>
  <si>
    <t>Italiano</t>
  </si>
  <si>
    <t>Mapuche (Mapuzungun)</t>
  </si>
  <si>
    <t>Otro</t>
  </si>
  <si>
    <t>Portugués</t>
  </si>
  <si>
    <t>Quechua</t>
  </si>
  <si>
    <t>Ruso</t>
  </si>
  <si>
    <t>Ucraniano</t>
  </si>
  <si>
    <t>Wolof</t>
  </si>
  <si>
    <t>Idioma nativo</t>
  </si>
  <si>
    <t>Dificultad para tramitar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</si>
</sst>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70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B498-2CB4-4519-82F4-273820E22296}">
  <dimension ref="A1:K6"/>
  <sheetViews>
    <sheetView showGridLines="0" tabSelected="1" workbookViewId="0">
      <selection activeCell="H11" sqref="H11"/>
    </sheetView>
  </sheetViews>
  <sheetFormatPr defaultRowHeight="14.5" x14ac:dyDescent="0.35"/>
  <cols>
    <col min="1" max="1" width="19.90625" bestFit="1" customWidth="1"/>
    <col min="2" max="11" width="10.81640625" customWidth="1"/>
  </cols>
  <sheetData>
    <row r="1" spans="1:11" x14ac:dyDescent="0.35">
      <c r="A1" s="2" t="s">
        <v>12</v>
      </c>
      <c r="B1" s="5" t="s">
        <v>10</v>
      </c>
      <c r="C1" s="5"/>
      <c r="D1" s="5"/>
      <c r="E1" s="5"/>
      <c r="F1" s="5"/>
      <c r="G1" s="5" t="s">
        <v>11</v>
      </c>
      <c r="H1" s="5"/>
      <c r="I1" s="5"/>
      <c r="J1" s="5"/>
      <c r="K1" s="5"/>
    </row>
    <row r="2" spans="1:11" x14ac:dyDescent="0.35">
      <c r="A2" s="2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</row>
    <row r="3" spans="1:11" x14ac:dyDescent="0.35">
      <c r="A3" s="3" t="s">
        <v>5</v>
      </c>
      <c r="B3" s="4">
        <v>20.287324999999999</v>
      </c>
      <c r="C3" s="4">
        <v>454.61279100000002</v>
      </c>
      <c r="D3" s="4">
        <v>583.80898000000002</v>
      </c>
      <c r="E3" s="4">
        <v>188.34003999999999</v>
      </c>
      <c r="F3" s="4">
        <v>31.192667</v>
      </c>
      <c r="G3" s="3">
        <v>62.3</v>
      </c>
      <c r="H3" s="3">
        <v>89.9</v>
      </c>
      <c r="I3" s="3">
        <v>89</v>
      </c>
      <c r="J3" s="3">
        <v>78.2</v>
      </c>
      <c r="K3" s="3">
        <v>84</v>
      </c>
    </row>
    <row r="4" spans="1:11" x14ac:dyDescent="0.35">
      <c r="A4" s="3" t="s">
        <v>6</v>
      </c>
      <c r="B4" s="4">
        <v>1.0916090000000001</v>
      </c>
      <c r="C4" s="4">
        <v>8.6213730000000002</v>
      </c>
      <c r="D4" s="4">
        <v>9.4167590000000008</v>
      </c>
      <c r="E4" s="4">
        <v>12.958690000000001</v>
      </c>
      <c r="F4" s="4">
        <v>1.0916090000000001</v>
      </c>
      <c r="G4" s="3">
        <v>3.4</v>
      </c>
      <c r="H4" s="3">
        <v>1.7</v>
      </c>
      <c r="I4" s="3">
        <v>1.4</v>
      </c>
      <c r="J4" s="3">
        <v>5.4</v>
      </c>
      <c r="K4" s="3">
        <v>2.9</v>
      </c>
    </row>
    <row r="5" spans="1:11" x14ac:dyDescent="0.35">
      <c r="A5" s="3" t="s">
        <v>7</v>
      </c>
      <c r="B5" s="4">
        <v>11.170168</v>
      </c>
      <c r="C5" s="4">
        <v>42.518776000000003</v>
      </c>
      <c r="D5" s="4">
        <v>62.783707</v>
      </c>
      <c r="E5" s="4">
        <v>39.504899999999999</v>
      </c>
      <c r="F5" s="4">
        <v>4.8374769999999998</v>
      </c>
      <c r="G5" s="3">
        <v>34.299999999999997</v>
      </c>
      <c r="H5" s="3">
        <v>8.4</v>
      </c>
      <c r="I5" s="3">
        <v>9.6</v>
      </c>
      <c r="J5" s="3">
        <v>16.399999999999999</v>
      </c>
      <c r="K5" s="3">
        <v>13</v>
      </c>
    </row>
    <row r="6" spans="1:11" s="9" customFormat="1" x14ac:dyDescent="0.35">
      <c r="A6" s="8" t="s">
        <v>8</v>
      </c>
      <c r="B6" s="10">
        <v>32.549101999999998</v>
      </c>
      <c r="C6" s="10">
        <v>505.75293900000003</v>
      </c>
      <c r="D6" s="10">
        <v>656.00944600000003</v>
      </c>
      <c r="E6" s="10">
        <v>240.80363</v>
      </c>
      <c r="F6" s="10">
        <v>37.121752999999998</v>
      </c>
      <c r="G6" s="8">
        <v>100</v>
      </c>
      <c r="H6" s="8">
        <v>100</v>
      </c>
      <c r="I6" s="8">
        <v>100</v>
      </c>
      <c r="J6" s="8">
        <v>100</v>
      </c>
      <c r="K6" s="8">
        <v>100</v>
      </c>
    </row>
  </sheetData>
  <mergeCells count="3">
    <mergeCell ref="B1:F1"/>
    <mergeCell ref="G1:K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1E3A-A4EE-4BEC-951D-D53C828A8298}">
  <dimension ref="A1:K12"/>
  <sheetViews>
    <sheetView showGridLines="0" workbookViewId="0">
      <selection activeCell="I20" sqref="I20"/>
    </sheetView>
  </sheetViews>
  <sheetFormatPr defaultRowHeight="14.5" x14ac:dyDescent="0.35"/>
  <cols>
    <col min="1" max="1" width="20.453125" bestFit="1" customWidth="1"/>
  </cols>
  <sheetData>
    <row r="1" spans="1:11" x14ac:dyDescent="0.35">
      <c r="A1" s="16" t="s">
        <v>22</v>
      </c>
      <c r="B1" s="11" t="s">
        <v>10</v>
      </c>
      <c r="C1" s="12"/>
      <c r="D1" s="12"/>
      <c r="E1" s="12"/>
      <c r="F1" s="13"/>
      <c r="G1" s="11" t="s">
        <v>11</v>
      </c>
      <c r="H1" s="12"/>
      <c r="I1" s="12"/>
      <c r="J1" s="12"/>
      <c r="K1" s="13"/>
    </row>
    <row r="2" spans="1:11" x14ac:dyDescent="0.35">
      <c r="A2" s="17"/>
      <c r="B2" s="3" t="s">
        <v>0</v>
      </c>
      <c r="C2" s="3" t="s">
        <v>1</v>
      </c>
      <c r="D2" s="3" t="s">
        <v>2</v>
      </c>
      <c r="E2" s="3" t="s">
        <v>3</v>
      </c>
      <c r="F2" s="3" t="s">
        <v>9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9</v>
      </c>
    </row>
    <row r="3" spans="1:11" x14ac:dyDescent="0.35">
      <c r="A3" s="3" t="s">
        <v>13</v>
      </c>
      <c r="B3" s="14">
        <v>4.9888620000000001</v>
      </c>
      <c r="C3" s="14">
        <v>18.586233</v>
      </c>
      <c r="D3" s="14">
        <v>19.054238000000002</v>
      </c>
      <c r="E3" s="14">
        <v>5.3327309999999999</v>
      </c>
      <c r="F3" s="14">
        <v>0</v>
      </c>
      <c r="G3" s="3">
        <v>44.7</v>
      </c>
      <c r="H3" s="3">
        <v>43.7</v>
      </c>
      <c r="I3" s="3">
        <v>30.3</v>
      </c>
      <c r="J3" s="3">
        <v>13.5</v>
      </c>
      <c r="K3" s="3">
        <v>0</v>
      </c>
    </row>
    <row r="4" spans="1:11" x14ac:dyDescent="0.35">
      <c r="A4" s="3" t="s">
        <v>14</v>
      </c>
      <c r="B4" s="14">
        <v>4.070519</v>
      </c>
      <c r="C4" s="14">
        <v>25.499416</v>
      </c>
      <c r="D4" s="14">
        <v>35.309398999999999</v>
      </c>
      <c r="E4" s="14">
        <v>17.444951</v>
      </c>
      <c r="F4" s="14">
        <v>2.0495130000000001</v>
      </c>
      <c r="G4" s="3">
        <v>36.4</v>
      </c>
      <c r="H4" s="3">
        <v>60</v>
      </c>
      <c r="I4" s="3">
        <v>56.2</v>
      </c>
      <c r="J4" s="3">
        <v>44.2</v>
      </c>
      <c r="K4" s="3">
        <v>42.4</v>
      </c>
    </row>
    <row r="5" spans="1:11" x14ac:dyDescent="0.35">
      <c r="A5" s="3" t="s">
        <v>15</v>
      </c>
      <c r="B5" s="14">
        <v>0</v>
      </c>
      <c r="C5" s="14">
        <v>3.5784259999999999</v>
      </c>
      <c r="D5" s="14">
        <v>1.4187320000000001</v>
      </c>
      <c r="E5" s="14">
        <v>0</v>
      </c>
      <c r="F5" s="14">
        <v>1.8834219999999999</v>
      </c>
      <c r="G5" s="3">
        <v>0</v>
      </c>
      <c r="H5" s="3">
        <v>8.4</v>
      </c>
      <c r="I5" s="3">
        <v>2.2999999999999998</v>
      </c>
      <c r="J5" s="3">
        <v>0</v>
      </c>
      <c r="K5" s="3">
        <v>38.9</v>
      </c>
    </row>
    <row r="6" spans="1:11" x14ac:dyDescent="0.35">
      <c r="A6" s="3" t="s">
        <v>16</v>
      </c>
      <c r="B6" s="14">
        <v>0</v>
      </c>
      <c r="C6" s="14">
        <v>9.7163930000000001</v>
      </c>
      <c r="D6" s="14">
        <v>8.4063149999999993</v>
      </c>
      <c r="E6" s="14">
        <v>2.3782049999999999</v>
      </c>
      <c r="F6" s="14">
        <v>0</v>
      </c>
      <c r="G6" s="3">
        <v>0</v>
      </c>
      <c r="H6" s="3">
        <v>22.9</v>
      </c>
      <c r="I6" s="3">
        <v>13.4</v>
      </c>
      <c r="J6" s="3">
        <v>6</v>
      </c>
      <c r="K6" s="3">
        <v>0</v>
      </c>
    </row>
    <row r="7" spans="1:11" x14ac:dyDescent="0.35">
      <c r="A7" s="3" t="s">
        <v>17</v>
      </c>
      <c r="B7" s="14">
        <v>1.0553939999999999</v>
      </c>
      <c r="C7" s="14">
        <v>4.2483700000000004</v>
      </c>
      <c r="D7" s="14">
        <v>7.5634399999999999</v>
      </c>
      <c r="E7" s="14">
        <v>5.1625160000000001</v>
      </c>
      <c r="F7" s="14">
        <v>1.8834219999999999</v>
      </c>
      <c r="G7" s="3">
        <v>9.4</v>
      </c>
      <c r="H7" s="3">
        <v>10</v>
      </c>
      <c r="I7" s="3">
        <v>12</v>
      </c>
      <c r="J7" s="3">
        <v>13.1</v>
      </c>
      <c r="K7" s="3">
        <v>38.9</v>
      </c>
    </row>
    <row r="8" spans="1:11" x14ac:dyDescent="0.35">
      <c r="A8" s="3" t="s">
        <v>18</v>
      </c>
      <c r="B8" s="14">
        <v>2.1506989999999999</v>
      </c>
      <c r="C8" s="14">
        <v>11.422534000000001</v>
      </c>
      <c r="D8" s="14">
        <v>17.259948999999999</v>
      </c>
      <c r="E8" s="14">
        <v>5.6637469999999999</v>
      </c>
      <c r="F8" s="14">
        <v>1.8834219999999999</v>
      </c>
      <c r="G8" s="3">
        <v>19.3</v>
      </c>
      <c r="H8" s="3">
        <v>26.9</v>
      </c>
      <c r="I8" s="3">
        <v>27.5</v>
      </c>
      <c r="J8" s="3">
        <v>14.3</v>
      </c>
      <c r="K8" s="3">
        <v>38.9</v>
      </c>
    </row>
    <row r="9" spans="1:11" x14ac:dyDescent="0.35">
      <c r="A9" s="3" t="s">
        <v>19</v>
      </c>
      <c r="B9" s="14">
        <v>2.1506989999999999</v>
      </c>
      <c r="C9" s="14">
        <v>19.877894000000001</v>
      </c>
      <c r="D9" s="14">
        <v>12.940045</v>
      </c>
      <c r="E9" s="14">
        <v>14.089715999999999</v>
      </c>
      <c r="F9" s="14">
        <v>1.8834219999999999</v>
      </c>
      <c r="G9" s="3">
        <v>19.3</v>
      </c>
      <c r="H9" s="3">
        <v>46.8</v>
      </c>
      <c r="I9" s="3">
        <v>20.6</v>
      </c>
      <c r="J9" s="3">
        <v>35.700000000000003</v>
      </c>
      <c r="K9" s="3">
        <v>38.9</v>
      </c>
    </row>
    <row r="10" spans="1:11" x14ac:dyDescent="0.35">
      <c r="A10" s="3" t="s">
        <v>20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35">
      <c r="A11" s="3" t="s">
        <v>21</v>
      </c>
      <c r="B11" s="14">
        <v>0</v>
      </c>
      <c r="C11" s="14">
        <v>0.68685030000000002</v>
      </c>
      <c r="D11" s="14">
        <v>10.5105852</v>
      </c>
      <c r="E11" s="14">
        <v>2.9477367999999999</v>
      </c>
      <c r="F11" s="14">
        <v>0</v>
      </c>
      <c r="G11" s="3">
        <v>0</v>
      </c>
      <c r="H11" s="3">
        <v>1.6</v>
      </c>
      <c r="I11" s="3">
        <v>16.7</v>
      </c>
      <c r="J11" s="3">
        <v>7.5</v>
      </c>
      <c r="K11" s="3">
        <v>0</v>
      </c>
    </row>
    <row r="12" spans="1:11" s="9" customFormat="1" x14ac:dyDescent="0.35">
      <c r="A12" s="8" t="s">
        <v>8</v>
      </c>
      <c r="B12" s="15">
        <v>11.170168</v>
      </c>
      <c r="C12" s="15">
        <v>42.518776000000003</v>
      </c>
      <c r="D12" s="15">
        <v>62.783707</v>
      </c>
      <c r="E12" s="15">
        <v>39.504896000000002</v>
      </c>
      <c r="F12" s="15">
        <v>4.8374769999999998</v>
      </c>
      <c r="G12" s="8"/>
      <c r="H12" s="8"/>
      <c r="I12" s="8"/>
      <c r="J12" s="8"/>
      <c r="K12" s="8"/>
    </row>
  </sheetData>
  <mergeCells count="3">
    <mergeCell ref="A1:A2"/>
    <mergeCell ref="B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D639-6757-4ADC-9651-D5C3D24D4D51}">
  <dimension ref="A1:M18"/>
  <sheetViews>
    <sheetView showGridLines="0" workbookViewId="0">
      <selection activeCell="K4" sqref="K4"/>
    </sheetView>
  </sheetViews>
  <sheetFormatPr defaultRowHeight="14.5" x14ac:dyDescent="0.35"/>
  <cols>
    <col min="1" max="1" width="21.81640625" bestFit="1" customWidth="1"/>
    <col min="2" max="2" width="7.7265625" customWidth="1"/>
    <col min="3" max="3" width="10.81640625" customWidth="1"/>
    <col min="4" max="4" width="7.7265625" customWidth="1"/>
    <col min="5" max="5" width="8.7265625" style="9"/>
    <col min="6" max="6" width="7.7265625" customWidth="1"/>
    <col min="7" max="7" width="10.90625" customWidth="1"/>
    <col min="8" max="8" width="7.7265625" customWidth="1"/>
  </cols>
  <sheetData>
    <row r="1" spans="1:13" s="6" customFormat="1" ht="21.5" customHeight="1" x14ac:dyDescent="0.35">
      <c r="A1" s="2" t="s">
        <v>39</v>
      </c>
      <c r="B1" s="5" t="s">
        <v>40</v>
      </c>
      <c r="C1" s="5"/>
      <c r="D1" s="5"/>
      <c r="E1" s="5"/>
      <c r="F1" s="5" t="s">
        <v>40</v>
      </c>
      <c r="G1" s="5"/>
      <c r="H1" s="5"/>
    </row>
    <row r="2" spans="1:13" s="6" customFormat="1" ht="30" customHeight="1" x14ac:dyDescent="0.35">
      <c r="A2" s="2"/>
      <c r="B2" s="7" t="s">
        <v>5</v>
      </c>
      <c r="C2" s="7" t="s">
        <v>6</v>
      </c>
      <c r="D2" s="7" t="s">
        <v>7</v>
      </c>
      <c r="E2" s="19" t="s">
        <v>8</v>
      </c>
      <c r="F2" s="7" t="s">
        <v>5</v>
      </c>
      <c r="G2" s="7" t="s">
        <v>6</v>
      </c>
      <c r="H2" s="7" t="s">
        <v>7</v>
      </c>
    </row>
    <row r="3" spans="1:13" x14ac:dyDescent="0.35">
      <c r="A3" s="3" t="s">
        <v>23</v>
      </c>
      <c r="B3" s="14">
        <v>6.6149079999999998</v>
      </c>
      <c r="C3" s="14">
        <v>0</v>
      </c>
      <c r="D3" s="14">
        <v>2.3510219999999999</v>
      </c>
      <c r="E3" s="15">
        <v>8.9659300000000002</v>
      </c>
      <c r="F3" s="18">
        <f>+B3/$E3*100</f>
        <v>73.778269515822672</v>
      </c>
      <c r="G3" s="18">
        <f>+C3/$E3*100</f>
        <v>0</v>
      </c>
      <c r="H3" s="18">
        <f>+D3/$E3*100</f>
        <v>26.221730484177325</v>
      </c>
      <c r="J3" s="1"/>
      <c r="K3" s="1"/>
      <c r="L3" s="1"/>
      <c r="M3" s="1"/>
    </row>
    <row r="4" spans="1:13" x14ac:dyDescent="0.35">
      <c r="A4" s="3" t="s">
        <v>24</v>
      </c>
      <c r="B4" s="14">
        <v>55.582980599999999</v>
      </c>
      <c r="C4" s="14">
        <v>0.26788109999999998</v>
      </c>
      <c r="D4" s="14">
        <v>5.7321982</v>
      </c>
      <c r="E4" s="15">
        <v>61.583059900000002</v>
      </c>
      <c r="F4" s="18">
        <f t="shared" ref="F4:F18" si="0">+B4/$E4*100</f>
        <v>90.256932166503148</v>
      </c>
      <c r="G4" s="18">
        <f t="shared" ref="G4:G18" si="1">+C4/$E4*100</f>
        <v>0.43499153896378567</v>
      </c>
      <c r="H4" s="18">
        <f t="shared" ref="H4:H18" si="2">+D4/$E4*100</f>
        <v>9.308076294533068</v>
      </c>
      <c r="J4" s="1"/>
      <c r="K4" s="1"/>
      <c r="L4" s="1"/>
      <c r="M4" s="1"/>
    </row>
    <row r="5" spans="1:13" x14ac:dyDescent="0.35">
      <c r="A5" s="3" t="s">
        <v>25</v>
      </c>
      <c r="B5" s="14">
        <v>6.1122709999999998</v>
      </c>
      <c r="C5" s="14">
        <v>0</v>
      </c>
      <c r="D5" s="14">
        <v>1.0916090000000001</v>
      </c>
      <c r="E5" s="15">
        <v>7.2038799999999998</v>
      </c>
      <c r="F5" s="18">
        <f t="shared" si="0"/>
        <v>84.846929710100667</v>
      </c>
      <c r="G5" s="18">
        <f t="shared" si="1"/>
        <v>0</v>
      </c>
      <c r="H5" s="18">
        <f t="shared" si="2"/>
        <v>15.153070289899334</v>
      </c>
      <c r="J5" s="1"/>
      <c r="K5" s="1"/>
      <c r="L5" s="1"/>
      <c r="M5" s="1"/>
    </row>
    <row r="6" spans="1:13" x14ac:dyDescent="0.35">
      <c r="A6" s="3" t="s">
        <v>26</v>
      </c>
      <c r="B6" s="14">
        <v>51.871924</v>
      </c>
      <c r="C6" s="14">
        <v>7.1596789999999997</v>
      </c>
      <c r="D6" s="14">
        <v>21.89593</v>
      </c>
      <c r="E6" s="15">
        <v>80.927532999999997</v>
      </c>
      <c r="F6" s="18">
        <f t="shared" si="0"/>
        <v>64.096756786098993</v>
      </c>
      <c r="G6" s="18">
        <f t="shared" si="1"/>
        <v>8.8470249056028933</v>
      </c>
      <c r="H6" s="18">
        <f t="shared" si="2"/>
        <v>27.056218308298121</v>
      </c>
      <c r="J6" s="1"/>
      <c r="K6" s="1"/>
      <c r="L6" s="1"/>
      <c r="M6" s="1"/>
    </row>
    <row r="7" spans="1:13" x14ac:dyDescent="0.35">
      <c r="A7" s="3" t="s">
        <v>27</v>
      </c>
      <c r="B7" s="14">
        <v>2823.06873</v>
      </c>
      <c r="C7" s="14">
        <v>86.380759999999995</v>
      </c>
      <c r="D7" s="14">
        <v>310.51240999999999</v>
      </c>
      <c r="E7" s="15">
        <v>3219.9618999999998</v>
      </c>
      <c r="F7" s="18">
        <f t="shared" si="0"/>
        <v>87.673979310127876</v>
      </c>
      <c r="G7" s="18">
        <f t="shared" si="1"/>
        <v>2.6826640402173703</v>
      </c>
      <c r="H7" s="18">
        <f t="shared" si="2"/>
        <v>9.643356649654768</v>
      </c>
      <c r="J7" s="1"/>
      <c r="K7" s="1"/>
      <c r="L7" s="1"/>
      <c r="M7" s="1"/>
    </row>
    <row r="8" spans="1:13" x14ac:dyDescent="0.35">
      <c r="A8" s="3" t="s">
        <v>28</v>
      </c>
      <c r="B8" s="14">
        <v>34.611395999999999</v>
      </c>
      <c r="C8" s="14">
        <v>0</v>
      </c>
      <c r="D8" s="14">
        <v>8.1045069999999999</v>
      </c>
      <c r="E8" s="15">
        <v>42.715902999999997</v>
      </c>
      <c r="F8" s="18">
        <f t="shared" si="0"/>
        <v>81.02695616665298</v>
      </c>
      <c r="G8" s="18">
        <f t="shared" si="1"/>
        <v>0</v>
      </c>
      <c r="H8" s="18">
        <f t="shared" si="2"/>
        <v>18.973043833347035</v>
      </c>
      <c r="J8" s="1"/>
      <c r="K8" s="1"/>
      <c r="L8" s="1"/>
      <c r="M8" s="1"/>
    </row>
    <row r="9" spans="1:13" x14ac:dyDescent="0.35">
      <c r="A9" s="3" t="s">
        <v>29</v>
      </c>
      <c r="B9" s="14">
        <v>647.40018999999995</v>
      </c>
      <c r="C9" s="14">
        <v>17.544409999999999</v>
      </c>
      <c r="D9" s="14">
        <v>44.768360000000001</v>
      </c>
      <c r="E9" s="15">
        <v>709.71295999999995</v>
      </c>
      <c r="F9" s="18">
        <f t="shared" si="0"/>
        <v>91.220003929475936</v>
      </c>
      <c r="G9" s="18">
        <f t="shared" si="1"/>
        <v>2.4720430637197328</v>
      </c>
      <c r="H9" s="18">
        <f t="shared" si="2"/>
        <v>6.307953006804329</v>
      </c>
      <c r="J9" s="1"/>
      <c r="K9" s="1"/>
      <c r="L9" s="1"/>
      <c r="M9" s="1"/>
    </row>
    <row r="10" spans="1:13" x14ac:dyDescent="0.35">
      <c r="A10" s="3" t="s">
        <v>30</v>
      </c>
      <c r="B10" s="14">
        <v>27.072037999999999</v>
      </c>
      <c r="C10" s="14">
        <v>0</v>
      </c>
      <c r="D10" s="14">
        <v>9.1994380000000007</v>
      </c>
      <c r="E10" s="15">
        <v>36.271475000000002</v>
      </c>
      <c r="F10" s="18">
        <f t="shared" si="0"/>
        <v>74.637267990893662</v>
      </c>
      <c r="G10" s="18">
        <f t="shared" si="1"/>
        <v>0</v>
      </c>
      <c r="H10" s="18">
        <f t="shared" si="2"/>
        <v>25.362734766093741</v>
      </c>
      <c r="J10" s="1"/>
      <c r="K10" s="1"/>
      <c r="L10" s="1"/>
      <c r="M10" s="1"/>
    </row>
    <row r="11" spans="1:13" x14ac:dyDescent="0.35">
      <c r="A11" s="3" t="s">
        <v>31</v>
      </c>
      <c r="B11" s="14">
        <v>97.511972</v>
      </c>
      <c r="C11" s="14">
        <v>0</v>
      </c>
      <c r="D11" s="14">
        <v>5.5185409999999999</v>
      </c>
      <c r="E11" s="15">
        <v>103.030512</v>
      </c>
      <c r="F11" s="18">
        <f t="shared" si="0"/>
        <v>94.643780863672688</v>
      </c>
      <c r="G11" s="18">
        <f t="shared" si="1"/>
        <v>0</v>
      </c>
      <c r="H11" s="18">
        <f t="shared" si="2"/>
        <v>5.3562201069135718</v>
      </c>
      <c r="J11" s="1"/>
      <c r="K11" s="1"/>
      <c r="L11" s="1"/>
      <c r="M11" s="1"/>
    </row>
    <row r="12" spans="1:13" x14ac:dyDescent="0.35">
      <c r="A12" s="3" t="s">
        <v>32</v>
      </c>
      <c r="B12" s="14">
        <v>12.128450000000001</v>
      </c>
      <c r="C12" s="14">
        <v>0</v>
      </c>
      <c r="D12" s="14">
        <v>0</v>
      </c>
      <c r="E12" s="15">
        <v>12.128450000000001</v>
      </c>
      <c r="F12" s="18">
        <f t="shared" si="0"/>
        <v>100</v>
      </c>
      <c r="G12" s="18">
        <f t="shared" si="1"/>
        <v>0</v>
      </c>
      <c r="H12" s="18">
        <f t="shared" si="2"/>
        <v>0</v>
      </c>
      <c r="J12" s="1"/>
      <c r="K12" s="1"/>
      <c r="L12" s="1"/>
      <c r="M12" s="1"/>
    </row>
    <row r="13" spans="1:13" x14ac:dyDescent="0.35">
      <c r="A13" s="3" t="s">
        <v>33</v>
      </c>
      <c r="B13" s="14">
        <v>66.074590000000001</v>
      </c>
      <c r="C13" s="14">
        <v>0</v>
      </c>
      <c r="D13" s="14">
        <v>11.493</v>
      </c>
      <c r="E13" s="15">
        <v>77.567589999999996</v>
      </c>
      <c r="F13" s="18">
        <f t="shared" si="0"/>
        <v>85.183244703103455</v>
      </c>
      <c r="G13" s="18">
        <f t="shared" si="1"/>
        <v>0</v>
      </c>
      <c r="H13" s="18">
        <f t="shared" si="2"/>
        <v>14.816755296896552</v>
      </c>
      <c r="J13" s="1"/>
      <c r="K13" s="1"/>
      <c r="L13" s="1"/>
      <c r="M13" s="1"/>
    </row>
    <row r="14" spans="1:13" x14ac:dyDescent="0.35">
      <c r="A14" s="3" t="s">
        <v>34</v>
      </c>
      <c r="B14" s="14">
        <v>122.491703</v>
      </c>
      <c r="C14" s="14">
        <v>1.0737380000000001</v>
      </c>
      <c r="D14" s="14">
        <v>15.423023000000001</v>
      </c>
      <c r="E14" s="15">
        <v>138.988463</v>
      </c>
      <c r="F14" s="18">
        <f t="shared" si="0"/>
        <v>88.130842198031928</v>
      </c>
      <c r="G14" s="18">
        <f t="shared" si="1"/>
        <v>0.77253750190762249</v>
      </c>
      <c r="H14" s="18">
        <f t="shared" si="2"/>
        <v>11.096621019544623</v>
      </c>
      <c r="J14" s="1"/>
      <c r="K14" s="1"/>
      <c r="L14" s="1"/>
      <c r="M14" s="1"/>
    </row>
    <row r="15" spans="1:13" x14ac:dyDescent="0.35">
      <c r="A15" s="3" t="s">
        <v>35</v>
      </c>
      <c r="B15" s="14">
        <v>101.241764</v>
      </c>
      <c r="C15" s="14">
        <v>4.1229089999999999</v>
      </c>
      <c r="D15" s="14">
        <v>16.979880000000001</v>
      </c>
      <c r="E15" s="15">
        <v>122.344553</v>
      </c>
      <c r="F15" s="18">
        <f t="shared" si="0"/>
        <v>82.751345701512349</v>
      </c>
      <c r="G15" s="18">
        <f t="shared" si="1"/>
        <v>3.3699162724473721</v>
      </c>
      <c r="H15" s="18">
        <f t="shared" si="2"/>
        <v>13.878738026040278</v>
      </c>
      <c r="J15" s="1"/>
      <c r="K15" s="1"/>
      <c r="L15" s="1"/>
      <c r="M15" s="1"/>
    </row>
    <row r="16" spans="1:13" x14ac:dyDescent="0.35">
      <c r="A16" s="3" t="s">
        <v>36</v>
      </c>
      <c r="B16" s="14">
        <v>13.275276</v>
      </c>
      <c r="C16" s="14">
        <v>1.9198200000000001</v>
      </c>
      <c r="D16" s="14">
        <v>9.9479989999999994</v>
      </c>
      <c r="E16" s="15">
        <v>25.143094000000001</v>
      </c>
      <c r="F16" s="18">
        <f t="shared" si="0"/>
        <v>52.798895792220314</v>
      </c>
      <c r="G16" s="18">
        <f t="shared" si="1"/>
        <v>7.6355757966780056</v>
      </c>
      <c r="H16" s="18">
        <f t="shared" si="2"/>
        <v>39.565532388336926</v>
      </c>
      <c r="J16" s="1"/>
      <c r="K16" s="1"/>
      <c r="L16" s="1"/>
      <c r="M16" s="1"/>
    </row>
    <row r="17" spans="1:13" x14ac:dyDescent="0.35">
      <c r="A17" s="3" t="s">
        <v>37</v>
      </c>
      <c r="B17" s="14">
        <v>6.7413160000000003</v>
      </c>
      <c r="C17" s="14">
        <v>0</v>
      </c>
      <c r="D17" s="14">
        <v>0</v>
      </c>
      <c r="E17" s="15">
        <v>6.7413160000000003</v>
      </c>
      <c r="F17" s="18">
        <f t="shared" si="0"/>
        <v>100</v>
      </c>
      <c r="G17" s="18">
        <f t="shared" si="1"/>
        <v>0</v>
      </c>
      <c r="H17" s="18">
        <f t="shared" si="2"/>
        <v>0</v>
      </c>
      <c r="J17" s="1"/>
      <c r="K17" s="1"/>
      <c r="L17" s="1"/>
      <c r="M17" s="1"/>
    </row>
    <row r="18" spans="1:13" x14ac:dyDescent="0.35">
      <c r="A18" s="3" t="s">
        <v>38</v>
      </c>
      <c r="B18" s="14">
        <v>16.357845000000001</v>
      </c>
      <c r="C18" s="14">
        <v>1.0916090000000001</v>
      </c>
      <c r="D18" s="14">
        <v>8.3095189999999999</v>
      </c>
      <c r="E18" s="15">
        <v>25.758972</v>
      </c>
      <c r="F18" s="18">
        <f t="shared" si="0"/>
        <v>63.503485309895133</v>
      </c>
      <c r="G18" s="18">
        <f t="shared" si="1"/>
        <v>4.2377816940831332</v>
      </c>
      <c r="H18" s="18">
        <f t="shared" si="2"/>
        <v>32.258736878164235</v>
      </c>
      <c r="J18" s="1"/>
      <c r="K18" s="1"/>
      <c r="L18" s="1"/>
      <c r="M18" s="1"/>
    </row>
  </sheetData>
  <mergeCells count="3">
    <mergeCell ref="A1:A2"/>
    <mergeCell ref="B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Dificultad por nivel castellano</vt:lpstr>
      <vt:lpstr>Tipo de problema</vt:lpstr>
      <vt:lpstr>Idioma nativo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2024-02-10T15:39:07Z</dcterms:created>
  <dcterms:modified xsi:type="dcterms:W3CDTF">2024-02-10T18:36:23Z</dcterms:modified>
</cp:coreProperties>
</file>