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martnez_unhcr_org/Documents/Desktop/AYELEN/ENMA/ENMA_repositorio/enma2023/tables/3.Educación/"/>
    </mc:Choice>
  </mc:AlternateContent>
  <xr:revisionPtr revIDLastSave="5" documentId="11_51ACA6A5A54310C1F253151C8A7E4A054CA6C85A" xr6:coauthVersionLast="47" xr6:coauthVersionMax="47" xr10:uidLastSave="{B8C1C79B-B03A-46B1-9995-848E4B51CE89}"/>
  <bookViews>
    <workbookView xWindow="-110" yWindow="-110" windowWidth="19420" windowHeight="11500" firstSheet="2" activeTab="3" xr2:uid="{00000000-000D-0000-FFFF-FFFF00000000}"/>
  </bookViews>
  <sheets>
    <sheet name="pedido42" sheetId="1" r:id="rId1"/>
    <sheet name="pedido44" sheetId="2" r:id="rId2"/>
    <sheet name="pedido36" sheetId="3" r:id="rId3"/>
    <sheet name="pedido36_v2" sheetId="4" r:id="rId4"/>
    <sheet name="pedido37" sheetId="5" r:id="rId5"/>
    <sheet name="pedido37_v2" sheetId="6" r:id="rId6"/>
    <sheet name="pedido38" sheetId="7" r:id="rId7"/>
    <sheet name="pedido38_v2" sheetId="8" r:id="rId8"/>
    <sheet name="pedido39" sheetId="9" r:id="rId9"/>
    <sheet name="pedido41" sheetId="10" r:id="rId10"/>
    <sheet name="pedido41_to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<sst xmlns="http://schemas.openxmlformats.org/spreadsheetml/2006/main" count="198" uniqueCount="87">
  <si>
    <t>q47_estudiando_argentina</t>
  </si>
  <si>
    <t>Poblacion</t>
  </si>
  <si>
    <t>Estudio</t>
  </si>
  <si>
    <t>Trabajo</t>
  </si>
  <si>
    <t>Experiencia</t>
  </si>
  <si>
    <t>VBG</t>
  </si>
  <si>
    <t>Orientacion</t>
  </si>
  <si>
    <t>persecusion</t>
  </si>
  <si>
    <t>salud</t>
  </si>
  <si>
    <t>habitat</t>
  </si>
  <si>
    <t>NecBas</t>
  </si>
  <si>
    <t>reunificacion</t>
  </si>
  <si>
    <t>Acomp</t>
  </si>
  <si>
    <t>otros</t>
  </si>
  <si>
    <t>Estutios</t>
  </si>
  <si>
    <t>Mejor trabajo</t>
  </si>
  <si>
    <t>Nuevas experiencias</t>
  </si>
  <si>
    <t>Violencia Género</t>
  </si>
  <si>
    <t>Orientación sexual</t>
  </si>
  <si>
    <t>Persecusión</t>
  </si>
  <si>
    <t>Salud</t>
  </si>
  <si>
    <t>Habitat</t>
  </si>
  <si>
    <t>Necesidades básicas</t>
  </si>
  <si>
    <t>Reunificación</t>
  </si>
  <si>
    <t>Acompañar a otrx</t>
  </si>
  <si>
    <t>Otros</t>
  </si>
  <si>
    <t>No</t>
  </si>
  <si>
    <t>Si</t>
  </si>
  <si>
    <t>q17_dni_tenencia</t>
  </si>
  <si>
    <t>titulo</t>
  </si>
  <si>
    <t>dni</t>
  </si>
  <si>
    <t>doc_escolar</t>
  </si>
  <si>
    <t>inscripcion</t>
  </si>
  <si>
    <t>costos</t>
  </si>
  <si>
    <t>discriminacion</t>
  </si>
  <si>
    <t>Título origen</t>
  </si>
  <si>
    <t>DNI</t>
  </si>
  <si>
    <t>Documentación escolar</t>
  </si>
  <si>
    <t>Inscripción online</t>
  </si>
  <si>
    <t>Costos</t>
  </si>
  <si>
    <t>Discriminació</t>
  </si>
  <si>
    <t>no</t>
  </si>
  <si>
    <t>cupo</t>
  </si>
  <si>
    <t>doc_origen</t>
  </si>
  <si>
    <t>doc_arg</t>
  </si>
  <si>
    <t>doc_otro</t>
  </si>
  <si>
    <t>Ninguno</t>
  </si>
  <si>
    <t>Cupo en la escuela</t>
  </si>
  <si>
    <t>Inscripción</t>
  </si>
  <si>
    <t>Falta de DNI Argentino</t>
  </si>
  <si>
    <t>Documentación de país de origen</t>
  </si>
  <si>
    <t>Falta de documentación escolar argentina</t>
  </si>
  <si>
    <t>Otros problemas</t>
  </si>
  <si>
    <t>si</t>
  </si>
  <si>
    <t>Problemas</t>
  </si>
  <si>
    <t>q51_situacion_ocupacional</t>
  </si>
  <si>
    <t>Con trabajo por cuenta propia</t>
  </si>
  <si>
    <t>Con trabajo y una remuneración fija</t>
  </si>
  <si>
    <t>Desempleado/ buscando trabajo</t>
  </si>
  <si>
    <t>Estudiando</t>
  </si>
  <si>
    <t>Jubilado/a, retirado/a</t>
  </si>
  <si>
    <t>Otra</t>
  </si>
  <si>
    <t>Prefiero no responder</t>
  </si>
  <si>
    <t>Realizando changas, trabajos esporádicos o subempleado</t>
  </si>
  <si>
    <t>Realizando trabajos sin remuneración</t>
  </si>
  <si>
    <t>Sin trabajar con licencia</t>
  </si>
  <si>
    <t>Venta ambulante</t>
  </si>
  <si>
    <t>q7_nivel_castellano</t>
  </si>
  <si>
    <t>Bajo</t>
  </si>
  <si>
    <t>Bueno</t>
  </si>
  <si>
    <t>Excelente</t>
  </si>
  <si>
    <t>Medio</t>
  </si>
  <si>
    <t>Muy bajo</t>
  </si>
  <si>
    <t/>
  </si>
  <si>
    <t>Problemes</t>
  </si>
  <si>
    <t>q35_educacion_discriminacion</t>
  </si>
  <si>
    <t>Indigena</t>
  </si>
  <si>
    <t>Afro</t>
  </si>
  <si>
    <t>Asiatica</t>
  </si>
  <si>
    <t>Otro</t>
  </si>
  <si>
    <t>Descendencia indígena</t>
  </si>
  <si>
    <t>Descendencia afro</t>
  </si>
  <si>
    <t>Descendencia asiática</t>
  </si>
  <si>
    <t>Ninguna</t>
  </si>
  <si>
    <t>Otra descendencia</t>
  </si>
  <si>
    <t>q51_situacion_ocupacional/q35_educacion_discriminacion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</si>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</sst>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"/>
  <sheetViews>
    <sheetView workbookViewId="0"/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 t="s">
        <v>26</v>
      </c>
      <c r="B2">
        <v>3543.9523763779998</v>
      </c>
      <c r="C2">
        <v>322.41744107300002</v>
      </c>
      <c r="D2">
        <v>1271.268050681</v>
      </c>
      <c r="E2">
        <v>478.342510377</v>
      </c>
      <c r="F2">
        <v>61.551661703000001</v>
      </c>
      <c r="G2">
        <v>30.155914872</v>
      </c>
      <c r="H2">
        <v>278.95867698799998</v>
      </c>
      <c r="I2">
        <v>93.342315157000002</v>
      </c>
      <c r="J2">
        <v>59.614771623000003</v>
      </c>
      <c r="K2">
        <v>559.05326324600003</v>
      </c>
      <c r="L2">
        <v>575.68352093099998</v>
      </c>
      <c r="M2">
        <v>289.26607613099998</v>
      </c>
      <c r="N2">
        <v>441.25765889299998</v>
      </c>
      <c r="O2">
        <v>9.1</v>
      </c>
      <c r="P2">
        <v>35.9</v>
      </c>
      <c r="Q2">
        <v>13.5</v>
      </c>
      <c r="R2">
        <v>1.7</v>
      </c>
      <c r="S2">
        <v>0.9</v>
      </c>
      <c r="T2">
        <v>7.9</v>
      </c>
      <c r="U2">
        <v>2.6</v>
      </c>
      <c r="V2">
        <v>1.7</v>
      </c>
      <c r="W2">
        <v>15.8</v>
      </c>
      <c r="X2">
        <v>16.2</v>
      </c>
      <c r="Y2">
        <v>8.1999999999999993</v>
      </c>
      <c r="Z2">
        <v>12.5</v>
      </c>
    </row>
    <row r="3" spans="1:26" x14ac:dyDescent="0.35">
      <c r="A3" t="s">
        <v>27</v>
      </c>
      <c r="B3">
        <v>1135.0932137990001</v>
      </c>
      <c r="C3">
        <v>461.76051358400002</v>
      </c>
      <c r="D3">
        <v>252.996695644</v>
      </c>
      <c r="E3">
        <v>235.37665085399999</v>
      </c>
      <c r="F3">
        <v>24.789474720000001</v>
      </c>
      <c r="G3">
        <v>36.586533281000001</v>
      </c>
      <c r="H3">
        <v>84.897727410000002</v>
      </c>
      <c r="I3">
        <v>23.751210487999998</v>
      </c>
      <c r="J3">
        <v>15.474625570000001</v>
      </c>
      <c r="K3">
        <v>133.78150399699999</v>
      </c>
      <c r="L3">
        <v>152.95041516200001</v>
      </c>
      <c r="M3">
        <v>85.746964234000004</v>
      </c>
      <c r="N3">
        <v>136.061229126</v>
      </c>
      <c r="O3">
        <v>40.700000000000003</v>
      </c>
      <c r="P3">
        <v>22.3</v>
      </c>
      <c r="Q3">
        <v>20.7</v>
      </c>
      <c r="R3">
        <v>2.2000000000000002</v>
      </c>
      <c r="S3">
        <v>3.2</v>
      </c>
      <c r="T3">
        <v>7.5</v>
      </c>
      <c r="U3">
        <v>2.1</v>
      </c>
      <c r="V3">
        <v>1.4</v>
      </c>
      <c r="W3">
        <v>11.8</v>
      </c>
      <c r="X3">
        <v>13.5</v>
      </c>
      <c r="Y3">
        <v>7.6</v>
      </c>
      <c r="Z3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3"/>
  <sheetViews>
    <sheetView workbookViewId="0"/>
  </sheetViews>
  <sheetFormatPr defaultRowHeight="14.5" x14ac:dyDescent="0.35"/>
  <sheetData>
    <row r="1" spans="1:4" x14ac:dyDescent="0.35">
      <c r="A1" t="s">
        <v>85</v>
      </c>
      <c r="B1" t="s">
        <v>26</v>
      </c>
      <c r="C1" t="s">
        <v>62</v>
      </c>
      <c r="D1" t="s">
        <v>27</v>
      </c>
    </row>
    <row r="2" spans="1:4" x14ac:dyDescent="0.35">
      <c r="A2" t="s">
        <v>56</v>
      </c>
      <c r="B2">
        <v>29.9</v>
      </c>
      <c r="C2">
        <v>37</v>
      </c>
      <c r="D2">
        <v>25.9</v>
      </c>
    </row>
    <row r="3" spans="1:4" x14ac:dyDescent="0.35">
      <c r="A3" t="s">
        <v>57</v>
      </c>
      <c r="B3">
        <v>29.8</v>
      </c>
      <c r="C3">
        <v>23.9</v>
      </c>
      <c r="D3">
        <v>21.9</v>
      </c>
    </row>
    <row r="4" spans="1:4" x14ac:dyDescent="0.35">
      <c r="A4" t="s">
        <v>58</v>
      </c>
      <c r="B4">
        <v>10.199999999999999</v>
      </c>
      <c r="C4">
        <v>6</v>
      </c>
      <c r="D4">
        <v>10</v>
      </c>
    </row>
    <row r="5" spans="1:4" x14ac:dyDescent="0.35">
      <c r="A5" t="s">
        <v>59</v>
      </c>
      <c r="B5">
        <v>2.8</v>
      </c>
      <c r="C5">
        <v>4</v>
      </c>
      <c r="D5">
        <v>4.5</v>
      </c>
    </row>
    <row r="6" spans="1:4" x14ac:dyDescent="0.35">
      <c r="A6" t="s">
        <v>60</v>
      </c>
      <c r="B6">
        <v>4.3</v>
      </c>
      <c r="C6">
        <v>3.3</v>
      </c>
      <c r="D6">
        <v>2</v>
      </c>
    </row>
    <row r="7" spans="1:4" x14ac:dyDescent="0.35">
      <c r="A7" t="s">
        <v>61</v>
      </c>
      <c r="B7">
        <v>1.8</v>
      </c>
      <c r="C7">
        <v>2.6</v>
      </c>
      <c r="D7">
        <v>1</v>
      </c>
    </row>
    <row r="8" spans="1:4" x14ac:dyDescent="0.35">
      <c r="A8" t="s">
        <v>62</v>
      </c>
      <c r="B8">
        <v>0</v>
      </c>
      <c r="C8">
        <v>1.2</v>
      </c>
      <c r="D8">
        <v>0</v>
      </c>
    </row>
    <row r="9" spans="1:4" x14ac:dyDescent="0.35">
      <c r="A9" t="s">
        <v>63</v>
      </c>
      <c r="B9">
        <v>13.8</v>
      </c>
      <c r="C9">
        <v>15.4</v>
      </c>
      <c r="D9">
        <v>21.1</v>
      </c>
    </row>
    <row r="10" spans="1:4" x14ac:dyDescent="0.35">
      <c r="A10" t="s">
        <v>64</v>
      </c>
      <c r="B10">
        <v>2</v>
      </c>
      <c r="C10">
        <v>2.9</v>
      </c>
      <c r="D10">
        <v>2.2999999999999998</v>
      </c>
    </row>
    <row r="11" spans="1:4" x14ac:dyDescent="0.35">
      <c r="A11" t="s">
        <v>65</v>
      </c>
      <c r="B11">
        <v>0.4</v>
      </c>
      <c r="C11">
        <v>0.8</v>
      </c>
      <c r="D11">
        <v>0.9</v>
      </c>
    </row>
    <row r="12" spans="1:4" x14ac:dyDescent="0.35">
      <c r="A12" t="s">
        <v>66</v>
      </c>
      <c r="B12">
        <v>5.0999999999999996</v>
      </c>
      <c r="C12">
        <v>2.9</v>
      </c>
      <c r="D12">
        <v>10.3</v>
      </c>
    </row>
    <row r="13" spans="1:4" x14ac:dyDescent="0.35">
      <c r="A13" t="s">
        <v>86</v>
      </c>
      <c r="B13">
        <v>100</v>
      </c>
      <c r="C13">
        <v>100</v>
      </c>
      <c r="D13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/>
  </sheetViews>
  <sheetFormatPr defaultRowHeight="14.5" x14ac:dyDescent="0.35"/>
  <sheetData>
    <row r="1" spans="1:4" x14ac:dyDescent="0.35">
      <c r="A1" t="s">
        <v>85</v>
      </c>
      <c r="B1" t="s">
        <v>26</v>
      </c>
      <c r="C1" t="s">
        <v>62</v>
      </c>
      <c r="D1" t="s">
        <v>27</v>
      </c>
    </row>
    <row r="2" spans="1:4" x14ac:dyDescent="0.35">
      <c r="A2" t="s">
        <v>56</v>
      </c>
      <c r="B2">
        <v>409.13329981300001</v>
      </c>
      <c r="C2">
        <v>29.948071471999999</v>
      </c>
      <c r="D2">
        <v>93.169980527999996</v>
      </c>
    </row>
    <row r="3" spans="1:4" x14ac:dyDescent="0.35">
      <c r="A3" t="s">
        <v>57</v>
      </c>
      <c r="B3">
        <v>407.32883212600001</v>
      </c>
      <c r="C3">
        <v>19.400654985999999</v>
      </c>
      <c r="D3">
        <v>78.750362535999997</v>
      </c>
    </row>
    <row r="4" spans="1:4" x14ac:dyDescent="0.35">
      <c r="A4" t="s">
        <v>58</v>
      </c>
      <c r="B4">
        <v>139.49614713299999</v>
      </c>
      <c r="C4">
        <v>4.8470027470000003</v>
      </c>
      <c r="D4">
        <v>35.840056629000003</v>
      </c>
    </row>
    <row r="5" spans="1:4" x14ac:dyDescent="0.35">
      <c r="A5" t="s">
        <v>59</v>
      </c>
      <c r="B5">
        <v>37.980027065999998</v>
      </c>
      <c r="C5">
        <v>3.2485806780000002</v>
      </c>
      <c r="D5">
        <v>16.323084168000001</v>
      </c>
    </row>
    <row r="6" spans="1:4" x14ac:dyDescent="0.35">
      <c r="A6" t="s">
        <v>60</v>
      </c>
      <c r="B6">
        <v>58.113980820999998</v>
      </c>
      <c r="C6">
        <v>2.6626679549999999</v>
      </c>
      <c r="D6">
        <v>7.0104643040000001</v>
      </c>
    </row>
    <row r="7" spans="1:4" x14ac:dyDescent="0.35">
      <c r="A7" t="s">
        <v>61</v>
      </c>
      <c r="B7">
        <v>24.523378604000001</v>
      </c>
      <c r="C7">
        <v>2.104012285</v>
      </c>
      <c r="D7">
        <v>3.613769451</v>
      </c>
    </row>
    <row r="8" spans="1:4" x14ac:dyDescent="0.35">
      <c r="A8" t="s">
        <v>62</v>
      </c>
      <c r="B8">
        <v>0</v>
      </c>
      <c r="C8">
        <v>1</v>
      </c>
      <c r="D8">
        <v>0</v>
      </c>
    </row>
    <row r="9" spans="1:4" x14ac:dyDescent="0.35">
      <c r="A9" t="s">
        <v>63</v>
      </c>
      <c r="B9">
        <v>188.03225156799999</v>
      </c>
      <c r="C9">
        <v>12.511979353999999</v>
      </c>
      <c r="D9">
        <v>75.935650758999998</v>
      </c>
    </row>
    <row r="10" spans="1:4" x14ac:dyDescent="0.35">
      <c r="A10" t="s">
        <v>64</v>
      </c>
      <c r="B10">
        <v>27.235797348999998</v>
      </c>
      <c r="C10">
        <v>2.3311313130000002</v>
      </c>
      <c r="D10">
        <v>8.1066786159999999</v>
      </c>
    </row>
    <row r="11" spans="1:4" x14ac:dyDescent="0.35">
      <c r="A11" t="s">
        <v>65</v>
      </c>
      <c r="B11">
        <v>6.0340712240000025</v>
      </c>
      <c r="C11">
        <v>0.64277712600000003</v>
      </c>
      <c r="D11">
        <v>3.3373863309999998</v>
      </c>
    </row>
    <row r="12" spans="1:4" x14ac:dyDescent="0.35">
      <c r="A12" t="s">
        <v>66</v>
      </c>
      <c r="B12">
        <v>69.121343741000004</v>
      </c>
      <c r="C12">
        <v>2.3191249709999999</v>
      </c>
      <c r="D12">
        <v>37.124563606999999</v>
      </c>
    </row>
    <row r="13" spans="1:4" x14ac:dyDescent="0.35">
      <c r="A13" t="s">
        <v>86</v>
      </c>
      <c r="B13">
        <v>1366.9991294450001</v>
      </c>
      <c r="C13">
        <v>81.016002886999999</v>
      </c>
      <c r="D13">
        <v>359.21199692900001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"/>
  <sheetViews>
    <sheetView workbookViewId="0"/>
  </sheetViews>
  <sheetFormatPr defaultRowHeight="14.5" x14ac:dyDescent="0.35"/>
  <sheetData>
    <row r="1" spans="1:16" x14ac:dyDescent="0.35">
      <c r="A1" t="s">
        <v>28</v>
      </c>
      <c r="B1" t="s">
        <v>1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13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25</v>
      </c>
    </row>
    <row r="2" spans="1:16" x14ac:dyDescent="0.35">
      <c r="A2" t="s">
        <v>26</v>
      </c>
      <c r="B2">
        <v>327.10998465699998</v>
      </c>
      <c r="C2">
        <v>7.2881504189999999</v>
      </c>
      <c r="D2">
        <v>12.50301035</v>
      </c>
      <c r="E2">
        <v>2.2868702550000002</v>
      </c>
      <c r="F2">
        <v>3.4664190389999998</v>
      </c>
      <c r="G2">
        <v>3.205005871</v>
      </c>
      <c r="H2">
        <v>0</v>
      </c>
      <c r="I2">
        <v>4.7933505080000005</v>
      </c>
      <c r="J2">
        <v>2.2000000000000002</v>
      </c>
      <c r="K2">
        <v>3.8</v>
      </c>
      <c r="L2">
        <v>0.7</v>
      </c>
      <c r="M2">
        <v>1.1000000000000001</v>
      </c>
      <c r="N2">
        <v>1</v>
      </c>
      <c r="O2">
        <v>0</v>
      </c>
      <c r="P2">
        <v>1.5</v>
      </c>
    </row>
    <row r="3" spans="1:16" x14ac:dyDescent="0.35">
      <c r="A3" t="s">
        <v>27</v>
      </c>
      <c r="B3">
        <v>4351.9356055199996</v>
      </c>
      <c r="C3">
        <v>52.305704404000004</v>
      </c>
      <c r="D3">
        <v>21.511633739000001</v>
      </c>
      <c r="E3">
        <v>19.805413001999998</v>
      </c>
      <c r="F3">
        <v>18.592710278000002</v>
      </c>
      <c r="G3">
        <v>15.290340855</v>
      </c>
      <c r="H3">
        <v>12.703299546</v>
      </c>
      <c r="I3">
        <v>15.57471879</v>
      </c>
      <c r="J3">
        <v>1.2</v>
      </c>
      <c r="K3">
        <v>0.5</v>
      </c>
      <c r="L3">
        <v>0.5</v>
      </c>
      <c r="M3">
        <v>0.4</v>
      </c>
      <c r="N3">
        <v>0.4</v>
      </c>
      <c r="O3">
        <v>0.3</v>
      </c>
      <c r="P3">
        <v>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>
      <selection activeCell="J2" sqref="J2:P3"/>
    </sheetView>
  </sheetViews>
  <sheetFormatPr defaultRowHeight="14.5" x14ac:dyDescent="0.35"/>
  <sheetData>
    <row r="1" spans="1:16" x14ac:dyDescent="0.35">
      <c r="A1" t="s">
        <v>28</v>
      </c>
      <c r="B1" t="s">
        <v>1</v>
      </c>
      <c r="C1" t="s">
        <v>41</v>
      </c>
      <c r="D1" t="s">
        <v>42</v>
      </c>
      <c r="E1" t="s">
        <v>32</v>
      </c>
      <c r="F1" t="s">
        <v>30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5">
      <c r="A2" t="s">
        <v>26</v>
      </c>
      <c r="B2">
        <v>327.10998465699998</v>
      </c>
      <c r="C2">
        <v>60.457725206000006</v>
      </c>
      <c r="D2">
        <v>3.9147561050000004</v>
      </c>
      <c r="E2">
        <v>4.379689538</v>
      </c>
      <c r="F2">
        <v>5.5671133399999997</v>
      </c>
      <c r="G2">
        <v>3.2966271160000002</v>
      </c>
      <c r="H2">
        <v>1.3047807310000001</v>
      </c>
      <c r="I2">
        <v>1.7297506329999999</v>
      </c>
      <c r="J2">
        <v>18.5</v>
      </c>
      <c r="K2">
        <v>1.2</v>
      </c>
      <c r="L2">
        <v>1.3</v>
      </c>
      <c r="M2">
        <v>1.7</v>
      </c>
      <c r="N2">
        <v>1</v>
      </c>
      <c r="O2">
        <v>0.4</v>
      </c>
      <c r="P2">
        <v>0.5</v>
      </c>
    </row>
    <row r="3" spans="1:16" x14ac:dyDescent="0.35">
      <c r="A3" t="s">
        <v>27</v>
      </c>
      <c r="B3">
        <v>4351.9356055199996</v>
      </c>
      <c r="C3">
        <v>1514.644139453</v>
      </c>
      <c r="D3">
        <v>169.50931698700001</v>
      </c>
      <c r="E3">
        <v>16.089157491999998</v>
      </c>
      <c r="F3">
        <v>22.907976396999999</v>
      </c>
      <c r="G3">
        <v>15.202408373999999</v>
      </c>
      <c r="H3">
        <v>12.177111426</v>
      </c>
      <c r="I3">
        <v>30.708064773</v>
      </c>
      <c r="J3">
        <v>34.799999999999997</v>
      </c>
      <c r="K3">
        <v>3.9</v>
      </c>
      <c r="L3">
        <v>0.4</v>
      </c>
      <c r="M3">
        <v>0.5</v>
      </c>
      <c r="N3">
        <v>0.3</v>
      </c>
      <c r="O3">
        <v>0.3</v>
      </c>
      <c r="P3">
        <v>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selection activeCell="E5" sqref="E5"/>
    </sheetView>
  </sheetViews>
  <sheetFormatPr defaultRowHeight="14.5" x14ac:dyDescent="0.35"/>
  <sheetData>
    <row r="1" spans="1:6" x14ac:dyDescent="0.35">
      <c r="A1" t="s">
        <v>28</v>
      </c>
      <c r="B1" t="s">
        <v>1</v>
      </c>
      <c r="C1" t="s">
        <v>41</v>
      </c>
      <c r="D1" t="s">
        <v>53</v>
      </c>
      <c r="E1" t="s">
        <v>46</v>
      </c>
      <c r="F1" t="s">
        <v>54</v>
      </c>
    </row>
    <row r="2" spans="1:6" x14ac:dyDescent="0.35">
      <c r="A2" t="s">
        <v>26</v>
      </c>
      <c r="B2">
        <v>327.10998465699998</v>
      </c>
      <c r="C2">
        <v>60.111843516000008</v>
      </c>
      <c r="D2">
        <v>14.422458667000001</v>
      </c>
      <c r="E2">
        <v>18.399999999999999</v>
      </c>
      <c r="F2">
        <v>4.4000000000000004</v>
      </c>
    </row>
    <row r="3" spans="1:6" x14ac:dyDescent="0.35">
      <c r="A3" t="s">
        <v>27</v>
      </c>
      <c r="B3">
        <v>4351.9356055199996</v>
      </c>
      <c r="C3">
        <v>1505.112812073</v>
      </c>
      <c r="D3">
        <v>221.41429058899999</v>
      </c>
      <c r="E3">
        <v>34.6</v>
      </c>
      <c r="F3">
        <v>5.0999999999999996</v>
      </c>
    </row>
    <row r="4" spans="1:6" x14ac:dyDescent="0.35">
      <c r="E4">
        <f>+C2/(C2+D2)*100</f>
        <v>80.649904480772733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2"/>
  <sheetViews>
    <sheetView workbookViewId="0">
      <selection activeCell="B2" sqref="B2:B12"/>
    </sheetView>
  </sheetViews>
  <sheetFormatPr defaultRowHeight="14.5" x14ac:dyDescent="0.35"/>
  <sheetData>
    <row r="1" spans="1:16" x14ac:dyDescent="0.35">
      <c r="A1" t="s">
        <v>55</v>
      </c>
      <c r="B1" t="s">
        <v>1</v>
      </c>
      <c r="C1" t="s">
        <v>41</v>
      </c>
      <c r="D1" t="s">
        <v>42</v>
      </c>
      <c r="E1" t="s">
        <v>32</v>
      </c>
      <c r="F1" t="s">
        <v>30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5">
      <c r="A2" t="s">
        <v>56</v>
      </c>
      <c r="B2">
        <v>1246.7857935899999</v>
      </c>
      <c r="C2">
        <v>472.91723643699999</v>
      </c>
      <c r="D2">
        <v>47.526652802999998</v>
      </c>
      <c r="E2">
        <v>5.7062339550000001</v>
      </c>
      <c r="F2">
        <v>10.346021267000001</v>
      </c>
      <c r="G2">
        <v>6.727277011</v>
      </c>
      <c r="H2">
        <v>7.7044850050000004</v>
      </c>
      <c r="I2">
        <v>9.8763065460000004</v>
      </c>
      <c r="J2">
        <v>37.9</v>
      </c>
      <c r="K2">
        <v>3.8</v>
      </c>
      <c r="L2">
        <v>0.5</v>
      </c>
      <c r="M2">
        <v>0.8</v>
      </c>
      <c r="N2">
        <v>0.5</v>
      </c>
      <c r="O2">
        <v>0.6</v>
      </c>
      <c r="P2">
        <v>0.8</v>
      </c>
    </row>
    <row r="3" spans="1:16" x14ac:dyDescent="0.35">
      <c r="A3" t="s">
        <v>57</v>
      </c>
      <c r="B3">
        <v>1242.608455991</v>
      </c>
      <c r="C3">
        <v>443.80402508200001</v>
      </c>
      <c r="D3">
        <v>48.373309597000002</v>
      </c>
      <c r="E3">
        <v>4.5685886739999999</v>
      </c>
      <c r="F3">
        <v>2.249411759</v>
      </c>
      <c r="G3">
        <v>1.3056029410000001</v>
      </c>
      <c r="H3">
        <v>0.34588169000000002</v>
      </c>
      <c r="I3">
        <v>6.2449078250000003</v>
      </c>
      <c r="J3">
        <v>35.700000000000003</v>
      </c>
      <c r="K3">
        <v>3.9</v>
      </c>
      <c r="L3">
        <v>0.4</v>
      </c>
      <c r="M3">
        <v>0.2</v>
      </c>
      <c r="N3">
        <v>0.1</v>
      </c>
      <c r="O3">
        <v>0</v>
      </c>
      <c r="P3">
        <v>0.5</v>
      </c>
    </row>
    <row r="4" spans="1:16" x14ac:dyDescent="0.35">
      <c r="A4" t="s">
        <v>58</v>
      </c>
      <c r="B4">
        <v>396.13110921700002</v>
      </c>
      <c r="C4">
        <v>165.201892977</v>
      </c>
      <c r="D4">
        <v>13.696265005000001</v>
      </c>
      <c r="E4">
        <v>2.7110425890000003</v>
      </c>
      <c r="F4">
        <v>2.6606103189999999</v>
      </c>
      <c r="G4">
        <v>0.34729895</v>
      </c>
      <c r="H4">
        <v>0</v>
      </c>
      <c r="I4">
        <v>0.80073446400000003</v>
      </c>
      <c r="J4">
        <v>41.7</v>
      </c>
      <c r="K4">
        <v>3.5</v>
      </c>
      <c r="L4">
        <v>0.7</v>
      </c>
      <c r="M4">
        <v>0.7</v>
      </c>
      <c r="N4">
        <v>0.1</v>
      </c>
      <c r="O4">
        <v>0</v>
      </c>
      <c r="P4">
        <v>0.2</v>
      </c>
    </row>
    <row r="5" spans="1:16" x14ac:dyDescent="0.35">
      <c r="A5" t="s">
        <v>59</v>
      </c>
      <c r="B5">
        <v>269.09342045300002</v>
      </c>
      <c r="C5">
        <v>46.887461389999999</v>
      </c>
      <c r="D5">
        <v>5.3215203980000005</v>
      </c>
      <c r="E5">
        <v>1.7068286109999999</v>
      </c>
      <c r="F5">
        <v>2.8176836749999996</v>
      </c>
      <c r="G5">
        <v>0.36821739399999998</v>
      </c>
      <c r="H5">
        <v>0.90454192600000005</v>
      </c>
      <c r="I5">
        <v>1.47954787</v>
      </c>
      <c r="J5">
        <v>17.399999999999999</v>
      </c>
      <c r="K5">
        <v>2</v>
      </c>
      <c r="L5">
        <v>0.6</v>
      </c>
      <c r="M5">
        <v>1</v>
      </c>
      <c r="N5">
        <v>0.1</v>
      </c>
      <c r="O5">
        <v>0.3</v>
      </c>
      <c r="P5">
        <v>0.5</v>
      </c>
    </row>
    <row r="6" spans="1:16" x14ac:dyDescent="0.35">
      <c r="A6" t="s">
        <v>60</v>
      </c>
      <c r="B6">
        <v>616.13817718200005</v>
      </c>
      <c r="C6">
        <v>65.534933945999995</v>
      </c>
      <c r="D6">
        <v>2.2521791339999999</v>
      </c>
      <c r="E6">
        <v>2.0595975470000001</v>
      </c>
      <c r="F6">
        <v>0</v>
      </c>
      <c r="G6">
        <v>0</v>
      </c>
      <c r="H6">
        <v>0</v>
      </c>
      <c r="I6">
        <v>0</v>
      </c>
      <c r="J6">
        <v>10.6</v>
      </c>
      <c r="K6">
        <v>0.4</v>
      </c>
      <c r="L6">
        <v>0.3</v>
      </c>
      <c r="M6">
        <v>0</v>
      </c>
      <c r="N6">
        <v>0</v>
      </c>
      <c r="O6">
        <v>0</v>
      </c>
      <c r="P6">
        <v>0</v>
      </c>
    </row>
    <row r="7" spans="1:16" x14ac:dyDescent="0.35">
      <c r="A7" t="s">
        <v>61</v>
      </c>
      <c r="B7">
        <v>65.643769707000004</v>
      </c>
      <c r="C7">
        <v>26.735090326000002</v>
      </c>
      <c r="D7">
        <v>1.7108771420000002</v>
      </c>
      <c r="E7">
        <v>0</v>
      </c>
      <c r="F7">
        <v>0.92369261700000005</v>
      </c>
      <c r="G7">
        <v>0</v>
      </c>
      <c r="H7">
        <v>0</v>
      </c>
      <c r="I7">
        <v>1.7951928719999999</v>
      </c>
      <c r="J7">
        <v>40.700000000000003</v>
      </c>
      <c r="K7">
        <v>2.6</v>
      </c>
      <c r="L7">
        <v>0</v>
      </c>
      <c r="M7">
        <v>1.4</v>
      </c>
      <c r="N7">
        <v>0</v>
      </c>
      <c r="O7">
        <v>0</v>
      </c>
      <c r="P7">
        <v>2.7</v>
      </c>
    </row>
    <row r="8" spans="1:16" x14ac:dyDescent="0.35">
      <c r="A8" t="s">
        <v>62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5">
      <c r="A9" t="s">
        <v>63</v>
      </c>
      <c r="B9">
        <v>536.94859835399996</v>
      </c>
      <c r="C9">
        <v>227.77737672500001</v>
      </c>
      <c r="D9">
        <v>33.056181934000001</v>
      </c>
      <c r="E9">
        <v>2.0148812249999999</v>
      </c>
      <c r="F9">
        <v>4.9365359710000005</v>
      </c>
      <c r="G9">
        <v>6.4196909980000001</v>
      </c>
      <c r="H9">
        <v>1.1948347159999999</v>
      </c>
      <c r="I9">
        <v>7.8361724319999997</v>
      </c>
      <c r="J9">
        <v>42.4</v>
      </c>
      <c r="K9">
        <v>6.2</v>
      </c>
      <c r="L9">
        <v>0.4</v>
      </c>
      <c r="M9">
        <v>0.9</v>
      </c>
      <c r="N9">
        <v>1.2</v>
      </c>
      <c r="O9">
        <v>0.2</v>
      </c>
      <c r="P9">
        <v>1.5</v>
      </c>
    </row>
    <row r="10" spans="1:16" x14ac:dyDescent="0.35">
      <c r="A10" t="s">
        <v>64</v>
      </c>
      <c r="B10">
        <v>90.459641865999998</v>
      </c>
      <c r="C10">
        <v>31.178375516999999</v>
      </c>
      <c r="D10">
        <v>2.1742208860000001</v>
      </c>
      <c r="E10">
        <v>0</v>
      </c>
      <c r="F10">
        <v>2.106774519</v>
      </c>
      <c r="G10">
        <v>0</v>
      </c>
      <c r="H10">
        <v>0.49888608899999998</v>
      </c>
      <c r="I10">
        <v>2.3453558499999998</v>
      </c>
      <c r="J10">
        <v>34.5</v>
      </c>
      <c r="K10">
        <v>2.4</v>
      </c>
      <c r="L10">
        <v>0</v>
      </c>
      <c r="M10">
        <v>2.2999999999999998</v>
      </c>
      <c r="N10">
        <v>0</v>
      </c>
      <c r="O10">
        <v>0.6</v>
      </c>
      <c r="P10">
        <v>2.6</v>
      </c>
    </row>
    <row r="11" spans="1:16" x14ac:dyDescent="0.35">
      <c r="A11" t="s">
        <v>65</v>
      </c>
      <c r="B11">
        <v>16.884204661000005</v>
      </c>
      <c r="C11">
        <v>8.2003758280000021</v>
      </c>
      <c r="D11">
        <v>1.331500677</v>
      </c>
      <c r="E11">
        <v>0.48235817600000003</v>
      </c>
      <c r="F11">
        <v>0</v>
      </c>
      <c r="G11">
        <v>0</v>
      </c>
      <c r="H11">
        <v>0</v>
      </c>
      <c r="I11">
        <v>0</v>
      </c>
      <c r="J11">
        <v>48.6</v>
      </c>
      <c r="K11">
        <v>7.9</v>
      </c>
      <c r="L11">
        <v>2.9</v>
      </c>
      <c r="M11">
        <v>0</v>
      </c>
      <c r="N11">
        <v>0</v>
      </c>
      <c r="O11">
        <v>0</v>
      </c>
      <c r="P11">
        <v>0</v>
      </c>
    </row>
    <row r="12" spans="1:16" x14ac:dyDescent="0.35">
      <c r="A12" t="s">
        <v>66</v>
      </c>
      <c r="B12">
        <v>197.352419156</v>
      </c>
      <c r="C12">
        <v>85.865096430999998</v>
      </c>
      <c r="D12">
        <v>17.981365516</v>
      </c>
      <c r="E12">
        <v>1.2193162529999999</v>
      </c>
      <c r="F12">
        <v>2.43435961</v>
      </c>
      <c r="G12">
        <v>3.330948196</v>
      </c>
      <c r="H12">
        <v>2.833262731</v>
      </c>
      <c r="I12">
        <v>2.0595975470000001</v>
      </c>
      <c r="J12">
        <v>43.5</v>
      </c>
      <c r="K12">
        <v>9.1</v>
      </c>
      <c r="L12">
        <v>0.6</v>
      </c>
      <c r="M12">
        <v>1.2</v>
      </c>
      <c r="N12">
        <v>1.7</v>
      </c>
      <c r="O12">
        <v>1.4</v>
      </c>
      <c r="P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"/>
  <sheetViews>
    <sheetView workbookViewId="0">
      <selection activeCell="E2" sqref="E2:F12"/>
    </sheetView>
  </sheetViews>
  <sheetFormatPr defaultRowHeight="14.5" x14ac:dyDescent="0.35"/>
  <sheetData>
    <row r="1" spans="1:6" x14ac:dyDescent="0.35">
      <c r="A1" t="s">
        <v>55</v>
      </c>
      <c r="B1" t="s">
        <v>1</v>
      </c>
      <c r="C1" t="s">
        <v>41</v>
      </c>
      <c r="D1" t="s">
        <v>53</v>
      </c>
      <c r="E1" t="s">
        <v>46</v>
      </c>
      <c r="F1" t="s">
        <v>54</v>
      </c>
    </row>
    <row r="2" spans="1:6" x14ac:dyDescent="0.35">
      <c r="A2" t="s">
        <v>56</v>
      </c>
      <c r="B2">
        <v>1246.7857935899999</v>
      </c>
      <c r="C2">
        <v>468.24612125700003</v>
      </c>
      <c r="D2">
        <v>63.572141180999999</v>
      </c>
      <c r="E2">
        <v>37.6</v>
      </c>
      <c r="F2">
        <v>5.0999999999999996</v>
      </c>
    </row>
    <row r="3" spans="1:6" x14ac:dyDescent="0.35">
      <c r="A3" t="s">
        <v>57</v>
      </c>
      <c r="B3">
        <v>1242.608455991</v>
      </c>
      <c r="C3">
        <v>441.34446260100003</v>
      </c>
      <c r="D3">
        <v>60.680580059</v>
      </c>
      <c r="E3">
        <v>35.5</v>
      </c>
      <c r="F3">
        <v>4.9000000000000004</v>
      </c>
    </row>
    <row r="4" spans="1:6" x14ac:dyDescent="0.35">
      <c r="A4" t="s">
        <v>58</v>
      </c>
      <c r="B4">
        <v>396.13110921700002</v>
      </c>
      <c r="C4">
        <v>164.51495911500001</v>
      </c>
      <c r="D4">
        <v>15.668247394000002</v>
      </c>
      <c r="E4">
        <v>41.5</v>
      </c>
      <c r="F4">
        <v>4</v>
      </c>
    </row>
    <row r="5" spans="1:6" x14ac:dyDescent="0.35">
      <c r="A5" t="s">
        <v>59</v>
      </c>
      <c r="B5">
        <v>269.09342045300002</v>
      </c>
      <c r="C5">
        <v>46.887461389999999</v>
      </c>
      <c r="D5">
        <v>10.664230522</v>
      </c>
      <c r="E5">
        <v>17.399999999999999</v>
      </c>
      <c r="F5">
        <v>4</v>
      </c>
    </row>
    <row r="6" spans="1:6" x14ac:dyDescent="0.35">
      <c r="A6" t="s">
        <v>60</v>
      </c>
      <c r="B6">
        <v>616.13817718200005</v>
      </c>
      <c r="C6">
        <v>63.475336399</v>
      </c>
      <c r="D6">
        <v>4.3117766809999996</v>
      </c>
      <c r="E6">
        <v>10.3</v>
      </c>
      <c r="F6">
        <v>0.7</v>
      </c>
    </row>
    <row r="7" spans="1:6" x14ac:dyDescent="0.35">
      <c r="A7" t="s">
        <v>61</v>
      </c>
      <c r="B7">
        <v>65.643769707000004</v>
      </c>
      <c r="C7">
        <v>26.735090326000002</v>
      </c>
      <c r="D7">
        <v>3.5060700140000001</v>
      </c>
      <c r="E7">
        <v>40.700000000000003</v>
      </c>
      <c r="F7">
        <v>5.3</v>
      </c>
    </row>
    <row r="8" spans="1:6" x14ac:dyDescent="0.35">
      <c r="A8" t="s">
        <v>62</v>
      </c>
      <c r="B8">
        <v>1</v>
      </c>
      <c r="C8">
        <v>1</v>
      </c>
      <c r="D8">
        <v>0</v>
      </c>
      <c r="E8">
        <v>100</v>
      </c>
      <c r="F8">
        <v>0</v>
      </c>
    </row>
    <row r="9" spans="1:6" x14ac:dyDescent="0.35">
      <c r="A9" t="s">
        <v>63</v>
      </c>
      <c r="B9">
        <v>536.94859835399996</v>
      </c>
      <c r="C9">
        <v>227.77737672500001</v>
      </c>
      <c r="D9">
        <v>46.424676902999998</v>
      </c>
      <c r="E9">
        <v>42.4</v>
      </c>
      <c r="F9">
        <v>8.6</v>
      </c>
    </row>
    <row r="10" spans="1:6" x14ac:dyDescent="0.35">
      <c r="A10" t="s">
        <v>64</v>
      </c>
      <c r="B10">
        <v>90.459641865999998</v>
      </c>
      <c r="C10">
        <v>31.178375516999999</v>
      </c>
      <c r="D10">
        <v>6.4952317610000003</v>
      </c>
      <c r="E10">
        <v>34.5</v>
      </c>
      <c r="F10">
        <v>7.2</v>
      </c>
    </row>
    <row r="11" spans="1:6" x14ac:dyDescent="0.35">
      <c r="A11" t="s">
        <v>65</v>
      </c>
      <c r="B11">
        <v>16.884204661000005</v>
      </c>
      <c r="C11">
        <v>8.2003758280000021</v>
      </c>
      <c r="D11">
        <v>1.8138588530000002</v>
      </c>
      <c r="E11">
        <v>48.6</v>
      </c>
      <c r="F11">
        <v>10.7</v>
      </c>
    </row>
    <row r="12" spans="1:6" x14ac:dyDescent="0.35">
      <c r="A12" t="s">
        <v>66</v>
      </c>
      <c r="B12">
        <v>197.352419156</v>
      </c>
      <c r="C12">
        <v>85.865096430999998</v>
      </c>
      <c r="D12">
        <v>22.699935887999999</v>
      </c>
      <c r="E12">
        <v>43.5</v>
      </c>
      <c r="F12">
        <v>11.5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K16" sqref="K16"/>
    </sheetView>
  </sheetViews>
  <sheetFormatPr defaultRowHeight="14.5" x14ac:dyDescent="0.35"/>
  <sheetData>
    <row r="1" spans="1:16" x14ac:dyDescent="0.35">
      <c r="A1" t="s">
        <v>67</v>
      </c>
      <c r="B1" t="s">
        <v>1</v>
      </c>
      <c r="C1" t="s">
        <v>41</v>
      </c>
      <c r="D1" t="s">
        <v>42</v>
      </c>
      <c r="E1" t="s">
        <v>32</v>
      </c>
      <c r="F1" t="s">
        <v>30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</row>
    <row r="2" spans="1:16" x14ac:dyDescent="0.35">
      <c r="A2" t="s">
        <v>68</v>
      </c>
      <c r="B2">
        <v>32.549101950000001</v>
      </c>
      <c r="C2">
        <v>7.5488115120000003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23.2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5">
      <c r="A3" t="s">
        <v>69</v>
      </c>
      <c r="B3">
        <v>505.75293934400003</v>
      </c>
      <c r="C3">
        <v>202.03080655700001</v>
      </c>
      <c r="D3">
        <v>27.981669366999999</v>
      </c>
      <c r="E3">
        <v>3.5419557230000001</v>
      </c>
      <c r="F3">
        <v>3.18903888</v>
      </c>
      <c r="G3">
        <v>0.36821739399999998</v>
      </c>
      <c r="H3">
        <v>0.49888608899999998</v>
      </c>
      <c r="I3">
        <v>0</v>
      </c>
      <c r="J3">
        <v>39.9</v>
      </c>
      <c r="K3">
        <v>5.5</v>
      </c>
      <c r="L3">
        <v>0.7</v>
      </c>
      <c r="M3">
        <v>0.6</v>
      </c>
      <c r="N3">
        <v>0.1</v>
      </c>
      <c r="O3">
        <v>0.1</v>
      </c>
      <c r="P3">
        <v>0</v>
      </c>
    </row>
    <row r="4" spans="1:16" x14ac:dyDescent="0.35">
      <c r="A4" t="s">
        <v>70</v>
      </c>
      <c r="B4">
        <v>656.009445884</v>
      </c>
      <c r="C4">
        <v>193.26014585799999</v>
      </c>
      <c r="D4">
        <v>28.999215861</v>
      </c>
      <c r="E4">
        <v>0.510581222</v>
      </c>
      <c r="F4">
        <v>0.510581222</v>
      </c>
      <c r="G4">
        <v>0.510581222</v>
      </c>
      <c r="H4">
        <v>0.510581222</v>
      </c>
      <c r="I4">
        <v>1.2749235249999999</v>
      </c>
      <c r="J4">
        <v>29.5</v>
      </c>
      <c r="K4">
        <v>4.4000000000000004</v>
      </c>
      <c r="L4">
        <v>0.1</v>
      </c>
      <c r="M4">
        <v>0.1</v>
      </c>
      <c r="N4">
        <v>0.1</v>
      </c>
      <c r="O4">
        <v>0.1</v>
      </c>
      <c r="P4">
        <v>0.2</v>
      </c>
    </row>
    <row r="5" spans="1:16" x14ac:dyDescent="0.35">
      <c r="A5" t="s">
        <v>71</v>
      </c>
      <c r="B5">
        <v>240.80362525199999</v>
      </c>
      <c r="C5">
        <v>98.505984882000007</v>
      </c>
      <c r="D5">
        <v>14.209564708</v>
      </c>
      <c r="E5">
        <v>2.0595975470000001</v>
      </c>
      <c r="F5">
        <v>0.21219780099999999</v>
      </c>
      <c r="G5">
        <v>0</v>
      </c>
      <c r="H5">
        <v>5.7643064180000003</v>
      </c>
      <c r="I5">
        <v>1.6289455209999999</v>
      </c>
      <c r="J5">
        <v>40.9</v>
      </c>
      <c r="K5">
        <v>5.9</v>
      </c>
      <c r="L5">
        <v>0.9</v>
      </c>
      <c r="M5">
        <v>0.1</v>
      </c>
      <c r="N5">
        <v>0</v>
      </c>
      <c r="O5">
        <v>2.4</v>
      </c>
      <c r="P5">
        <v>0.7</v>
      </c>
    </row>
    <row r="6" spans="1:16" x14ac:dyDescent="0.35">
      <c r="A6" t="s">
        <v>72</v>
      </c>
      <c r="B6">
        <v>37.121752909999998</v>
      </c>
      <c r="C6">
        <v>15.899187339000001</v>
      </c>
      <c r="D6">
        <v>2.244907022</v>
      </c>
      <c r="E6">
        <v>0</v>
      </c>
      <c r="F6">
        <v>0</v>
      </c>
      <c r="G6">
        <v>0.90454192600000005</v>
      </c>
      <c r="H6">
        <v>0</v>
      </c>
      <c r="I6">
        <v>2.0595975470000001</v>
      </c>
      <c r="J6">
        <v>42.8</v>
      </c>
      <c r="K6">
        <v>6</v>
      </c>
      <c r="L6">
        <v>0</v>
      </c>
      <c r="M6">
        <v>0</v>
      </c>
      <c r="N6">
        <v>2.4</v>
      </c>
      <c r="O6">
        <v>0</v>
      </c>
      <c r="P6">
        <v>5.5</v>
      </c>
    </row>
    <row r="7" spans="1:16" x14ac:dyDescent="0.35">
      <c r="A7" t="s">
        <v>73</v>
      </c>
      <c r="B7">
        <v>3206.8087248370002</v>
      </c>
      <c r="C7">
        <v>1057.856928511</v>
      </c>
      <c r="D7">
        <v>99.988716134000001</v>
      </c>
      <c r="E7">
        <v>14.356712538</v>
      </c>
      <c r="F7">
        <v>24.563271834000002</v>
      </c>
      <c r="G7">
        <v>16.715694947999999</v>
      </c>
      <c r="H7">
        <v>6.7081184280000006</v>
      </c>
      <c r="I7">
        <v>27.474348812999999</v>
      </c>
      <c r="J7">
        <v>33</v>
      </c>
      <c r="K7">
        <v>3.1</v>
      </c>
      <c r="L7">
        <v>0.4</v>
      </c>
      <c r="M7">
        <v>0.8</v>
      </c>
      <c r="N7">
        <v>0.5</v>
      </c>
      <c r="O7">
        <v>0.2</v>
      </c>
      <c r="P7">
        <v>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7"/>
  <sheetViews>
    <sheetView workbookViewId="0">
      <selection activeCell="E2" sqref="E2:F7"/>
    </sheetView>
  </sheetViews>
  <sheetFormatPr defaultRowHeight="14.5" x14ac:dyDescent="0.35"/>
  <sheetData>
    <row r="1" spans="1:8" x14ac:dyDescent="0.35">
      <c r="A1" t="s">
        <v>67</v>
      </c>
      <c r="B1" t="s">
        <v>1</v>
      </c>
      <c r="C1" t="s">
        <v>41</v>
      </c>
      <c r="D1" t="s">
        <v>53</v>
      </c>
      <c r="E1" t="s">
        <v>46</v>
      </c>
      <c r="F1" t="s">
        <v>74</v>
      </c>
    </row>
    <row r="2" spans="1:8" x14ac:dyDescent="0.35">
      <c r="A2" t="s">
        <v>68</v>
      </c>
      <c r="B2">
        <v>32.549101950000001</v>
      </c>
      <c r="C2">
        <v>7.5488115120000003</v>
      </c>
      <c r="D2">
        <v>0</v>
      </c>
      <c r="E2">
        <v>23.2</v>
      </c>
      <c r="F2">
        <v>0</v>
      </c>
      <c r="H2">
        <v>32.549101950000001</v>
      </c>
    </row>
    <row r="3" spans="1:8" x14ac:dyDescent="0.35">
      <c r="A3" t="s">
        <v>69</v>
      </c>
      <c r="B3">
        <v>505.75293934400003</v>
      </c>
      <c r="C3">
        <v>198.29077092700001</v>
      </c>
      <c r="D3">
        <v>31.460572359</v>
      </c>
      <c r="E3">
        <v>39.200000000000003</v>
      </c>
      <c r="F3">
        <v>6.2</v>
      </c>
      <c r="H3">
        <v>505.75293934400003</v>
      </c>
    </row>
    <row r="4" spans="1:8" x14ac:dyDescent="0.35">
      <c r="A4" t="s">
        <v>70</v>
      </c>
      <c r="B4">
        <v>656.009445884</v>
      </c>
      <c r="C4">
        <v>193.26014585799999</v>
      </c>
      <c r="D4">
        <v>30.565190759</v>
      </c>
      <c r="E4">
        <v>29.5</v>
      </c>
      <c r="F4">
        <v>4.7</v>
      </c>
      <c r="H4">
        <v>656.009445884</v>
      </c>
    </row>
    <row r="5" spans="1:8" x14ac:dyDescent="0.35">
      <c r="A5" t="s">
        <v>71</v>
      </c>
      <c r="B5">
        <v>240.80362525199999</v>
      </c>
      <c r="C5">
        <v>96.446387334999997</v>
      </c>
      <c r="D5">
        <v>21.041349264000001</v>
      </c>
      <c r="E5">
        <v>40.1</v>
      </c>
      <c r="F5">
        <v>8.6999999999999993</v>
      </c>
      <c r="H5">
        <v>240.80362525199999</v>
      </c>
    </row>
    <row r="6" spans="1:8" x14ac:dyDescent="0.35">
      <c r="A6" t="s">
        <v>72</v>
      </c>
      <c r="B6">
        <v>37.121752909999998</v>
      </c>
      <c r="C6">
        <v>14.450864121</v>
      </c>
      <c r="D6">
        <v>5.2090464949999999</v>
      </c>
      <c r="E6">
        <v>38.9</v>
      </c>
      <c r="F6">
        <v>14</v>
      </c>
      <c r="H6">
        <v>37.121752909999998</v>
      </c>
    </row>
    <row r="7" spans="1:8" x14ac:dyDescent="0.35">
      <c r="A7" t="s">
        <v>73</v>
      </c>
      <c r="B7">
        <v>3206.8087248370002</v>
      </c>
      <c r="C7">
        <v>1055.2276758360001</v>
      </c>
      <c r="D7">
        <v>147.56059037899999</v>
      </c>
      <c r="E7">
        <v>32.9</v>
      </c>
      <c r="F7">
        <v>4.5999999999999996</v>
      </c>
      <c r="H7">
        <v>3206.8087248370002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"/>
  <sheetViews>
    <sheetView workbookViewId="0">
      <selection activeCell="H2" sqref="H2:L4"/>
    </sheetView>
  </sheetViews>
  <sheetFormatPr defaultRowHeight="14.5" x14ac:dyDescent="0.35"/>
  <sheetData>
    <row r="1" spans="1:12" x14ac:dyDescent="0.35">
      <c r="A1" t="s">
        <v>75</v>
      </c>
      <c r="B1" t="s">
        <v>1</v>
      </c>
      <c r="C1" t="s">
        <v>76</v>
      </c>
      <c r="D1" t="s">
        <v>77</v>
      </c>
      <c r="E1" t="s">
        <v>78</v>
      </c>
      <c r="F1" t="s">
        <v>46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2" x14ac:dyDescent="0.35">
      <c r="A2" t="s">
        <v>26</v>
      </c>
      <c r="B2">
        <v>1366.9991294450001</v>
      </c>
      <c r="C2">
        <v>346.13955437499999</v>
      </c>
      <c r="D2">
        <v>85.464313138999998</v>
      </c>
      <c r="E2">
        <v>13.920807519</v>
      </c>
      <c r="F2">
        <v>899.17591919000006</v>
      </c>
      <c r="G2">
        <v>119.879478975</v>
      </c>
      <c r="H2">
        <v>25.3</v>
      </c>
      <c r="I2">
        <v>6.3</v>
      </c>
      <c r="J2">
        <v>1</v>
      </c>
      <c r="K2">
        <v>65.8</v>
      </c>
      <c r="L2">
        <v>8.8000000000000007</v>
      </c>
    </row>
    <row r="3" spans="1:12" x14ac:dyDescent="0.35">
      <c r="A3" t="s">
        <v>62</v>
      </c>
      <c r="B3">
        <v>81.016002886999999</v>
      </c>
      <c r="C3">
        <v>36.823799983999997</v>
      </c>
      <c r="D3">
        <v>4.9513233439999995</v>
      </c>
      <c r="E3">
        <v>1</v>
      </c>
      <c r="F3">
        <v>33.439384077</v>
      </c>
      <c r="G3">
        <v>4.22248</v>
      </c>
      <c r="H3">
        <v>45.5</v>
      </c>
      <c r="I3">
        <v>6.1</v>
      </c>
      <c r="J3">
        <v>1.2</v>
      </c>
      <c r="K3">
        <v>41.3</v>
      </c>
      <c r="L3">
        <v>5.2</v>
      </c>
    </row>
    <row r="4" spans="1:12" x14ac:dyDescent="0.35">
      <c r="A4" t="s">
        <v>27</v>
      </c>
      <c r="B4">
        <v>359.21199692900001</v>
      </c>
      <c r="C4">
        <v>150.10195710799999</v>
      </c>
      <c r="D4">
        <v>45.093517679000001</v>
      </c>
      <c r="E4">
        <v>7.0991709499999995</v>
      </c>
      <c r="F4">
        <v>166.20135976099999</v>
      </c>
      <c r="G4">
        <v>21.474672185999999</v>
      </c>
      <c r="H4">
        <v>41.8</v>
      </c>
      <c r="I4">
        <v>12.6</v>
      </c>
      <c r="J4">
        <v>2</v>
      </c>
      <c r="K4">
        <v>46.3</v>
      </c>
      <c r="L4">
        <v>6</v>
      </c>
    </row>
    <row r="5" spans="1:12" x14ac:dyDescent="0.35">
      <c r="A5" t="s">
        <v>73</v>
      </c>
      <c r="B5">
        <v>2871.8184609159998</v>
      </c>
      <c r="C5">
        <v>607.77137412499997</v>
      </c>
      <c r="D5">
        <v>294.31569566400003</v>
      </c>
      <c r="E5">
        <v>28.223488968999998</v>
      </c>
      <c r="F5">
        <v>1936.2629080930001</v>
      </c>
      <c r="G5">
        <v>263.52811177799998</v>
      </c>
      <c r="H5">
        <v>21.2</v>
      </c>
      <c r="I5">
        <v>10.199999999999999</v>
      </c>
      <c r="J5">
        <v>1</v>
      </c>
      <c r="K5">
        <v>67.400000000000006</v>
      </c>
      <c r="L5">
        <v>9.1999999999999993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pedido42</vt:lpstr>
      <vt:lpstr>pedido44</vt:lpstr>
      <vt:lpstr>pedido36</vt:lpstr>
      <vt:lpstr>pedido36_v2</vt:lpstr>
      <vt:lpstr>pedido37</vt:lpstr>
      <vt:lpstr>pedido37_v2</vt:lpstr>
      <vt:lpstr>pedido38</vt:lpstr>
      <vt:lpstr>pedido38_v2</vt:lpstr>
      <vt:lpstr>pedido39</vt:lpstr>
      <vt:lpstr>pedido41</vt:lpstr>
      <vt:lpstr>pedido41_tot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Ayelén Martínez</cp:lastModifiedBy>
  <dcterms:created xsi:type="dcterms:W3CDTF">2024-02-02T17:19:43Z</dcterms:created>
  <dcterms:modified xsi:type="dcterms:W3CDTF">2024-02-04T19:41:26Z</dcterms:modified>
</cp:coreProperties>
</file>