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5.Socioeconómica/"/>
    </mc:Choice>
  </mc:AlternateContent>
  <xr:revisionPtr revIDLastSave="303" documentId="8_{9CE15B35-20F0-40C8-8B11-29EDC1AED686}" xr6:coauthVersionLast="47" xr6:coauthVersionMax="47" xr10:uidLastSave="{4226090D-D4A2-4884-BDFA-AE1A2E61335E}"/>
  <bookViews>
    <workbookView xWindow="-110" yWindow="-110" windowWidth="19420" windowHeight="11500" firstSheet="9" activeTab="13" xr2:uid="{73EABC83-C494-48FC-A31A-949A601A976F}"/>
  </bookViews>
  <sheets>
    <sheet name="Univariado_rec" sheetId="2" r:id="rId1"/>
    <sheet name="Genero_agrupada" sheetId="3" r:id="rId2"/>
    <sheet name="Edad_agrupada" sheetId="4" r:id="rId3"/>
    <sheet name="Edad_agrupada_10" sheetId="5" r:id="rId4"/>
    <sheet name="Edad_agrupada_nueva" sheetId="7" r:id="rId5"/>
    <sheet name="Tiempo_residencia" sheetId="6" r:id="rId6"/>
    <sheet name="Tiempo_residencia_nueva" sheetId="8" r:id="rId7"/>
    <sheet name="Migración_reciente" sheetId="9" r:id="rId8"/>
    <sheet name="Nivel_educativo" sheetId="10" r:id="rId9"/>
    <sheet name="Secundario_completo" sheetId="11" r:id="rId10"/>
    <sheet name="Region" sheetId="12" r:id="rId11"/>
    <sheet name="Nacionalidad_MERCOSUR" sheetId="13" r:id="rId12"/>
    <sheet name="Nacionalidad" sheetId="14" r:id="rId13"/>
    <sheet name="Tenencia_DNI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<sst xmlns="http://schemas.openxmlformats.org/spreadsheetml/2006/main" count="225" uniqueCount="129">
  <si>
    <t>Total</t>
  </si>
  <si>
    <t>LGBTTIQ+</t>
  </si>
  <si>
    <t>Mujer</t>
  </si>
  <si>
    <t>Varón</t>
  </si>
  <si>
    <t>LGBTTIQ+ (%)</t>
  </si>
  <si>
    <t>Mujer (%)</t>
  </si>
  <si>
    <t>Varón (%)</t>
  </si>
  <si>
    <t>Prefiero no responder</t>
  </si>
  <si>
    <t>Absolutos</t>
  </si>
  <si>
    <t>Proporción sobre respuestas</t>
  </si>
  <si>
    <t>Proporción sobre poblacion con respuestas afirmativas</t>
  </si>
  <si>
    <t>Proporción sobre poblacion</t>
  </si>
  <si>
    <t>Pregunta</t>
  </si>
  <si>
    <t>Total Respuestas (w)</t>
  </si>
  <si>
    <t>Total Respuestas (muestra)</t>
  </si>
  <si>
    <t>Missing</t>
  </si>
  <si>
    <t>Total (muestra)</t>
  </si>
  <si>
    <t>Absolutos ponderados</t>
  </si>
  <si>
    <t>Distribución ponderada</t>
  </si>
  <si>
    <t>18-29</t>
  </si>
  <si>
    <t>30-44</t>
  </si>
  <si>
    <t>45-64</t>
  </si>
  <si>
    <t>65-115</t>
  </si>
  <si>
    <t>18-29 (%)</t>
  </si>
  <si>
    <t>30-44 (%)</t>
  </si>
  <si>
    <t>45-64 (%)</t>
  </si>
  <si>
    <t>65-115 (%)</t>
  </si>
  <si>
    <t>30-40</t>
  </si>
  <si>
    <t>41-50</t>
  </si>
  <si>
    <t>51-60</t>
  </si>
  <si>
    <t>61-70</t>
  </si>
  <si>
    <t>71-110</t>
  </si>
  <si>
    <t>30-40 (%)</t>
  </si>
  <si>
    <t>41-50 (%)</t>
  </si>
  <si>
    <t>51-60 (%)</t>
  </si>
  <si>
    <t>61-70 (%)</t>
  </si>
  <si>
    <t>71-110 (%)</t>
  </si>
  <si>
    <t>0 Hasta 5 años</t>
  </si>
  <si>
    <t>1 Entre 5 y 9 años</t>
  </si>
  <si>
    <t>2 Más de 10 años</t>
  </si>
  <si>
    <t>0 Hasta 5 años (%)</t>
  </si>
  <si>
    <t>1 Entre 5 y 9 años (%)</t>
  </si>
  <si>
    <t>2 Más de 10 años (%)</t>
  </si>
  <si>
    <t>18-34</t>
  </si>
  <si>
    <t>35-54</t>
  </si>
  <si>
    <t>55+</t>
  </si>
  <si>
    <t>18-34 (%)</t>
  </si>
  <si>
    <t>35-54 (%)</t>
  </si>
  <si>
    <t>55+(%)</t>
  </si>
  <si>
    <t>10 años o más</t>
  </si>
  <si>
    <t>Entre 1 y 2 años</t>
  </si>
  <si>
    <t>Entre 3 y 4 años</t>
  </si>
  <si>
    <t>Entre 5 y 9 años</t>
  </si>
  <si>
    <t>Menos de 1 año</t>
  </si>
  <si>
    <t>Menos de 1 año (%)</t>
  </si>
  <si>
    <t>Entre 1 y 2 años (%)</t>
  </si>
  <si>
    <t>Entre 3 y 4 años (%)</t>
  </si>
  <si>
    <t>Entre 5 y 9 años (%)</t>
  </si>
  <si>
    <t>10 años o más (%)</t>
  </si>
  <si>
    <t>No</t>
  </si>
  <si>
    <t>Si</t>
  </si>
  <si>
    <t>No (%)</t>
  </si>
  <si>
    <t>Si (%)</t>
  </si>
  <si>
    <t>Prefiero no responder (%)</t>
  </si>
  <si>
    <t>Bajo</t>
  </si>
  <si>
    <t>Medio</t>
  </si>
  <si>
    <t>Alto</t>
  </si>
  <si>
    <t>Bajo (%)</t>
  </si>
  <si>
    <t>Medio (%)</t>
  </si>
  <si>
    <t>Alto (%)</t>
  </si>
  <si>
    <t>Secundario completo</t>
  </si>
  <si>
    <t>Secundario Incompleto</t>
  </si>
  <si>
    <t>Secundario completo (%)</t>
  </si>
  <si>
    <t>Secundario Incompleto (%)</t>
  </si>
  <si>
    <t>CUYO</t>
  </si>
  <si>
    <t>NEA</t>
  </si>
  <si>
    <t>NOA</t>
  </si>
  <si>
    <t>Patagonia</t>
  </si>
  <si>
    <t>Resto Pampeana</t>
  </si>
  <si>
    <t>CUYO (%)</t>
  </si>
  <si>
    <t>NEA (%)</t>
  </si>
  <si>
    <t>NOA (%)</t>
  </si>
  <si>
    <t>Patagonia (%)</t>
  </si>
  <si>
    <t>Resto Pampeana (%)</t>
  </si>
  <si>
    <t>MERCOSUR</t>
  </si>
  <si>
    <t>Extra MERCOSUR europeos</t>
  </si>
  <si>
    <t>Extra MERCOSUR no europeos</t>
  </si>
  <si>
    <t>Extra MERCOSUR europeos (%)</t>
  </si>
  <si>
    <t>Extra MERCOSUR no europeos (%)</t>
  </si>
  <si>
    <t>MERCOSUR (%)</t>
  </si>
  <si>
    <t>BOLIVIA</t>
  </si>
  <si>
    <t>BRASIL</t>
  </si>
  <si>
    <t>CHILE</t>
  </si>
  <si>
    <t>COLOMBIA</t>
  </si>
  <si>
    <t>CUBA</t>
  </si>
  <si>
    <t>ECUADOR</t>
  </si>
  <si>
    <t>HAITÍ</t>
  </si>
  <si>
    <t>ITALIA</t>
  </si>
  <si>
    <t>MÉXICO</t>
  </si>
  <si>
    <t>PARAGUAY</t>
  </si>
  <si>
    <t>PERU</t>
  </si>
  <si>
    <t>URUGUAY</t>
  </si>
  <si>
    <t>VENEZUELA</t>
  </si>
  <si>
    <t>REPÚBLICA DOMINICANA</t>
  </si>
  <si>
    <t>BOLIVIA (%)</t>
  </si>
  <si>
    <t>BRASIL (%)</t>
  </si>
  <si>
    <t>CHILE (%)</t>
  </si>
  <si>
    <t>COLOMBIA (%)</t>
  </si>
  <si>
    <t>CUBA (%)</t>
  </si>
  <si>
    <t>ECUADOR (%)</t>
  </si>
  <si>
    <t>HAITÍ (%)</t>
  </si>
  <si>
    <t>ITALIA (%)</t>
  </si>
  <si>
    <t>MÉXICO (%)</t>
  </si>
  <si>
    <t>PARAGUAY (%)</t>
  </si>
  <si>
    <t>PERU (%)</t>
  </si>
  <si>
    <t>REPÚBLICA DOMINICANA (%)</t>
  </si>
  <si>
    <t>URUGUAY (%)</t>
  </si>
  <si>
    <t>VENEZUELA (%)</t>
  </si>
  <si>
    <t>CABA</t>
  </si>
  <si>
    <t>GBA</t>
  </si>
  <si>
    <t>Resto Buenos Aires</t>
  </si>
  <si>
    <t>CABA (%)</t>
  </si>
  <si>
    <t>GBA (%)</t>
  </si>
  <si>
    <t>Resto Buenos Aires (%)</t>
  </si>
  <si>
    <t>No recibe subsidios/prestaciones</t>
  </si>
  <si>
    <t>Recibe prestaciones contributivas</t>
  </si>
  <si>
    <t>Recibe prestaciones no contributivas</t>
  </si>
  <si>
    <t>¿Cuál de estos subsidios o prestaciones sociales recibe del Estado argentino?</t>
  </si>
  <si>
    <t>Prestaciones/subsidios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</si>
</sst>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0" applyNumberForma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2" xfId="0" applyFont="1" applyBorder="1"/>
    <xf numFmtId="0" fontId="1" fillId="0" borderId="1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1" fontId="0" fillId="0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wrapText="1"/>
    </xf>
    <xf numFmtId="1" fontId="0" fillId="0" borderId="0" xfId="0" applyNumberFormat="1"/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 vertical="center" wrapText="1"/>
    </xf>
    <xf numFmtId="3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0" fillId="0" borderId="0" xfId="0" applyNumberFormat="1" applyFont="1" applyFill="1" applyBorder="1" applyAlignment="1">
      <alignment horizontal="right" vertical="center"/>
    </xf>
    <xf numFmtId="3" fontId="0" fillId="0" borderId="0" xfId="0" applyNumberFormat="1" applyBorder="1"/>
    <xf numFmtId="3" fontId="1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3" fontId="0" fillId="0" borderId="3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6DB1-4EF6-4DAF-850A-DA9726A4CD36}">
  <dimension ref="A1:Z19"/>
  <sheetViews>
    <sheetView showGridLines="0" workbookViewId="0">
      <selection activeCell="B2" sqref="B2"/>
    </sheetView>
  </sheetViews>
  <sheetFormatPr defaultRowHeight="14.5" x14ac:dyDescent="0.35"/>
  <cols>
    <col min="1" max="1" width="35.26953125" style="11" customWidth="1"/>
    <col min="2" max="2" width="22" style="11" customWidth="1"/>
    <col min="3" max="3" width="24.26953125" style="11" customWidth="1"/>
    <col min="4" max="4" width="24.7265625" style="11" customWidth="1"/>
    <col min="5" max="5" width="21.1796875" style="11" customWidth="1"/>
    <col min="6" max="6" width="8.7265625" style="11"/>
    <col min="7" max="8" width="11.36328125" style="11" bestFit="1" customWidth="1"/>
    <col min="9" max="9" width="10.36328125" style="11" bestFit="1" customWidth="1"/>
    <col min="10" max="16384" width="8.7265625" style="11"/>
  </cols>
  <sheetData>
    <row r="1" spans="1:26" s="36" customFormat="1" ht="29" x14ac:dyDescent="0.35">
      <c r="A1" s="53" t="s">
        <v>128</v>
      </c>
      <c r="B1" s="18" t="s">
        <v>8</v>
      </c>
      <c r="C1" s="18" t="s">
        <v>9</v>
      </c>
      <c r="D1" s="54" t="s">
        <v>10</v>
      </c>
      <c r="E1" s="54" t="s">
        <v>11</v>
      </c>
    </row>
    <row r="2" spans="1:26" x14ac:dyDescent="0.35">
      <c r="A2" s="8" t="s">
        <v>124</v>
      </c>
      <c r="B2" s="47">
        <v>2757.9079999999999</v>
      </c>
      <c r="C2" s="39">
        <f>+B2/B$7*100</f>
        <v>56.52609141217463</v>
      </c>
      <c r="D2" s="48">
        <v>45.5</v>
      </c>
      <c r="E2" s="48">
        <v>45.5</v>
      </c>
    </row>
    <row r="3" spans="1:26" x14ac:dyDescent="0.35">
      <c r="A3" s="8" t="s">
        <v>125</v>
      </c>
      <c r="B3" s="47">
        <v>142.846254053</v>
      </c>
      <c r="C3" s="39">
        <f>+B3/B$7*100</f>
        <v>2.9277772915146545</v>
      </c>
      <c r="D3" s="48">
        <v>25.6</v>
      </c>
      <c r="E3" s="48">
        <v>25.6</v>
      </c>
    </row>
    <row r="4" spans="1:26" x14ac:dyDescent="0.35">
      <c r="A4" s="16" t="s">
        <v>126</v>
      </c>
      <c r="B4" s="50">
        <v>1488.6988789049999</v>
      </c>
      <c r="C4" s="51">
        <f>+B4/B$7*100</f>
        <v>30.512377104017212</v>
      </c>
      <c r="D4" s="52">
        <v>22.7</v>
      </c>
      <c r="E4" s="52">
        <v>22.7</v>
      </c>
    </row>
    <row r="5" spans="1:26" x14ac:dyDescent="0.35">
      <c r="A5" s="8"/>
      <c r="B5" s="49"/>
    </row>
    <row r="6" spans="1:26" x14ac:dyDescent="0.35">
      <c r="A6" s="8" t="s">
        <v>12</v>
      </c>
      <c r="B6" s="28" t="s">
        <v>127</v>
      </c>
      <c r="C6" s="20"/>
      <c r="D6"/>
      <c r="E6" s="55"/>
      <c r="F6"/>
      <c r="G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5">
      <c r="A7" s="45" t="s">
        <v>13</v>
      </c>
      <c r="B7" s="46">
        <v>4879</v>
      </c>
      <c r="C7" s="20"/>
      <c r="D7"/>
      <c r="E7" s="55"/>
      <c r="F7"/>
      <c r="G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5">
      <c r="A8" s="8" t="s">
        <v>14</v>
      </c>
      <c r="B8" s="13">
        <v>4679</v>
      </c>
      <c r="C8" s="20"/>
      <c r="D8"/>
      <c r="E8" s="55"/>
      <c r="F8"/>
      <c r="G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5">
      <c r="A9" s="8" t="s">
        <v>15</v>
      </c>
      <c r="B9" s="13">
        <v>0</v>
      </c>
      <c r="C9"/>
      <c r="D9"/>
      <c r="E9" s="55"/>
      <c r="F9"/>
      <c r="G9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5">
      <c r="A10" s="16" t="s">
        <v>16</v>
      </c>
      <c r="B10" s="25">
        <v>4679</v>
      </c>
      <c r="C10"/>
      <c r="D10"/>
      <c r="E10" s="55"/>
      <c r="F10"/>
      <c r="G10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5">
      <c r="C11"/>
      <c r="D11"/>
      <c r="E11" s="55"/>
      <c r="F11"/>
      <c r="G11"/>
    </row>
    <row r="12" spans="1:26" x14ac:dyDescent="0.35">
      <c r="D12"/>
      <c r="E12" s="55"/>
      <c r="F12"/>
      <c r="G12"/>
    </row>
    <row r="13" spans="1:26" x14ac:dyDescent="0.35">
      <c r="D13"/>
      <c r="E13"/>
      <c r="F13"/>
      <c r="G13"/>
    </row>
    <row r="14" spans="1:26" x14ac:dyDescent="0.35">
      <c r="D14"/>
      <c r="E14"/>
      <c r="F14"/>
      <c r="G14"/>
    </row>
    <row r="15" spans="1:26" x14ac:dyDescent="0.35">
      <c r="D15"/>
      <c r="E15"/>
      <c r="F15"/>
      <c r="G15"/>
    </row>
    <row r="16" spans="1:26" x14ac:dyDescent="0.35">
      <c r="D16"/>
      <c r="E16"/>
      <c r="F16"/>
      <c r="G16"/>
    </row>
    <row r="17" spans="4:7" x14ac:dyDescent="0.35">
      <c r="D17"/>
      <c r="E17"/>
      <c r="F17"/>
      <c r="G17"/>
    </row>
    <row r="18" spans="4:7" x14ac:dyDescent="0.35">
      <c r="D18"/>
      <c r="E18"/>
    </row>
    <row r="19" spans="4:7" x14ac:dyDescent="0.35">
      <c r="D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6893-C80D-4532-94C4-604137EFF94F}">
  <dimension ref="A1:H22"/>
  <sheetViews>
    <sheetView showGridLines="0" workbookViewId="0">
      <selection activeCell="F3" sqref="F3:H3"/>
    </sheetView>
  </sheetViews>
  <sheetFormatPr defaultRowHeight="14.5" x14ac:dyDescent="0.35"/>
  <cols>
    <col min="1" max="1" width="22.26953125" style="3" bestFit="1" customWidth="1"/>
    <col min="2" max="4" width="12.36328125" style="3" customWidth="1"/>
    <col min="5" max="5" width="2.90625" style="3" customWidth="1"/>
    <col min="6" max="8" width="14.1796875" style="3" customWidth="1"/>
    <col min="9" max="16384" width="8.7265625" style="3"/>
  </cols>
  <sheetData>
    <row r="1" spans="1:8" ht="14.5" customHeight="1" x14ac:dyDescent="0.35">
      <c r="A1" s="72" t="s">
        <v>128</v>
      </c>
      <c r="B1" s="74" t="s">
        <v>17</v>
      </c>
      <c r="C1" s="74"/>
      <c r="D1" s="74"/>
      <c r="E1" s="26"/>
      <c r="F1" s="74" t="s">
        <v>18</v>
      </c>
      <c r="G1" s="74"/>
      <c r="H1" s="74"/>
    </row>
    <row r="2" spans="1:8" ht="29" x14ac:dyDescent="0.35">
      <c r="A2" s="73"/>
      <c r="B2" s="35" t="s">
        <v>7</v>
      </c>
      <c r="C2" s="35" t="s">
        <v>70</v>
      </c>
      <c r="D2" s="35" t="s">
        <v>71</v>
      </c>
      <c r="E2" s="25"/>
      <c r="F2" s="35" t="s">
        <v>63</v>
      </c>
      <c r="G2" s="35" t="s">
        <v>72</v>
      </c>
      <c r="H2" s="35" t="s">
        <v>73</v>
      </c>
    </row>
    <row r="3" spans="1:8" ht="29" x14ac:dyDescent="0.35">
      <c r="A3" s="8" t="s">
        <v>124</v>
      </c>
      <c r="B3" s="61">
        <v>25</v>
      </c>
      <c r="C3" s="61">
        <v>1741.5322155630001</v>
      </c>
      <c r="D3" s="61">
        <v>991.37615406300006</v>
      </c>
      <c r="E3" s="13"/>
      <c r="F3" s="77">
        <v>55.6</v>
      </c>
      <c r="G3" s="77">
        <v>72.400000000000006</v>
      </c>
      <c r="H3" s="77">
        <v>44.5</v>
      </c>
    </row>
    <row r="4" spans="1:8" ht="29" x14ac:dyDescent="0.35">
      <c r="A4" s="8" t="s">
        <v>125</v>
      </c>
      <c r="B4" s="61">
        <v>0</v>
      </c>
      <c r="C4" s="61">
        <v>37.869438017000007</v>
      </c>
      <c r="D4" s="61">
        <v>104.976816036</v>
      </c>
      <c r="E4" s="13"/>
      <c r="F4" s="22">
        <v>0</v>
      </c>
      <c r="G4" s="22">
        <v>1.6</v>
      </c>
      <c r="H4" s="22">
        <v>4.7</v>
      </c>
    </row>
    <row r="5" spans="1:8" ht="29" x14ac:dyDescent="0.35">
      <c r="A5" s="8" t="s">
        <v>126</v>
      </c>
      <c r="B5" s="61">
        <v>9</v>
      </c>
      <c r="C5" s="61">
        <v>491.31698334999999</v>
      </c>
      <c r="D5" s="61">
        <v>988.38189555500003</v>
      </c>
      <c r="E5" s="13"/>
      <c r="F5" s="22">
        <v>20</v>
      </c>
      <c r="G5" s="22">
        <v>20.399999999999999</v>
      </c>
      <c r="H5" s="22">
        <v>44.4</v>
      </c>
    </row>
    <row r="6" spans="1:8" x14ac:dyDescent="0.35">
      <c r="A6" s="8"/>
      <c r="B6" s="61"/>
      <c r="C6" s="61"/>
      <c r="D6" s="61"/>
      <c r="E6" s="21"/>
      <c r="F6" s="13"/>
      <c r="G6" s="13"/>
      <c r="H6" s="13"/>
    </row>
    <row r="7" spans="1:8" s="2" customFormat="1" x14ac:dyDescent="0.35">
      <c r="A7" s="23" t="s">
        <v>0</v>
      </c>
      <c r="B7" s="63">
        <v>45</v>
      </c>
      <c r="C7" s="63">
        <v>2405.8262534959999</v>
      </c>
      <c r="D7" s="63">
        <v>2228.2193366810002</v>
      </c>
      <c r="E7" s="24"/>
      <c r="F7" s="17"/>
      <c r="G7" s="17"/>
      <c r="H7" s="17"/>
    </row>
    <row r="8" spans="1:8" x14ac:dyDescent="0.35">
      <c r="B8" s="5"/>
      <c r="C8" s="5"/>
      <c r="D8" s="5"/>
    </row>
    <row r="9" spans="1:8" x14ac:dyDescent="0.35">
      <c r="A9"/>
      <c r="B9"/>
      <c r="C9"/>
      <c r="D9"/>
    </row>
    <row r="10" spans="1:8" x14ac:dyDescent="0.35">
      <c r="A10"/>
      <c r="B10"/>
      <c r="C10"/>
      <c r="D10"/>
    </row>
    <row r="11" spans="1:8" x14ac:dyDescent="0.35">
      <c r="A11"/>
      <c r="B11"/>
      <c r="C11"/>
      <c r="D11"/>
    </row>
    <row r="12" spans="1:8" x14ac:dyDescent="0.35">
      <c r="A12"/>
      <c r="B12"/>
      <c r="C12"/>
      <c r="D12"/>
    </row>
    <row r="13" spans="1:8" x14ac:dyDescent="0.35">
      <c r="A13"/>
      <c r="B13"/>
      <c r="C13"/>
      <c r="D13"/>
    </row>
    <row r="14" spans="1:8" x14ac:dyDescent="0.35">
      <c r="A14"/>
      <c r="B14"/>
      <c r="C14"/>
      <c r="D14"/>
    </row>
    <row r="15" spans="1:8" x14ac:dyDescent="0.35">
      <c r="A15"/>
      <c r="B15"/>
      <c r="C15"/>
      <c r="D15"/>
    </row>
    <row r="16" spans="1:8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</sheetData>
  <mergeCells count="3">
    <mergeCell ref="A1:A2"/>
    <mergeCell ref="B1:D1"/>
    <mergeCell ref="F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417E-444F-4DF2-BF27-84965BECF929}">
  <dimension ref="A1:R24"/>
  <sheetViews>
    <sheetView showGridLines="0" workbookViewId="0">
      <selection activeCell="B7" sqref="B7"/>
    </sheetView>
  </sheetViews>
  <sheetFormatPr defaultRowHeight="14.5" x14ac:dyDescent="0.35"/>
  <cols>
    <col min="1" max="1" width="22.26953125" style="3" bestFit="1" customWidth="1"/>
    <col min="2" max="9" width="16.453125" style="3" customWidth="1"/>
    <col min="10" max="10" width="7.08984375" style="3" customWidth="1"/>
    <col min="11" max="18" width="16.453125" style="3" customWidth="1"/>
    <col min="19" max="16384" width="8.7265625" style="3"/>
  </cols>
  <sheetData>
    <row r="1" spans="1:18" ht="14.5" customHeight="1" x14ac:dyDescent="0.35">
      <c r="A1" s="72" t="s">
        <v>128</v>
      </c>
      <c r="B1" s="75" t="s">
        <v>17</v>
      </c>
      <c r="C1" s="75"/>
      <c r="D1" s="75"/>
      <c r="E1" s="75"/>
      <c r="F1" s="75"/>
      <c r="G1" s="75"/>
      <c r="H1" s="75"/>
      <c r="I1" s="75"/>
      <c r="J1" s="43"/>
      <c r="K1" s="75" t="s">
        <v>18</v>
      </c>
      <c r="L1" s="75"/>
      <c r="M1" s="75"/>
      <c r="N1" s="75"/>
      <c r="O1" s="75"/>
      <c r="P1" s="75"/>
      <c r="Q1" s="75"/>
      <c r="R1" s="75"/>
    </row>
    <row r="2" spans="1:18" s="67" customFormat="1" ht="29" x14ac:dyDescent="0.35">
      <c r="A2" s="73"/>
      <c r="B2" s="46" t="s">
        <v>118</v>
      </c>
      <c r="C2" s="46" t="s">
        <v>119</v>
      </c>
      <c r="D2" s="66" t="s">
        <v>120</v>
      </c>
      <c r="E2" s="46" t="s">
        <v>74</v>
      </c>
      <c r="F2" s="46" t="s">
        <v>75</v>
      </c>
      <c r="G2" s="46" t="s">
        <v>76</v>
      </c>
      <c r="H2" s="46" t="s">
        <v>77</v>
      </c>
      <c r="I2" s="46" t="s">
        <v>78</v>
      </c>
      <c r="J2" s="65"/>
      <c r="K2" s="65" t="s">
        <v>121</v>
      </c>
      <c r="L2" s="65" t="s">
        <v>122</v>
      </c>
      <c r="M2" s="65" t="s">
        <v>123</v>
      </c>
      <c r="N2" s="65" t="s">
        <v>79</v>
      </c>
      <c r="O2" s="65" t="s">
        <v>80</v>
      </c>
      <c r="P2" s="65" t="s">
        <v>81</v>
      </c>
      <c r="Q2" s="65" t="s">
        <v>82</v>
      </c>
      <c r="R2" s="65" t="s">
        <v>83</v>
      </c>
    </row>
    <row r="3" spans="1:18" ht="29" x14ac:dyDescent="0.35">
      <c r="A3" s="8" t="s">
        <v>124</v>
      </c>
      <c r="B3" s="68">
        <v>892.70502101099999</v>
      </c>
      <c r="C3" s="68">
        <v>1036.7629177900001</v>
      </c>
      <c r="D3" s="68">
        <v>115.37893293899999</v>
      </c>
      <c r="E3" s="68">
        <v>125.35635597900004</v>
      </c>
      <c r="F3" s="68">
        <v>103.845963517</v>
      </c>
      <c r="G3" s="68">
        <v>107.732910023</v>
      </c>
      <c r="H3" s="68">
        <v>179.152321191</v>
      </c>
      <c r="I3" s="68">
        <v>196.973947176</v>
      </c>
      <c r="J3" s="11"/>
      <c r="K3" s="22">
        <v>62.3</v>
      </c>
      <c r="L3" s="22">
        <v>54.2</v>
      </c>
      <c r="M3" s="22">
        <v>64.3</v>
      </c>
      <c r="N3" s="22">
        <v>62.9</v>
      </c>
      <c r="O3" s="22">
        <v>51.4</v>
      </c>
      <c r="P3" s="22">
        <v>71.099999999999994</v>
      </c>
      <c r="Q3" s="22">
        <v>54.5</v>
      </c>
      <c r="R3" s="22">
        <v>72.5</v>
      </c>
    </row>
    <row r="4" spans="1:18" ht="29" x14ac:dyDescent="0.35">
      <c r="A4" s="8" t="s">
        <v>125</v>
      </c>
      <c r="B4" s="61">
        <v>25.583117034000001</v>
      </c>
      <c r="C4" s="61">
        <v>67.519570225999999</v>
      </c>
      <c r="D4" s="61">
        <v>1.546916755</v>
      </c>
      <c r="E4" s="61">
        <v>3.5610440410000042</v>
      </c>
      <c r="F4" s="61">
        <v>18.078602146000001</v>
      </c>
      <c r="G4" s="61">
        <v>2.2699551339999999</v>
      </c>
      <c r="H4" s="61">
        <v>20.630341478999998</v>
      </c>
      <c r="I4" s="61">
        <v>3.6567072380000001</v>
      </c>
      <c r="J4" s="11"/>
      <c r="K4" s="22">
        <v>1.8</v>
      </c>
      <c r="L4" s="22">
        <v>3.5</v>
      </c>
      <c r="M4" s="22">
        <v>0.9</v>
      </c>
      <c r="N4" s="22">
        <v>1.8</v>
      </c>
      <c r="O4" s="22">
        <v>9</v>
      </c>
      <c r="P4" s="22">
        <v>1.5</v>
      </c>
      <c r="Q4" s="22">
        <v>6.3</v>
      </c>
      <c r="R4" s="22">
        <v>1.3</v>
      </c>
    </row>
    <row r="5" spans="1:18" ht="29" x14ac:dyDescent="0.35">
      <c r="A5" s="8" t="s">
        <v>126</v>
      </c>
      <c r="B5" s="61">
        <v>441.83824365999999</v>
      </c>
      <c r="C5" s="61">
        <v>694.04670277299999</v>
      </c>
      <c r="D5" s="61">
        <v>45.808413316999996</v>
      </c>
      <c r="E5" s="61">
        <v>62.67215653800001</v>
      </c>
      <c r="F5" s="61">
        <v>50.002954653000003</v>
      </c>
      <c r="G5" s="61">
        <v>36.442407654</v>
      </c>
      <c r="H5" s="61">
        <v>111.263760998</v>
      </c>
      <c r="I5" s="61">
        <v>46.624239312</v>
      </c>
      <c r="J5" s="11"/>
      <c r="K5" s="22">
        <v>30.8</v>
      </c>
      <c r="L5" s="22">
        <v>36.299999999999997</v>
      </c>
      <c r="M5" s="22">
        <v>25.5</v>
      </c>
      <c r="N5" s="22">
        <v>31.4</v>
      </c>
      <c r="O5" s="22">
        <v>24.8</v>
      </c>
      <c r="P5" s="22">
        <v>24.1</v>
      </c>
      <c r="Q5" s="22">
        <v>33.799999999999997</v>
      </c>
      <c r="R5" s="22">
        <v>17.2</v>
      </c>
    </row>
    <row r="6" spans="1:18" x14ac:dyDescent="0.35">
      <c r="A6" s="8"/>
      <c r="B6" s="64"/>
      <c r="C6" s="64"/>
      <c r="D6" s="64"/>
      <c r="E6" s="64"/>
      <c r="F6" s="64"/>
      <c r="G6" s="64"/>
      <c r="H6" s="64"/>
      <c r="I6" s="64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5">
      <c r="A7" s="23" t="s">
        <v>0</v>
      </c>
      <c r="B7" s="63">
        <v>1432.929337132</v>
      </c>
      <c r="C7" s="63">
        <v>1913.455266209</v>
      </c>
      <c r="D7" s="63">
        <v>179.53688249300001</v>
      </c>
      <c r="E7" s="63">
        <v>199.31607157400006</v>
      </c>
      <c r="F7" s="63">
        <v>201.918534529</v>
      </c>
      <c r="G7" s="63">
        <v>151.43266658100001</v>
      </c>
      <c r="H7" s="63">
        <v>328.86734541100003</v>
      </c>
      <c r="I7" s="63">
        <v>271.58948624800001</v>
      </c>
      <c r="J7" s="41"/>
      <c r="K7" s="41"/>
      <c r="L7" s="41"/>
      <c r="M7" s="41"/>
      <c r="N7" s="41"/>
      <c r="O7" s="41"/>
      <c r="P7" s="41"/>
      <c r="Q7" s="41"/>
      <c r="R7" s="41"/>
    </row>
    <row r="8" spans="1:18" x14ac:dyDescent="0.35">
      <c r="B8" s="5"/>
      <c r="C8" s="5"/>
      <c r="D8" s="5"/>
      <c r="E8" s="5"/>
      <c r="F8" s="5"/>
      <c r="G8" s="5"/>
      <c r="H8" s="5"/>
      <c r="I8" s="5"/>
    </row>
    <row r="9" spans="1:18" x14ac:dyDescent="0.35">
      <c r="A9"/>
      <c r="B9"/>
      <c r="C9"/>
      <c r="D9"/>
      <c r="E9"/>
      <c r="F9"/>
      <c r="G9"/>
      <c r="H9"/>
      <c r="I9"/>
    </row>
    <row r="10" spans="1:18" x14ac:dyDescent="0.35">
      <c r="A10"/>
      <c r="B10"/>
      <c r="C10"/>
      <c r="D10"/>
      <c r="E10"/>
      <c r="F10"/>
      <c r="G10"/>
      <c r="H10"/>
      <c r="I10"/>
    </row>
    <row r="11" spans="1:18" x14ac:dyDescent="0.35">
      <c r="A11"/>
      <c r="B11"/>
      <c r="C11"/>
      <c r="D11"/>
      <c r="E11"/>
      <c r="F11"/>
      <c r="G11"/>
      <c r="H11"/>
      <c r="I11"/>
      <c r="K11"/>
    </row>
    <row r="12" spans="1:18" x14ac:dyDescent="0.35">
      <c r="A12"/>
      <c r="B12"/>
      <c r="C12"/>
      <c r="D12"/>
      <c r="E12"/>
      <c r="F12"/>
      <c r="G12"/>
      <c r="H12"/>
      <c r="I12"/>
      <c r="K12"/>
    </row>
    <row r="13" spans="1:18" x14ac:dyDescent="0.35">
      <c r="A13"/>
      <c r="B13"/>
      <c r="C13"/>
      <c r="D13"/>
      <c r="E13"/>
      <c r="F13"/>
      <c r="G13"/>
      <c r="H13"/>
      <c r="I13"/>
      <c r="K13"/>
    </row>
    <row r="14" spans="1:18" x14ac:dyDescent="0.35">
      <c r="A14"/>
      <c r="B14"/>
      <c r="C14"/>
      <c r="D14"/>
      <c r="E14"/>
      <c r="F14"/>
      <c r="G14"/>
      <c r="H14"/>
      <c r="I14"/>
      <c r="K14"/>
    </row>
    <row r="15" spans="1:18" x14ac:dyDescent="0.35">
      <c r="A15"/>
      <c r="B15"/>
      <c r="C15"/>
      <c r="D15"/>
      <c r="E15"/>
      <c r="F15"/>
      <c r="G15"/>
      <c r="H15"/>
      <c r="I15"/>
      <c r="K15"/>
    </row>
    <row r="16" spans="1:18" x14ac:dyDescent="0.35">
      <c r="A16"/>
      <c r="B16"/>
      <c r="C16"/>
      <c r="D16"/>
      <c r="E16"/>
      <c r="F16"/>
      <c r="G16"/>
      <c r="H16"/>
      <c r="I16"/>
      <c r="K16"/>
    </row>
    <row r="17" spans="1:11" x14ac:dyDescent="0.35">
      <c r="A17"/>
      <c r="B17"/>
      <c r="C17"/>
      <c r="D17"/>
      <c r="E17"/>
      <c r="F17"/>
      <c r="G17"/>
      <c r="H17"/>
      <c r="I17"/>
      <c r="K17"/>
    </row>
    <row r="18" spans="1:11" x14ac:dyDescent="0.35">
      <c r="A18"/>
      <c r="B18"/>
      <c r="C18"/>
      <c r="D18"/>
      <c r="E18"/>
      <c r="F18"/>
      <c r="G18"/>
      <c r="H18"/>
      <c r="I18"/>
      <c r="K18"/>
    </row>
    <row r="19" spans="1:11" x14ac:dyDescent="0.35">
      <c r="A19"/>
      <c r="B19"/>
      <c r="C19"/>
      <c r="D19"/>
      <c r="E19"/>
      <c r="F19"/>
      <c r="G19"/>
      <c r="H19"/>
      <c r="I19"/>
      <c r="K19"/>
    </row>
    <row r="20" spans="1:11" x14ac:dyDescent="0.35">
      <c r="A20"/>
      <c r="B20"/>
      <c r="C20"/>
      <c r="D20"/>
      <c r="E20"/>
      <c r="F20"/>
      <c r="G20"/>
      <c r="H20"/>
      <c r="I20"/>
      <c r="K20"/>
    </row>
    <row r="21" spans="1:11" x14ac:dyDescent="0.35">
      <c r="A21"/>
      <c r="B21"/>
      <c r="C21"/>
      <c r="D21"/>
      <c r="E21"/>
      <c r="F21"/>
      <c r="G21"/>
      <c r="H21"/>
      <c r="I21"/>
      <c r="K21"/>
    </row>
    <row r="22" spans="1:11" x14ac:dyDescent="0.35">
      <c r="A22"/>
      <c r="B22"/>
      <c r="C22"/>
      <c r="D22"/>
      <c r="E22"/>
      <c r="F22"/>
      <c r="G22"/>
      <c r="H22"/>
      <c r="I22"/>
      <c r="K22"/>
    </row>
    <row r="23" spans="1:11" x14ac:dyDescent="0.35">
      <c r="A23"/>
      <c r="B23"/>
      <c r="C23"/>
      <c r="D23"/>
      <c r="E23"/>
      <c r="F23"/>
      <c r="G23"/>
      <c r="H23"/>
      <c r="I23"/>
      <c r="K23"/>
    </row>
    <row r="24" spans="1:11" x14ac:dyDescent="0.35">
      <c r="A24"/>
      <c r="B24"/>
      <c r="C24"/>
      <c r="D24"/>
      <c r="E24"/>
      <c r="F24"/>
      <c r="G24"/>
      <c r="H24"/>
      <c r="I24"/>
      <c r="K24"/>
    </row>
  </sheetData>
  <mergeCells count="3">
    <mergeCell ref="B1:I1"/>
    <mergeCell ref="K1:R1"/>
    <mergeCell ref="A1: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F2CD-F24C-4D2C-9E29-79B667EC0BAC}">
  <dimension ref="A1:H25"/>
  <sheetViews>
    <sheetView showGridLines="0" workbookViewId="0">
      <selection activeCell="D5" sqref="D5"/>
    </sheetView>
  </sheetViews>
  <sheetFormatPr defaultRowHeight="14.5" x14ac:dyDescent="0.35"/>
  <cols>
    <col min="1" max="1" width="29.1796875" style="11" customWidth="1"/>
    <col min="2" max="3" width="15.36328125" style="11" bestFit="1" customWidth="1"/>
    <col min="4" max="4" width="11.36328125" style="11" bestFit="1" customWidth="1"/>
    <col min="5" max="5" width="3.08984375" style="11" customWidth="1"/>
    <col min="6" max="7" width="15.26953125" style="11" bestFit="1" customWidth="1"/>
    <col min="8" max="8" width="13.6328125" style="11" bestFit="1" customWidth="1"/>
    <col min="9" max="16384" width="8.7265625" style="11"/>
  </cols>
  <sheetData>
    <row r="1" spans="1:8" x14ac:dyDescent="0.35">
      <c r="A1" s="72" t="s">
        <v>128</v>
      </c>
      <c r="B1" s="74" t="s">
        <v>17</v>
      </c>
      <c r="C1" s="74"/>
      <c r="D1" s="74"/>
      <c r="E1" s="26"/>
      <c r="F1" s="74" t="s">
        <v>18</v>
      </c>
      <c r="G1" s="74"/>
      <c r="H1" s="74"/>
    </row>
    <row r="2" spans="1:8" ht="29" x14ac:dyDescent="0.35">
      <c r="A2" s="73"/>
      <c r="B2" s="17" t="s">
        <v>85</v>
      </c>
      <c r="C2" s="17" t="s">
        <v>86</v>
      </c>
      <c r="D2" s="17" t="s">
        <v>84</v>
      </c>
      <c r="E2" s="17"/>
      <c r="F2" s="17" t="s">
        <v>87</v>
      </c>
      <c r="G2" s="17" t="s">
        <v>88</v>
      </c>
      <c r="H2" s="17" t="s">
        <v>89</v>
      </c>
    </row>
    <row r="3" spans="1:8" x14ac:dyDescent="0.35">
      <c r="A3" s="8" t="s">
        <v>124</v>
      </c>
      <c r="B3" s="61">
        <v>275.83739515999997</v>
      </c>
      <c r="C3" s="61">
        <v>386.92140465400001</v>
      </c>
      <c r="D3" s="61">
        <v>2095.1495698120002</v>
      </c>
      <c r="E3" s="13"/>
      <c r="F3">
        <v>67.900000000000006</v>
      </c>
      <c r="G3">
        <v>74.599999999999994</v>
      </c>
      <c r="H3">
        <v>55.8</v>
      </c>
    </row>
    <row r="4" spans="1:8" x14ac:dyDescent="0.35">
      <c r="A4" s="8" t="s">
        <v>125</v>
      </c>
      <c r="B4" s="61">
        <v>40.341429910999999</v>
      </c>
      <c r="C4" s="61">
        <v>13.346954878</v>
      </c>
      <c r="D4" s="61">
        <v>89.157869263999999</v>
      </c>
      <c r="E4" s="13"/>
      <c r="F4" s="22">
        <v>9.9</v>
      </c>
      <c r="G4" s="22">
        <v>2.6</v>
      </c>
      <c r="H4" s="22">
        <v>2.4</v>
      </c>
    </row>
    <row r="5" spans="1:8" ht="29" x14ac:dyDescent="0.35">
      <c r="A5" s="8" t="s">
        <v>126</v>
      </c>
      <c r="B5" s="61">
        <v>77.931313841999994</v>
      </c>
      <c r="C5" s="61">
        <v>89.018493419999999</v>
      </c>
      <c r="D5" s="61">
        <v>1320.749071643</v>
      </c>
      <c r="E5" s="13"/>
      <c r="F5" s="22">
        <v>19.2</v>
      </c>
      <c r="G5" s="22">
        <v>17.2</v>
      </c>
      <c r="H5" s="22">
        <v>35.200000000000003</v>
      </c>
    </row>
    <row r="6" spans="1:8" x14ac:dyDescent="0.35">
      <c r="A6" s="8"/>
      <c r="B6" s="61"/>
      <c r="C6" s="61"/>
      <c r="D6" s="61"/>
      <c r="E6" s="13"/>
      <c r="F6" s="22"/>
      <c r="G6" s="22"/>
      <c r="H6" s="22"/>
    </row>
    <row r="7" spans="1:8" x14ac:dyDescent="0.35">
      <c r="A7" s="19" t="s">
        <v>0</v>
      </c>
      <c r="B7" s="63">
        <v>406.31698804799998</v>
      </c>
      <c r="C7" s="63">
        <v>518.47785007699997</v>
      </c>
      <c r="D7" s="63">
        <v>3753.2507520520003</v>
      </c>
      <c r="E7" s="25"/>
      <c r="F7" s="25"/>
      <c r="G7" s="25"/>
      <c r="H7" s="25"/>
    </row>
    <row r="8" spans="1:8" x14ac:dyDescent="0.35">
      <c r="A8" s="27"/>
      <c r="B8" s="31"/>
      <c r="C8" s="31"/>
      <c r="D8" s="31"/>
      <c r="E8" s="27"/>
      <c r="F8" s="27"/>
      <c r="G8" s="27"/>
      <c r="H8" s="27"/>
    </row>
    <row r="9" spans="1:8" x14ac:dyDescent="0.35">
      <c r="A9"/>
      <c r="B9"/>
      <c r="C9"/>
      <c r="D9"/>
      <c r="E9"/>
      <c r="F9"/>
    </row>
    <row r="10" spans="1:8" x14ac:dyDescent="0.35">
      <c r="A10"/>
      <c r="B10"/>
      <c r="C10"/>
      <c r="D10"/>
      <c r="E10"/>
      <c r="F10"/>
      <c r="G10"/>
    </row>
    <row r="11" spans="1:8" x14ac:dyDescent="0.35">
      <c r="A11"/>
      <c r="B11"/>
      <c r="C11"/>
      <c r="D11"/>
      <c r="E11"/>
      <c r="F11"/>
      <c r="G11"/>
    </row>
    <row r="12" spans="1:8" x14ac:dyDescent="0.35">
      <c r="A12"/>
      <c r="B12"/>
      <c r="C12"/>
      <c r="D12"/>
      <c r="E12"/>
      <c r="F12"/>
      <c r="G12"/>
    </row>
    <row r="13" spans="1:8" x14ac:dyDescent="0.35">
      <c r="A13"/>
      <c r="B13"/>
      <c r="C13"/>
      <c r="D13"/>
      <c r="E13"/>
      <c r="F13"/>
      <c r="G13"/>
    </row>
    <row r="14" spans="1:8" x14ac:dyDescent="0.35">
      <c r="A14"/>
      <c r="B14"/>
      <c r="C14"/>
      <c r="D14"/>
      <c r="E14"/>
      <c r="F14"/>
      <c r="G14"/>
    </row>
    <row r="15" spans="1:8" x14ac:dyDescent="0.35">
      <c r="A15"/>
      <c r="B15"/>
      <c r="C15"/>
      <c r="D15"/>
      <c r="E15"/>
      <c r="F15"/>
      <c r="G15"/>
    </row>
    <row r="16" spans="1:8" x14ac:dyDescent="0.35">
      <c r="A16"/>
      <c r="B16"/>
      <c r="C16"/>
      <c r="D16"/>
      <c r="E16"/>
      <c r="F16"/>
      <c r="G16"/>
    </row>
    <row r="17" spans="1:7" x14ac:dyDescent="0.35">
      <c r="A17"/>
      <c r="B17"/>
      <c r="C17"/>
      <c r="D17"/>
      <c r="E17"/>
      <c r="F17"/>
      <c r="G17"/>
    </row>
    <row r="18" spans="1:7" x14ac:dyDescent="0.35">
      <c r="A18"/>
      <c r="B18"/>
      <c r="C18"/>
      <c r="D18"/>
      <c r="E18"/>
      <c r="F18"/>
      <c r="G18"/>
    </row>
    <row r="19" spans="1:7" x14ac:dyDescent="0.35">
      <c r="A19"/>
      <c r="B19"/>
      <c r="C19"/>
      <c r="D19"/>
      <c r="E19"/>
      <c r="F19"/>
      <c r="G19"/>
    </row>
    <row r="20" spans="1:7" x14ac:dyDescent="0.35">
      <c r="A20"/>
      <c r="B20"/>
      <c r="C20"/>
      <c r="D20"/>
      <c r="E20"/>
      <c r="F20"/>
      <c r="G20"/>
    </row>
    <row r="21" spans="1:7" x14ac:dyDescent="0.35">
      <c r="A21"/>
      <c r="B21"/>
      <c r="C21"/>
      <c r="D21"/>
      <c r="E21"/>
      <c r="F21"/>
      <c r="G21"/>
    </row>
    <row r="22" spans="1:7" x14ac:dyDescent="0.35">
      <c r="A22"/>
      <c r="B22"/>
      <c r="C22"/>
      <c r="D22"/>
      <c r="E22"/>
      <c r="F22"/>
      <c r="G22"/>
    </row>
    <row r="23" spans="1:7" x14ac:dyDescent="0.35">
      <c r="A23"/>
      <c r="B23"/>
      <c r="C23"/>
      <c r="D23"/>
      <c r="E23"/>
      <c r="F23"/>
      <c r="G23"/>
    </row>
    <row r="24" spans="1:7" x14ac:dyDescent="0.35">
      <c r="A24"/>
      <c r="B24"/>
      <c r="C24"/>
      <c r="D24"/>
      <c r="E24"/>
      <c r="F24"/>
      <c r="G24"/>
    </row>
    <row r="25" spans="1:7" x14ac:dyDescent="0.35">
      <c r="A25"/>
      <c r="B25"/>
      <c r="C25"/>
      <c r="D25"/>
      <c r="E25"/>
      <c r="F25"/>
      <c r="G25"/>
    </row>
  </sheetData>
  <mergeCells count="3">
    <mergeCell ref="B1:D1"/>
    <mergeCell ref="F1:H1"/>
    <mergeCell ref="A1: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727B-AEC2-4659-8C1D-62287AD44A7A}">
  <dimension ref="A1:AD22"/>
  <sheetViews>
    <sheetView showGridLines="0" topLeftCell="M1" workbookViewId="0">
      <selection activeCell="Q3" sqref="Q3:AD3"/>
    </sheetView>
  </sheetViews>
  <sheetFormatPr defaultRowHeight="14.5" x14ac:dyDescent="0.35"/>
  <cols>
    <col min="1" max="1" width="31.26953125" style="3" customWidth="1"/>
    <col min="2" max="10" width="9.36328125" style="3" customWidth="1"/>
    <col min="11" max="11" width="10.08984375" style="3" bestFit="1" customWidth="1"/>
    <col min="12" max="12" width="6.6328125" style="3" customWidth="1"/>
    <col min="13" max="13" width="16.08984375" style="3" customWidth="1"/>
    <col min="14" max="14" width="10.1796875" style="3" customWidth="1"/>
    <col min="15" max="15" width="11.1796875" style="3" customWidth="1"/>
    <col min="16" max="16" width="2.7265625" style="3" customWidth="1"/>
    <col min="17" max="25" width="9.36328125" style="3" customWidth="1"/>
    <col min="26" max="26" width="10.08984375" style="3" bestFit="1" customWidth="1"/>
    <col min="27" max="27" width="6.6328125" style="3" customWidth="1"/>
    <col min="28" max="28" width="16.08984375" style="3" customWidth="1"/>
    <col min="29" max="16384" width="8.7265625" style="3"/>
  </cols>
  <sheetData>
    <row r="1" spans="1:30" x14ac:dyDescent="0.35">
      <c r="A1" s="72" t="s">
        <v>128</v>
      </c>
      <c r="B1" s="74" t="s">
        <v>17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32"/>
      <c r="Q1" s="74" t="s">
        <v>18</v>
      </c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</row>
    <row r="2" spans="1:30" ht="29" x14ac:dyDescent="0.35">
      <c r="A2" s="73"/>
      <c r="B2" s="17" t="s">
        <v>90</v>
      </c>
      <c r="C2" s="17" t="s">
        <v>91</v>
      </c>
      <c r="D2" s="17" t="s">
        <v>92</v>
      </c>
      <c r="E2" s="17" t="s">
        <v>93</v>
      </c>
      <c r="F2" s="17" t="s">
        <v>94</v>
      </c>
      <c r="G2" s="17" t="s">
        <v>95</v>
      </c>
      <c r="H2" s="17" t="s">
        <v>96</v>
      </c>
      <c r="I2" s="17" t="s">
        <v>97</v>
      </c>
      <c r="J2" s="17" t="s">
        <v>98</v>
      </c>
      <c r="K2" s="17" t="s">
        <v>99</v>
      </c>
      <c r="L2" s="17" t="s">
        <v>100</v>
      </c>
      <c r="M2" s="17" t="s">
        <v>103</v>
      </c>
      <c r="N2" s="17" t="s">
        <v>101</v>
      </c>
      <c r="O2" s="17" t="s">
        <v>102</v>
      </c>
      <c r="P2" s="17"/>
      <c r="Q2" s="17" t="s">
        <v>104</v>
      </c>
      <c r="R2" s="17" t="s">
        <v>105</v>
      </c>
      <c r="S2" s="17" t="s">
        <v>106</v>
      </c>
      <c r="T2" s="17" t="s">
        <v>107</v>
      </c>
      <c r="U2" s="17" t="s">
        <v>108</v>
      </c>
      <c r="V2" s="17" t="s">
        <v>109</v>
      </c>
      <c r="W2" s="17" t="s">
        <v>110</v>
      </c>
      <c r="X2" s="17" t="s">
        <v>111</v>
      </c>
      <c r="Y2" s="17" t="s">
        <v>112</v>
      </c>
      <c r="Z2" s="17" t="s">
        <v>113</v>
      </c>
      <c r="AA2" s="17" t="s">
        <v>114</v>
      </c>
      <c r="AB2" s="17" t="s">
        <v>115</v>
      </c>
      <c r="AC2" s="17" t="s">
        <v>116</v>
      </c>
      <c r="AD2" s="17" t="s">
        <v>117</v>
      </c>
    </row>
    <row r="3" spans="1:30" x14ac:dyDescent="0.35">
      <c r="A3" s="8" t="s">
        <v>124</v>
      </c>
      <c r="B3" s="55">
        <v>396.97741836699998</v>
      </c>
      <c r="C3" s="55">
        <v>112.997594998</v>
      </c>
      <c r="D3" s="55">
        <v>206.37662881899999</v>
      </c>
      <c r="E3" s="55">
        <v>102.01304317000005</v>
      </c>
      <c r="F3" s="55">
        <v>59.250939600999999</v>
      </c>
      <c r="G3" s="55">
        <v>56.406201994999996</v>
      </c>
      <c r="H3" s="55">
        <v>59.328222396999998</v>
      </c>
      <c r="I3" s="55">
        <v>110.356894438</v>
      </c>
      <c r="J3" s="55">
        <v>69.723606859</v>
      </c>
      <c r="K3" s="55">
        <v>550.74726044199997</v>
      </c>
      <c r="L3" s="55">
        <v>207.95594783999999</v>
      </c>
      <c r="M3" s="55">
        <v>47.720260533999998</v>
      </c>
      <c r="N3" s="55">
        <v>132.47303395899999</v>
      </c>
      <c r="O3" s="55">
        <v>329.20244022200001</v>
      </c>
      <c r="P3" s="22"/>
      <c r="Q3">
        <v>48.8</v>
      </c>
      <c r="R3">
        <v>87.1</v>
      </c>
      <c r="S3">
        <v>56.5</v>
      </c>
      <c r="T3">
        <v>83.9</v>
      </c>
      <c r="U3">
        <v>77.400000000000006</v>
      </c>
      <c r="V3">
        <v>78.599999999999994</v>
      </c>
      <c r="W3">
        <v>66.400000000000006</v>
      </c>
      <c r="X3">
        <v>68.7</v>
      </c>
      <c r="Y3">
        <v>88.1</v>
      </c>
      <c r="Z3">
        <v>44</v>
      </c>
      <c r="AA3">
        <v>54.6</v>
      </c>
      <c r="AB3">
        <v>54.5</v>
      </c>
      <c r="AC3">
        <v>58.4</v>
      </c>
      <c r="AD3">
        <v>84</v>
      </c>
    </row>
    <row r="4" spans="1:30" x14ac:dyDescent="0.35">
      <c r="A4" s="8" t="s">
        <v>125</v>
      </c>
      <c r="B4" s="61">
        <v>6.8535599280000001</v>
      </c>
      <c r="C4" s="61">
        <v>0.78449972200000007</v>
      </c>
      <c r="D4" s="61">
        <v>33.020176202999998</v>
      </c>
      <c r="E4" s="61">
        <v>0.89451645000000435</v>
      </c>
      <c r="F4" s="61">
        <v>0</v>
      </c>
      <c r="G4" s="61">
        <v>0</v>
      </c>
      <c r="H4" s="61">
        <v>0</v>
      </c>
      <c r="I4" s="61">
        <v>19.819974832999996</v>
      </c>
      <c r="J4" s="61">
        <v>1.377829889</v>
      </c>
      <c r="K4" s="61">
        <v>39.412234062000003</v>
      </c>
      <c r="L4" s="61">
        <v>3.056944686</v>
      </c>
      <c r="M4" s="61">
        <v>6.20296644</v>
      </c>
      <c r="N4" s="61">
        <v>2.5595241509999997</v>
      </c>
      <c r="O4" s="61">
        <v>2.576414062</v>
      </c>
      <c r="P4" s="22"/>
      <c r="Q4">
        <v>0.8</v>
      </c>
      <c r="R4">
        <v>0.6</v>
      </c>
      <c r="S4">
        <v>9</v>
      </c>
      <c r="T4">
        <v>0.7</v>
      </c>
      <c r="U4">
        <v>0</v>
      </c>
      <c r="V4">
        <v>0</v>
      </c>
      <c r="W4">
        <v>0</v>
      </c>
      <c r="X4">
        <v>12.3</v>
      </c>
      <c r="Y4">
        <v>1.7</v>
      </c>
      <c r="Z4">
        <v>3.1</v>
      </c>
      <c r="AA4">
        <v>0.8</v>
      </c>
      <c r="AB4">
        <v>7.1</v>
      </c>
      <c r="AC4">
        <v>1.1000000000000001</v>
      </c>
      <c r="AD4">
        <v>0.7</v>
      </c>
    </row>
    <row r="5" spans="1:30" x14ac:dyDescent="0.35">
      <c r="A5" s="8" t="s">
        <v>126</v>
      </c>
      <c r="B5" s="61">
        <v>349.80290580000002</v>
      </c>
      <c r="C5" s="61">
        <v>7.1179807359999998</v>
      </c>
      <c r="D5" s="61">
        <v>127.017634977</v>
      </c>
      <c r="E5" s="61">
        <v>15.651835832000012</v>
      </c>
      <c r="F5" s="61">
        <v>16.518995960000002</v>
      </c>
      <c r="G5" s="61">
        <v>7.030688262</v>
      </c>
      <c r="H5" s="61">
        <v>23.339183525999999</v>
      </c>
      <c r="I5" s="61">
        <v>21.669968451999999</v>
      </c>
      <c r="J5" s="61">
        <v>3.1512062529999998</v>
      </c>
      <c r="K5" s="61">
        <v>545.74105221499997</v>
      </c>
      <c r="L5" s="61">
        <v>142.36336738700001</v>
      </c>
      <c r="M5" s="61">
        <v>26.152848491</v>
      </c>
      <c r="N5" s="61">
        <v>83.503008557000001</v>
      </c>
      <c r="O5" s="61">
        <v>42.520597877</v>
      </c>
      <c r="P5" s="22"/>
      <c r="Q5">
        <v>43</v>
      </c>
      <c r="R5">
        <v>5.5</v>
      </c>
      <c r="S5">
        <v>34.700000000000003</v>
      </c>
      <c r="T5">
        <v>12.9</v>
      </c>
      <c r="U5">
        <v>21.6</v>
      </c>
      <c r="V5">
        <v>9.8000000000000007</v>
      </c>
      <c r="W5">
        <v>26.1</v>
      </c>
      <c r="X5">
        <v>13.5</v>
      </c>
      <c r="Y5">
        <v>4</v>
      </c>
      <c r="Z5">
        <v>43.6</v>
      </c>
      <c r="AA5">
        <v>37.4</v>
      </c>
      <c r="AB5">
        <v>29.8</v>
      </c>
      <c r="AC5">
        <v>36.799999999999997</v>
      </c>
      <c r="AD5">
        <v>10.9</v>
      </c>
    </row>
    <row r="6" spans="1:30" x14ac:dyDescent="0.35">
      <c r="A6" s="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13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11"/>
      <c r="AD6" s="11"/>
    </row>
    <row r="7" spans="1:30" s="2" customFormat="1" x14ac:dyDescent="0.35">
      <c r="A7" s="19" t="s">
        <v>0</v>
      </c>
      <c r="B7" s="63">
        <v>813.50586999500001</v>
      </c>
      <c r="C7" s="63">
        <v>129.75897000000001</v>
      </c>
      <c r="D7" s="63">
        <v>365.54448999200002</v>
      </c>
      <c r="E7" s="63">
        <v>121.64395003200006</v>
      </c>
      <c r="F7" s="63">
        <v>76.570670024999998</v>
      </c>
      <c r="G7" s="63">
        <v>71.788551818000002</v>
      </c>
      <c r="H7" s="63">
        <v>89.375408847999992</v>
      </c>
      <c r="I7" s="63">
        <v>160.750339997</v>
      </c>
      <c r="J7" s="63">
        <v>79.150894664000006</v>
      </c>
      <c r="K7" s="63">
        <v>1251.2521100900001</v>
      </c>
      <c r="L7" s="63">
        <v>381.04807005100002</v>
      </c>
      <c r="M7" s="63">
        <v>87.625716281999999</v>
      </c>
      <c r="N7" s="63">
        <v>226.895469996</v>
      </c>
      <c r="O7" s="63">
        <v>391.81327007800002</v>
      </c>
      <c r="P7" s="4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34"/>
      <c r="AD7" s="34"/>
    </row>
    <row r="9" spans="1:30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30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30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30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30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30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30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30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</sheetData>
  <mergeCells count="3">
    <mergeCell ref="Q1:AD1"/>
    <mergeCell ref="B1:O1"/>
    <mergeCell ref="A1: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DBA-E443-4B70-B959-6D34B4608F74}">
  <dimension ref="A1:F7"/>
  <sheetViews>
    <sheetView showGridLines="0" tabSelected="1" workbookViewId="0">
      <selection sqref="A1:F2"/>
    </sheetView>
  </sheetViews>
  <sheetFormatPr defaultRowHeight="14.5" x14ac:dyDescent="0.35"/>
  <cols>
    <col min="1" max="1" width="29.54296875" customWidth="1"/>
    <col min="2" max="3" width="10.36328125" customWidth="1"/>
    <col min="4" max="4" width="2.6328125" customWidth="1"/>
    <col min="5" max="5" width="11.1796875" customWidth="1"/>
  </cols>
  <sheetData>
    <row r="1" spans="1:6" x14ac:dyDescent="0.35">
      <c r="A1" s="72" t="s">
        <v>128</v>
      </c>
      <c r="B1" s="74" t="s">
        <v>17</v>
      </c>
      <c r="C1" s="74"/>
      <c r="D1" s="26"/>
      <c r="E1" s="74" t="s">
        <v>18</v>
      </c>
      <c r="F1" s="74"/>
    </row>
    <row r="2" spans="1:6" x14ac:dyDescent="0.35">
      <c r="A2" s="73"/>
      <c r="B2" s="25" t="s">
        <v>59</v>
      </c>
      <c r="C2" s="25" t="s">
        <v>60</v>
      </c>
      <c r="D2" s="25"/>
      <c r="E2" s="25" t="s">
        <v>61</v>
      </c>
      <c r="F2" s="25" t="s">
        <v>62</v>
      </c>
    </row>
    <row r="3" spans="1:6" x14ac:dyDescent="0.35">
      <c r="A3" s="8" t="s">
        <v>124</v>
      </c>
      <c r="B3" s="55">
        <v>284.13279097499998</v>
      </c>
      <c r="C3" s="55">
        <v>2473.7755786510002</v>
      </c>
      <c r="D3" s="13"/>
      <c r="E3">
        <v>86.9</v>
      </c>
      <c r="F3">
        <v>56.8</v>
      </c>
    </row>
    <row r="4" spans="1:6" x14ac:dyDescent="0.35">
      <c r="A4" s="8" t="s">
        <v>125</v>
      </c>
      <c r="B4" s="61">
        <v>6.0118890030000003</v>
      </c>
      <c r="C4" s="61">
        <v>136.83436505</v>
      </c>
      <c r="D4" s="13"/>
      <c r="E4" s="22">
        <v>1.8</v>
      </c>
      <c r="F4" s="22">
        <v>3.1</v>
      </c>
    </row>
    <row r="5" spans="1:6" ht="29" x14ac:dyDescent="0.35">
      <c r="A5" s="8" t="s">
        <v>126</v>
      </c>
      <c r="B5" s="61">
        <v>12.977941692000003</v>
      </c>
      <c r="C5" s="61">
        <v>1475.7209372130001</v>
      </c>
      <c r="D5" s="13"/>
      <c r="E5" s="22">
        <v>4</v>
      </c>
      <c r="F5" s="22">
        <v>33.9</v>
      </c>
    </row>
    <row r="6" spans="1:6" x14ac:dyDescent="0.35">
      <c r="A6" s="11"/>
      <c r="B6" s="64"/>
      <c r="C6" s="64"/>
      <c r="D6" s="11"/>
      <c r="E6" s="11"/>
      <c r="F6" s="11"/>
    </row>
    <row r="7" spans="1:6" x14ac:dyDescent="0.35">
      <c r="A7" s="19" t="s">
        <v>0</v>
      </c>
      <c r="B7" s="70">
        <v>327.10998465699998</v>
      </c>
      <c r="C7" s="70">
        <v>4351.9356055199996</v>
      </c>
      <c r="D7" s="17"/>
      <c r="E7" s="17"/>
      <c r="F7" s="17"/>
    </row>
  </sheetData>
  <mergeCells count="3">
    <mergeCell ref="A1:A2"/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2DDC-00E9-4A89-831C-A16C0F5EC69D}">
  <dimension ref="A1:O23"/>
  <sheetViews>
    <sheetView showGridLines="0" workbookViewId="0">
      <selection activeCell="K5" sqref="K5"/>
    </sheetView>
  </sheetViews>
  <sheetFormatPr defaultRowHeight="14.5" x14ac:dyDescent="0.35"/>
  <cols>
    <col min="1" max="1" width="22.453125" style="6" customWidth="1"/>
    <col min="2" max="2" width="8.81640625" style="6" bestFit="1" customWidth="1"/>
    <col min="3" max="4" width="9.36328125" style="6" bestFit="1" customWidth="1"/>
    <col min="5" max="5" width="2.6328125" style="6" customWidth="1"/>
    <col min="6" max="16384" width="8.7265625" style="6"/>
  </cols>
  <sheetData>
    <row r="1" spans="1:15" x14ac:dyDescent="0.35">
      <c r="A1" s="72" t="s">
        <v>128</v>
      </c>
      <c r="B1" s="71" t="s">
        <v>17</v>
      </c>
      <c r="C1" s="71"/>
      <c r="D1" s="71"/>
      <c r="E1" s="15"/>
      <c r="F1" s="71" t="s">
        <v>18</v>
      </c>
      <c r="G1" s="71"/>
      <c r="H1" s="71"/>
    </row>
    <row r="2" spans="1:15" ht="29" x14ac:dyDescent="0.35">
      <c r="A2" s="73"/>
      <c r="B2" s="18" t="s">
        <v>1</v>
      </c>
      <c r="C2" s="18" t="s">
        <v>2</v>
      </c>
      <c r="D2" s="18" t="s">
        <v>3</v>
      </c>
      <c r="E2" s="18"/>
      <c r="F2" s="18" t="s">
        <v>4</v>
      </c>
      <c r="G2" s="18" t="s">
        <v>5</v>
      </c>
      <c r="H2" s="18" t="s">
        <v>6</v>
      </c>
      <c r="K2"/>
      <c r="L2"/>
      <c r="M2"/>
      <c r="N2"/>
      <c r="O2"/>
    </row>
    <row r="3" spans="1:15" ht="29" x14ac:dyDescent="0.35">
      <c r="A3" s="8" t="s">
        <v>124</v>
      </c>
      <c r="B3" s="55">
        <v>52</v>
      </c>
      <c r="C3" s="55">
        <v>1158.5224299910001</v>
      </c>
      <c r="D3" s="55">
        <v>1547.3859396350001</v>
      </c>
      <c r="E3" s="57"/>
      <c r="F3">
        <v>68.400000000000006</v>
      </c>
      <c r="G3">
        <v>48.7</v>
      </c>
      <c r="H3">
        <v>69.599999999999994</v>
      </c>
      <c r="K3"/>
      <c r="L3"/>
      <c r="M3"/>
      <c r="N3"/>
      <c r="O3"/>
    </row>
    <row r="4" spans="1:15" ht="29" x14ac:dyDescent="0.35">
      <c r="A4" s="8" t="s">
        <v>125</v>
      </c>
      <c r="B4" s="56">
        <v>1</v>
      </c>
      <c r="C4" s="56">
        <v>96.017292292000008</v>
      </c>
      <c r="D4" s="56">
        <v>45.828961761000002</v>
      </c>
      <c r="E4" s="57"/>
      <c r="F4">
        <v>1.3</v>
      </c>
      <c r="G4">
        <v>4</v>
      </c>
      <c r="H4">
        <v>2.1</v>
      </c>
      <c r="K4"/>
      <c r="L4"/>
      <c r="M4"/>
      <c r="N4"/>
      <c r="O4"/>
    </row>
    <row r="5" spans="1:15" ht="29" x14ac:dyDescent="0.35">
      <c r="A5" s="8" t="s">
        <v>126</v>
      </c>
      <c r="B5" s="56">
        <v>16</v>
      </c>
      <c r="C5" s="56">
        <v>999.21935502200006</v>
      </c>
      <c r="D5" s="56">
        <v>473.47952388300001</v>
      </c>
      <c r="E5" s="57"/>
      <c r="F5" s="6">
        <v>21.1</v>
      </c>
      <c r="G5" s="6">
        <v>42</v>
      </c>
      <c r="H5" s="6">
        <v>21.3</v>
      </c>
      <c r="K5"/>
      <c r="L5"/>
      <c r="M5"/>
      <c r="N5"/>
      <c r="O5"/>
    </row>
    <row r="6" spans="1:15" x14ac:dyDescent="0.35">
      <c r="B6" s="56"/>
      <c r="C6" s="56"/>
      <c r="D6" s="56"/>
      <c r="E6" s="56"/>
      <c r="K6"/>
      <c r="L6"/>
      <c r="M6"/>
      <c r="N6"/>
      <c r="O6"/>
    </row>
    <row r="7" spans="1:15" s="14" customFormat="1" x14ac:dyDescent="0.35">
      <c r="A7" s="19" t="s">
        <v>0</v>
      </c>
      <c r="B7" s="58">
        <v>76</v>
      </c>
      <c r="C7" s="58">
        <v>2380.4520356080002</v>
      </c>
      <c r="D7" s="58">
        <v>2222.5935545689999</v>
      </c>
      <c r="E7" s="59"/>
      <c r="F7" s="17"/>
      <c r="G7" s="17"/>
      <c r="H7" s="17"/>
      <c r="K7"/>
      <c r="L7"/>
      <c r="M7"/>
      <c r="N7"/>
      <c r="O7"/>
    </row>
    <row r="8" spans="1:15" x14ac:dyDescent="0.35">
      <c r="A8" s="7"/>
      <c r="B8" s="10"/>
      <c r="C8" s="10"/>
      <c r="D8" s="10"/>
      <c r="E8" s="10"/>
      <c r="F8" s="10"/>
      <c r="G8" s="10"/>
      <c r="H8" s="10"/>
      <c r="K8"/>
      <c r="L8"/>
      <c r="M8"/>
      <c r="N8"/>
      <c r="O8"/>
    </row>
    <row r="9" spans="1:15" x14ac:dyDescent="0.35">
      <c r="A9" s="7"/>
      <c r="B9" s="10"/>
      <c r="C9" s="10"/>
      <c r="D9" s="10"/>
      <c r="E9" s="10"/>
      <c r="F9" s="10"/>
      <c r="G9" s="10"/>
      <c r="H9" s="10"/>
      <c r="K9"/>
      <c r="L9"/>
      <c r="M9"/>
      <c r="N9"/>
      <c r="O9"/>
    </row>
    <row r="10" spans="1:15" x14ac:dyDescent="0.35">
      <c r="A10"/>
      <c r="B10"/>
      <c r="C10"/>
      <c r="D10"/>
      <c r="E10"/>
      <c r="K10"/>
      <c r="L10"/>
      <c r="M10"/>
      <c r="N10"/>
      <c r="O10"/>
    </row>
    <row r="11" spans="1:15" x14ac:dyDescent="0.35">
      <c r="A11"/>
      <c r="B11"/>
      <c r="C11"/>
      <c r="D11"/>
      <c r="E11"/>
    </row>
    <row r="12" spans="1:15" x14ac:dyDescent="0.35">
      <c r="A12"/>
      <c r="B12"/>
      <c r="C12"/>
      <c r="D12"/>
      <c r="E12"/>
    </row>
    <row r="13" spans="1:15" x14ac:dyDescent="0.35">
      <c r="A13"/>
      <c r="B13"/>
      <c r="C13"/>
      <c r="D13"/>
      <c r="E13"/>
    </row>
    <row r="14" spans="1:15" x14ac:dyDescent="0.35">
      <c r="A14"/>
      <c r="B14"/>
      <c r="C14"/>
      <c r="D14"/>
      <c r="E14"/>
    </row>
    <row r="15" spans="1:15" x14ac:dyDescent="0.35">
      <c r="A15"/>
      <c r="B15"/>
      <c r="C15"/>
      <c r="D15"/>
      <c r="E15"/>
    </row>
    <row r="16" spans="1:15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</sheetData>
  <mergeCells count="3">
    <mergeCell ref="B1:D1"/>
    <mergeCell ref="F1:H1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DB75-6DD2-4FE7-8020-5588AE2AF74E}">
  <dimension ref="A1:N17"/>
  <sheetViews>
    <sheetView showGridLines="0" workbookViewId="0">
      <selection activeCell="B7" sqref="B7"/>
    </sheetView>
  </sheetViews>
  <sheetFormatPr defaultRowHeight="14.5" x14ac:dyDescent="0.35"/>
  <cols>
    <col min="1" max="1" width="33" style="11" customWidth="1"/>
    <col min="2" max="5" width="8.7265625" style="11"/>
    <col min="6" max="6" width="3" style="11" customWidth="1"/>
    <col min="7" max="10" width="10.08984375" style="11" customWidth="1"/>
    <col min="11" max="16384" width="8.7265625" style="11"/>
  </cols>
  <sheetData>
    <row r="1" spans="1:14" x14ac:dyDescent="0.35">
      <c r="A1" s="72" t="s">
        <v>128</v>
      </c>
      <c r="B1" s="74" t="s">
        <v>17</v>
      </c>
      <c r="C1" s="74"/>
      <c r="D1" s="74"/>
      <c r="E1" s="74"/>
      <c r="F1" s="26"/>
      <c r="G1" s="74" t="s">
        <v>18</v>
      </c>
      <c r="H1" s="74"/>
      <c r="I1" s="74"/>
      <c r="J1" s="74"/>
    </row>
    <row r="2" spans="1:14" x14ac:dyDescent="0.35">
      <c r="A2" s="73"/>
      <c r="B2" s="25" t="s">
        <v>19</v>
      </c>
      <c r="C2" s="25" t="s">
        <v>20</v>
      </c>
      <c r="D2" s="25" t="s">
        <v>21</v>
      </c>
      <c r="E2" s="25" t="s">
        <v>22</v>
      </c>
      <c r="F2" s="25"/>
      <c r="G2" s="25" t="s">
        <v>23</v>
      </c>
      <c r="H2" s="25" t="s">
        <v>24</v>
      </c>
      <c r="I2" s="25" t="s">
        <v>25</v>
      </c>
      <c r="J2" s="25" t="s">
        <v>26</v>
      </c>
    </row>
    <row r="3" spans="1:14" x14ac:dyDescent="0.35">
      <c r="A3" s="8" t="s">
        <v>124</v>
      </c>
      <c r="B3" s="55">
        <v>518.42362645599997</v>
      </c>
      <c r="C3" s="55">
        <v>961.72501503700005</v>
      </c>
      <c r="D3" s="55">
        <v>814.18894685999999</v>
      </c>
      <c r="E3" s="55">
        <v>463.57078127299997</v>
      </c>
      <c r="F3" s="13"/>
      <c r="G3">
        <v>62.3</v>
      </c>
      <c r="H3">
        <v>57.5</v>
      </c>
      <c r="I3">
        <v>65.5</v>
      </c>
      <c r="J3">
        <v>49.9</v>
      </c>
      <c r="K3"/>
    </row>
    <row r="4" spans="1:14" x14ac:dyDescent="0.35">
      <c r="A4" s="8" t="s">
        <v>125</v>
      </c>
      <c r="B4" s="55">
        <v>0.40098462699999998</v>
      </c>
      <c r="C4" s="55">
        <v>11.747625305000003</v>
      </c>
      <c r="D4" s="55">
        <v>21.147499245000002</v>
      </c>
      <c r="E4" s="55">
        <v>109.550144876</v>
      </c>
      <c r="F4" s="13"/>
      <c r="G4">
        <v>0</v>
      </c>
      <c r="H4">
        <v>0.7</v>
      </c>
      <c r="I4">
        <v>1.7</v>
      </c>
      <c r="J4">
        <v>11.8</v>
      </c>
    </row>
    <row r="5" spans="1:14" x14ac:dyDescent="0.35">
      <c r="A5" s="8" t="s">
        <v>126</v>
      </c>
      <c r="B5" s="55">
        <v>220.57541762700001</v>
      </c>
      <c r="C5" s="55">
        <v>596.76248738300001</v>
      </c>
      <c r="D5" s="55">
        <v>339.78168718400002</v>
      </c>
      <c r="E5" s="55">
        <v>331.57928671100001</v>
      </c>
      <c r="F5" s="13"/>
      <c r="G5">
        <v>26.5</v>
      </c>
      <c r="H5">
        <v>35.700000000000003</v>
      </c>
      <c r="I5">
        <v>27.3</v>
      </c>
      <c r="J5">
        <v>35.700000000000003</v>
      </c>
    </row>
    <row r="6" spans="1:14" x14ac:dyDescent="0.35">
      <c r="A6" s="8"/>
      <c r="B6" s="21"/>
      <c r="C6" s="21"/>
      <c r="D6" s="21"/>
      <c r="E6" s="21"/>
      <c r="F6" s="13"/>
      <c r="G6" s="13"/>
      <c r="H6" s="13"/>
      <c r="I6" s="13"/>
      <c r="J6" s="13"/>
    </row>
    <row r="7" spans="1:14" s="14" customFormat="1" x14ac:dyDescent="0.35">
      <c r="A7" s="23" t="s">
        <v>0</v>
      </c>
      <c r="B7" s="60">
        <v>832.271968421</v>
      </c>
      <c r="C7" s="60">
        <v>1673.6978964370001</v>
      </c>
      <c r="D7" s="60">
        <v>1243.2218581049999</v>
      </c>
      <c r="E7" s="60">
        <v>929.85386721400005</v>
      </c>
      <c r="F7" s="17"/>
      <c r="G7" s="17"/>
      <c r="H7" s="17"/>
      <c r="I7" s="17"/>
      <c r="J7" s="17"/>
    </row>
    <row r="8" spans="1:14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4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35">
      <c r="A14"/>
      <c r="B14"/>
      <c r="C14"/>
      <c r="D14"/>
      <c r="E14"/>
    </row>
    <row r="15" spans="1:14" x14ac:dyDescent="0.35">
      <c r="A15"/>
      <c r="B15"/>
      <c r="C15"/>
      <c r="D15"/>
      <c r="E15"/>
    </row>
    <row r="16" spans="1:14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</sheetData>
  <mergeCells count="3">
    <mergeCell ref="B1:E1"/>
    <mergeCell ref="G1:J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AE3F-738C-4645-8202-910FD24C2226}">
  <dimension ref="A1:Z987"/>
  <sheetViews>
    <sheetView showGridLines="0" workbookViewId="0">
      <selection activeCell="F13" sqref="F13"/>
    </sheetView>
  </sheetViews>
  <sheetFormatPr defaultRowHeight="14.5" x14ac:dyDescent="0.35"/>
  <cols>
    <col min="1" max="1" width="33.36328125" style="11" customWidth="1"/>
    <col min="2" max="7" width="8.7265625" style="11"/>
    <col min="8" max="8" width="3.36328125" style="11" customWidth="1"/>
    <col min="9" max="13" width="8.7265625" style="11"/>
    <col min="14" max="14" width="11.08984375" style="11" customWidth="1"/>
    <col min="15" max="15" width="8.7265625" style="11"/>
    <col min="16" max="16" width="11.36328125" style="11" bestFit="1" customWidth="1"/>
    <col min="17" max="16384" width="8.7265625" style="11"/>
  </cols>
  <sheetData>
    <row r="1" spans="1:26" x14ac:dyDescent="0.35">
      <c r="A1" s="72" t="s">
        <v>128</v>
      </c>
      <c r="B1" s="74" t="s">
        <v>17</v>
      </c>
      <c r="C1" s="74"/>
      <c r="D1" s="74"/>
      <c r="E1" s="74"/>
      <c r="F1" s="74"/>
      <c r="G1" s="74"/>
      <c r="H1" s="26"/>
      <c r="I1" s="74" t="s">
        <v>18</v>
      </c>
      <c r="J1" s="74"/>
      <c r="K1" s="74"/>
      <c r="L1" s="74"/>
      <c r="M1" s="74"/>
      <c r="N1" s="74"/>
    </row>
    <row r="2" spans="1:26" x14ac:dyDescent="0.35">
      <c r="A2" s="73"/>
      <c r="B2" s="25" t="s">
        <v>19</v>
      </c>
      <c r="C2" s="25" t="s">
        <v>27</v>
      </c>
      <c r="D2" s="25" t="s">
        <v>28</v>
      </c>
      <c r="E2" s="25" t="s">
        <v>29</v>
      </c>
      <c r="F2" s="25" t="s">
        <v>30</v>
      </c>
      <c r="G2" s="25" t="s">
        <v>31</v>
      </c>
      <c r="H2" s="25"/>
      <c r="I2" s="25" t="s">
        <v>23</v>
      </c>
      <c r="J2" s="25" t="s">
        <v>32</v>
      </c>
      <c r="K2" s="25" t="s">
        <v>33</v>
      </c>
      <c r="L2" s="25" t="s">
        <v>34</v>
      </c>
      <c r="M2" s="25" t="s">
        <v>35</v>
      </c>
      <c r="N2" s="25" t="s">
        <v>36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5">
      <c r="A3" s="8" t="s">
        <v>124</v>
      </c>
      <c r="B3" s="55">
        <v>518.42362645599997</v>
      </c>
      <c r="C3" s="55">
        <v>727.03095668900005</v>
      </c>
      <c r="D3" s="55">
        <v>509.57608048600002</v>
      </c>
      <c r="E3" s="55">
        <v>407.84835703200002</v>
      </c>
      <c r="F3" s="55">
        <v>388.18559080599999</v>
      </c>
      <c r="G3" s="55">
        <v>206.843758157</v>
      </c>
      <c r="H3" s="13"/>
      <c r="I3">
        <v>62.3</v>
      </c>
      <c r="J3">
        <v>56.3</v>
      </c>
      <c r="K3">
        <v>60.1</v>
      </c>
      <c r="L3">
        <v>68.599999999999994</v>
      </c>
      <c r="M3">
        <v>58.1</v>
      </c>
      <c r="N3">
        <v>46.3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5">
      <c r="A4" s="8" t="s">
        <v>125</v>
      </c>
      <c r="B4" s="21">
        <v>0.40098462699999998</v>
      </c>
      <c r="C4" s="21">
        <v>6.9144565290000024</v>
      </c>
      <c r="D4" s="21">
        <v>13.484874168000001</v>
      </c>
      <c r="E4" s="21">
        <v>8.3015508730000001</v>
      </c>
      <c r="F4" s="21">
        <v>44.362660331000001</v>
      </c>
      <c r="G4" s="21">
        <v>69.381727525000002</v>
      </c>
      <c r="H4" s="13"/>
      <c r="I4">
        <v>0</v>
      </c>
      <c r="J4">
        <v>0.5</v>
      </c>
      <c r="K4">
        <v>1.6</v>
      </c>
      <c r="L4">
        <v>1.4</v>
      </c>
      <c r="M4">
        <v>6.6</v>
      </c>
      <c r="N4">
        <v>15.5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5">
      <c r="A5" s="8" t="s">
        <v>126</v>
      </c>
      <c r="B5" s="21">
        <v>220.57541762700001</v>
      </c>
      <c r="C5" s="21">
        <v>470.62065097100003</v>
      </c>
      <c r="D5" s="21">
        <v>281.71049764899999</v>
      </c>
      <c r="E5" s="21">
        <v>141.366207393</v>
      </c>
      <c r="F5" s="21">
        <v>203.747952645</v>
      </c>
      <c r="G5" s="21">
        <v>170.67815261999999</v>
      </c>
      <c r="H5" s="13"/>
      <c r="I5">
        <v>26.5</v>
      </c>
      <c r="J5">
        <v>36.5</v>
      </c>
      <c r="K5">
        <v>33.299999999999997</v>
      </c>
      <c r="L5">
        <v>23.8</v>
      </c>
      <c r="M5">
        <v>30.5</v>
      </c>
      <c r="N5">
        <v>38.200000000000003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5">
      <c r="A6" s="8"/>
      <c r="B6" s="30"/>
      <c r="C6" s="30"/>
      <c r="D6" s="30"/>
      <c r="E6" s="30"/>
      <c r="F6" s="30"/>
      <c r="G6" s="30"/>
      <c r="H6" s="13"/>
      <c r="I6" s="13"/>
      <c r="J6" s="13"/>
      <c r="K6" s="13"/>
      <c r="L6" s="13"/>
      <c r="M6" s="13"/>
      <c r="N6" s="13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s="14" customFormat="1" x14ac:dyDescent="0.35">
      <c r="A7" s="23" t="s">
        <v>0</v>
      </c>
      <c r="B7" s="24">
        <v>832.271968421</v>
      </c>
      <c r="C7" s="24">
        <v>1290.750916708</v>
      </c>
      <c r="D7" s="24">
        <v>847.211704693</v>
      </c>
      <c r="E7" s="24">
        <v>594.35257900900001</v>
      </c>
      <c r="F7" s="24">
        <v>667.65642216599997</v>
      </c>
      <c r="G7" s="24">
        <v>446.80199918</v>
      </c>
      <c r="H7" s="17"/>
      <c r="I7" s="17"/>
      <c r="J7" s="17"/>
      <c r="K7" s="17"/>
      <c r="L7" s="17"/>
      <c r="M7" s="17"/>
      <c r="N7" s="17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35">
      <c r="A8" s="27"/>
      <c r="B8" s="31"/>
      <c r="C8" s="31"/>
      <c r="D8" s="31"/>
      <c r="E8" s="31"/>
      <c r="F8" s="31"/>
      <c r="G8" s="3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5">
      <c r="A9"/>
      <c r="B9"/>
      <c r="C9"/>
      <c r="D9"/>
      <c r="E9"/>
      <c r="F9"/>
      <c r="G9"/>
      <c r="H9" s="22"/>
      <c r="I9" s="22"/>
      <c r="J9" s="22"/>
      <c r="K9" s="22"/>
      <c r="L9" s="22"/>
      <c r="M9" s="22"/>
      <c r="N9" s="22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6" x14ac:dyDescent="0.35">
      <c r="A10"/>
      <c r="B10"/>
      <c r="C10"/>
      <c r="D10"/>
      <c r="E10"/>
      <c r="F10"/>
      <c r="G10"/>
      <c r="H10" s="22"/>
      <c r="I10" s="22"/>
      <c r="J10" s="22"/>
      <c r="K10" s="22"/>
      <c r="L10" s="22"/>
      <c r="M10" s="22"/>
      <c r="N10" s="22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6" x14ac:dyDescent="0.35">
      <c r="A11"/>
      <c r="B11"/>
      <c r="C11"/>
      <c r="D11"/>
      <c r="E11"/>
      <c r="F11"/>
      <c r="G11"/>
      <c r="H11" s="22"/>
      <c r="I11" s="22"/>
      <c r="J11" s="22"/>
      <c r="K11" s="22"/>
      <c r="L11" s="22"/>
      <c r="M11" s="22"/>
      <c r="N11" s="22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6" x14ac:dyDescent="0.35">
      <c r="A12"/>
      <c r="B12"/>
      <c r="C12"/>
      <c r="D12"/>
      <c r="E12"/>
      <c r="F12"/>
      <c r="G12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6" x14ac:dyDescent="0.35">
      <c r="A13"/>
      <c r="B13"/>
      <c r="C13"/>
      <c r="D13"/>
      <c r="E13"/>
      <c r="F13"/>
      <c r="G13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5">
      <c r="A14"/>
      <c r="B14"/>
      <c r="C14"/>
      <c r="D14"/>
      <c r="E14"/>
      <c r="F14"/>
      <c r="G14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5">
      <c r="A15"/>
      <c r="B15"/>
      <c r="C15"/>
      <c r="D15"/>
      <c r="E15"/>
      <c r="F15"/>
      <c r="G15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5">
      <c r="A16"/>
      <c r="B16"/>
      <c r="C16"/>
      <c r="D16"/>
      <c r="E16"/>
      <c r="F16"/>
      <c r="G1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5">
      <c r="A17"/>
      <c r="B17"/>
      <c r="C17"/>
      <c r="D17"/>
      <c r="E17"/>
      <c r="F17"/>
      <c r="G1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3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3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x14ac:dyDescent="0.3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x14ac:dyDescent="0.3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x14ac:dyDescent="0.3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x14ac:dyDescent="0.3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x14ac:dyDescent="0.3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x14ac:dyDescent="0.3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x14ac:dyDescent="0.3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x14ac:dyDescent="0.3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x14ac:dyDescent="0.3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x14ac:dyDescent="0.3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x14ac:dyDescent="0.3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x14ac:dyDescent="0.3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x14ac:dyDescent="0.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x14ac:dyDescent="0.3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x14ac:dyDescent="0.3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x14ac:dyDescent="0.3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x14ac:dyDescent="0.3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x14ac:dyDescent="0.3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x14ac:dyDescent="0.3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x14ac:dyDescent="0.3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x14ac:dyDescent="0.3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x14ac:dyDescent="0.3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x14ac:dyDescent="0.3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x14ac:dyDescent="0.3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x14ac:dyDescent="0.3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x14ac:dyDescent="0.3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x14ac:dyDescent="0.3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x14ac:dyDescent="0.3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x14ac:dyDescent="0.3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x14ac:dyDescent="0.3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x14ac:dyDescent="0.3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x14ac:dyDescent="0.3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x14ac:dyDescent="0.3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x14ac:dyDescent="0.3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x14ac:dyDescent="0.3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x14ac:dyDescent="0.3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x14ac:dyDescent="0.3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x14ac:dyDescent="0.3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x14ac:dyDescent="0.3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x14ac:dyDescent="0.3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x14ac:dyDescent="0.3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x14ac:dyDescent="0.3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x14ac:dyDescent="0.3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x14ac:dyDescent="0.3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x14ac:dyDescent="0.3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x14ac:dyDescent="0.3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x14ac:dyDescent="0.3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x14ac:dyDescent="0.3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x14ac:dyDescent="0.3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x14ac:dyDescent="0.3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x14ac:dyDescent="0.3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x14ac:dyDescent="0.3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x14ac:dyDescent="0.3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x14ac:dyDescent="0.3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x14ac:dyDescent="0.3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x14ac:dyDescent="0.3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x14ac:dyDescent="0.3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x14ac:dyDescent="0.3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x14ac:dyDescent="0.3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x14ac:dyDescent="0.3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x14ac:dyDescent="0.3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x14ac:dyDescent="0.3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x14ac:dyDescent="0.3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x14ac:dyDescent="0.3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x14ac:dyDescent="0.3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x14ac:dyDescent="0.3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x14ac:dyDescent="0.3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x14ac:dyDescent="0.3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x14ac:dyDescent="0.3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x14ac:dyDescent="0.3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x14ac:dyDescent="0.3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x14ac:dyDescent="0.3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x14ac:dyDescent="0.3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x14ac:dyDescent="0.3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x14ac:dyDescent="0.3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x14ac:dyDescent="0.3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x14ac:dyDescent="0.3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x14ac:dyDescent="0.3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x14ac:dyDescent="0.3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x14ac:dyDescent="0.3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x14ac:dyDescent="0.3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x14ac:dyDescent="0.3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x14ac:dyDescent="0.3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x14ac:dyDescent="0.3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x14ac:dyDescent="0.3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x14ac:dyDescent="0.3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x14ac:dyDescent="0.3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x14ac:dyDescent="0.3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x14ac:dyDescent="0.3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x14ac:dyDescent="0.3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x14ac:dyDescent="0.3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x14ac:dyDescent="0.3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x14ac:dyDescent="0.3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x14ac:dyDescent="0.3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x14ac:dyDescent="0.3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x14ac:dyDescent="0.3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x14ac:dyDescent="0.3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x14ac:dyDescent="0.3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x14ac:dyDescent="0.3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x14ac:dyDescent="0.3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x14ac:dyDescent="0.3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x14ac:dyDescent="0.3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x14ac:dyDescent="0.3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x14ac:dyDescent="0.3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x14ac:dyDescent="0.3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x14ac:dyDescent="0.3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x14ac:dyDescent="0.3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x14ac:dyDescent="0.3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x14ac:dyDescent="0.3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x14ac:dyDescent="0.3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x14ac:dyDescent="0.3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x14ac:dyDescent="0.3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x14ac:dyDescent="0.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x14ac:dyDescent="0.3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x14ac:dyDescent="0.3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x14ac:dyDescent="0.3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x14ac:dyDescent="0.3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x14ac:dyDescent="0.3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x14ac:dyDescent="0.3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x14ac:dyDescent="0.3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x14ac:dyDescent="0.3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x14ac:dyDescent="0.3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x14ac:dyDescent="0.3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x14ac:dyDescent="0.3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x14ac:dyDescent="0.3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x14ac:dyDescent="0.3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x14ac:dyDescent="0.3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x14ac:dyDescent="0.3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x14ac:dyDescent="0.3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x14ac:dyDescent="0.3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x14ac:dyDescent="0.3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x14ac:dyDescent="0.3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x14ac:dyDescent="0.3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x14ac:dyDescent="0.3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x14ac:dyDescent="0.3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x14ac:dyDescent="0.3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x14ac:dyDescent="0.3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x14ac:dyDescent="0.3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x14ac:dyDescent="0.3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x14ac:dyDescent="0.3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x14ac:dyDescent="0.3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x14ac:dyDescent="0.3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x14ac:dyDescent="0.3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x14ac:dyDescent="0.3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x14ac:dyDescent="0.3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x14ac:dyDescent="0.3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x14ac:dyDescent="0.3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x14ac:dyDescent="0.3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x14ac:dyDescent="0.3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x14ac:dyDescent="0.3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x14ac:dyDescent="0.3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3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3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3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3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3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3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3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x14ac:dyDescent="0.3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x14ac:dyDescent="0.3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x14ac:dyDescent="0.3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x14ac:dyDescent="0.3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x14ac:dyDescent="0.3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x14ac:dyDescent="0.3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x14ac:dyDescent="0.3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x14ac:dyDescent="0.3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x14ac:dyDescent="0.3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x14ac:dyDescent="0.3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x14ac:dyDescent="0.3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x14ac:dyDescent="0.3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x14ac:dyDescent="0.3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x14ac:dyDescent="0.3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x14ac:dyDescent="0.3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x14ac:dyDescent="0.3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x14ac:dyDescent="0.3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x14ac:dyDescent="0.3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x14ac:dyDescent="0.3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x14ac:dyDescent="0.3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x14ac:dyDescent="0.3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x14ac:dyDescent="0.3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x14ac:dyDescent="0.3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x14ac:dyDescent="0.3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x14ac:dyDescent="0.3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x14ac:dyDescent="0.3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x14ac:dyDescent="0.3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x14ac:dyDescent="0.3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x14ac:dyDescent="0.3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x14ac:dyDescent="0.3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x14ac:dyDescent="0.3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x14ac:dyDescent="0.3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x14ac:dyDescent="0.3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x14ac:dyDescent="0.3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x14ac:dyDescent="0.3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x14ac:dyDescent="0.3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x14ac:dyDescent="0.3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x14ac:dyDescent="0.3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x14ac:dyDescent="0.3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x14ac:dyDescent="0.3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x14ac:dyDescent="0.3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x14ac:dyDescent="0.3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x14ac:dyDescent="0.3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x14ac:dyDescent="0.3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x14ac:dyDescent="0.3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x14ac:dyDescent="0.3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x14ac:dyDescent="0.3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x14ac:dyDescent="0.3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x14ac:dyDescent="0.3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x14ac:dyDescent="0.3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x14ac:dyDescent="0.3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x14ac:dyDescent="0.3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x14ac:dyDescent="0.3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x14ac:dyDescent="0.3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x14ac:dyDescent="0.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x14ac:dyDescent="0.3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x14ac:dyDescent="0.3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x14ac:dyDescent="0.3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x14ac:dyDescent="0.3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x14ac:dyDescent="0.3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x14ac:dyDescent="0.3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x14ac:dyDescent="0.3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x14ac:dyDescent="0.3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x14ac:dyDescent="0.3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x14ac:dyDescent="0.3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x14ac:dyDescent="0.3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x14ac:dyDescent="0.3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x14ac:dyDescent="0.3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x14ac:dyDescent="0.3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x14ac:dyDescent="0.3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x14ac:dyDescent="0.3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x14ac:dyDescent="0.3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x14ac:dyDescent="0.3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x14ac:dyDescent="0.3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x14ac:dyDescent="0.3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x14ac:dyDescent="0.3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x14ac:dyDescent="0.3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x14ac:dyDescent="0.3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x14ac:dyDescent="0.3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x14ac:dyDescent="0.3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x14ac:dyDescent="0.3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x14ac:dyDescent="0.3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x14ac:dyDescent="0.3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x14ac:dyDescent="0.3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x14ac:dyDescent="0.3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x14ac:dyDescent="0.3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x14ac:dyDescent="0.3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x14ac:dyDescent="0.3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x14ac:dyDescent="0.3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x14ac:dyDescent="0.3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x14ac:dyDescent="0.3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x14ac:dyDescent="0.3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x14ac:dyDescent="0.3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x14ac:dyDescent="0.3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x14ac:dyDescent="0.3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x14ac:dyDescent="0.3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x14ac:dyDescent="0.3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x14ac:dyDescent="0.3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x14ac:dyDescent="0.3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x14ac:dyDescent="0.3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x14ac:dyDescent="0.3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x14ac:dyDescent="0.3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x14ac:dyDescent="0.3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x14ac:dyDescent="0.3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x14ac:dyDescent="0.3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x14ac:dyDescent="0.3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x14ac:dyDescent="0.3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x14ac:dyDescent="0.3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x14ac:dyDescent="0.3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x14ac:dyDescent="0.3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x14ac:dyDescent="0.3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x14ac:dyDescent="0.3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x14ac:dyDescent="0.3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x14ac:dyDescent="0.3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x14ac:dyDescent="0.3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x14ac:dyDescent="0.3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x14ac:dyDescent="0.3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x14ac:dyDescent="0.3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x14ac:dyDescent="0.3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x14ac:dyDescent="0.3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x14ac:dyDescent="0.3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x14ac:dyDescent="0.3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x14ac:dyDescent="0.3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x14ac:dyDescent="0.3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x14ac:dyDescent="0.3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x14ac:dyDescent="0.3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x14ac:dyDescent="0.3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x14ac:dyDescent="0.3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x14ac:dyDescent="0.3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x14ac:dyDescent="0.3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x14ac:dyDescent="0.3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x14ac:dyDescent="0.3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x14ac:dyDescent="0.3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x14ac:dyDescent="0.3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x14ac:dyDescent="0.3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x14ac:dyDescent="0.3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x14ac:dyDescent="0.3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x14ac:dyDescent="0.3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x14ac:dyDescent="0.3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x14ac:dyDescent="0.3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x14ac:dyDescent="0.3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x14ac:dyDescent="0.3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x14ac:dyDescent="0.3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x14ac:dyDescent="0.3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x14ac:dyDescent="0.3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x14ac:dyDescent="0.3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x14ac:dyDescent="0.3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x14ac:dyDescent="0.3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x14ac:dyDescent="0.3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x14ac:dyDescent="0.3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x14ac:dyDescent="0.3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x14ac:dyDescent="0.3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x14ac:dyDescent="0.3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x14ac:dyDescent="0.3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x14ac:dyDescent="0.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x14ac:dyDescent="0.3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x14ac:dyDescent="0.3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x14ac:dyDescent="0.3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x14ac:dyDescent="0.3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x14ac:dyDescent="0.3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x14ac:dyDescent="0.3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x14ac:dyDescent="0.3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x14ac:dyDescent="0.3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x14ac:dyDescent="0.3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x14ac:dyDescent="0.3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x14ac:dyDescent="0.3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x14ac:dyDescent="0.3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x14ac:dyDescent="0.3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x14ac:dyDescent="0.3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x14ac:dyDescent="0.3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x14ac:dyDescent="0.3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x14ac:dyDescent="0.3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x14ac:dyDescent="0.3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x14ac:dyDescent="0.3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x14ac:dyDescent="0.3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x14ac:dyDescent="0.3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x14ac:dyDescent="0.3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x14ac:dyDescent="0.3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x14ac:dyDescent="0.3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x14ac:dyDescent="0.3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x14ac:dyDescent="0.3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x14ac:dyDescent="0.3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x14ac:dyDescent="0.3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x14ac:dyDescent="0.3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x14ac:dyDescent="0.3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x14ac:dyDescent="0.3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x14ac:dyDescent="0.3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x14ac:dyDescent="0.3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x14ac:dyDescent="0.3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x14ac:dyDescent="0.3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x14ac:dyDescent="0.3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x14ac:dyDescent="0.3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x14ac:dyDescent="0.3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x14ac:dyDescent="0.3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x14ac:dyDescent="0.3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x14ac:dyDescent="0.3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x14ac:dyDescent="0.3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x14ac:dyDescent="0.3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x14ac:dyDescent="0.3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x14ac:dyDescent="0.3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x14ac:dyDescent="0.3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x14ac:dyDescent="0.3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x14ac:dyDescent="0.3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x14ac:dyDescent="0.3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x14ac:dyDescent="0.3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x14ac:dyDescent="0.3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x14ac:dyDescent="0.3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x14ac:dyDescent="0.3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x14ac:dyDescent="0.3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x14ac:dyDescent="0.3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x14ac:dyDescent="0.3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x14ac:dyDescent="0.3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x14ac:dyDescent="0.3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x14ac:dyDescent="0.3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x14ac:dyDescent="0.3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x14ac:dyDescent="0.3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x14ac:dyDescent="0.3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x14ac:dyDescent="0.3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x14ac:dyDescent="0.3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x14ac:dyDescent="0.3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x14ac:dyDescent="0.3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x14ac:dyDescent="0.3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x14ac:dyDescent="0.3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x14ac:dyDescent="0.3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x14ac:dyDescent="0.3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x14ac:dyDescent="0.3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x14ac:dyDescent="0.3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x14ac:dyDescent="0.3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x14ac:dyDescent="0.3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x14ac:dyDescent="0.3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x14ac:dyDescent="0.3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x14ac:dyDescent="0.3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x14ac:dyDescent="0.3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x14ac:dyDescent="0.3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x14ac:dyDescent="0.3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x14ac:dyDescent="0.3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x14ac:dyDescent="0.3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x14ac:dyDescent="0.3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x14ac:dyDescent="0.3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x14ac:dyDescent="0.3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x14ac:dyDescent="0.3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x14ac:dyDescent="0.3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x14ac:dyDescent="0.3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x14ac:dyDescent="0.3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x14ac:dyDescent="0.3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x14ac:dyDescent="0.3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x14ac:dyDescent="0.3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x14ac:dyDescent="0.3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x14ac:dyDescent="0.3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x14ac:dyDescent="0.3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x14ac:dyDescent="0.3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x14ac:dyDescent="0.3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x14ac:dyDescent="0.3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x14ac:dyDescent="0.3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x14ac:dyDescent="0.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x14ac:dyDescent="0.3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x14ac:dyDescent="0.3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x14ac:dyDescent="0.3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x14ac:dyDescent="0.3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x14ac:dyDescent="0.3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x14ac:dyDescent="0.3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x14ac:dyDescent="0.3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x14ac:dyDescent="0.3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x14ac:dyDescent="0.3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x14ac:dyDescent="0.3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x14ac:dyDescent="0.3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x14ac:dyDescent="0.3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x14ac:dyDescent="0.3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x14ac:dyDescent="0.3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x14ac:dyDescent="0.3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x14ac:dyDescent="0.3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x14ac:dyDescent="0.3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x14ac:dyDescent="0.3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x14ac:dyDescent="0.3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x14ac:dyDescent="0.3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x14ac:dyDescent="0.3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x14ac:dyDescent="0.3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x14ac:dyDescent="0.3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x14ac:dyDescent="0.3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x14ac:dyDescent="0.3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x14ac:dyDescent="0.3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x14ac:dyDescent="0.3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x14ac:dyDescent="0.3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x14ac:dyDescent="0.3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x14ac:dyDescent="0.3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x14ac:dyDescent="0.3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x14ac:dyDescent="0.3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x14ac:dyDescent="0.3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x14ac:dyDescent="0.3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x14ac:dyDescent="0.3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x14ac:dyDescent="0.3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x14ac:dyDescent="0.3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x14ac:dyDescent="0.3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x14ac:dyDescent="0.3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x14ac:dyDescent="0.3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x14ac:dyDescent="0.3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x14ac:dyDescent="0.3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x14ac:dyDescent="0.3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x14ac:dyDescent="0.3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x14ac:dyDescent="0.3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x14ac:dyDescent="0.3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x14ac:dyDescent="0.3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x14ac:dyDescent="0.3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x14ac:dyDescent="0.3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x14ac:dyDescent="0.3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x14ac:dyDescent="0.3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x14ac:dyDescent="0.3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x14ac:dyDescent="0.3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x14ac:dyDescent="0.3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x14ac:dyDescent="0.3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x14ac:dyDescent="0.3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x14ac:dyDescent="0.3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x14ac:dyDescent="0.3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x14ac:dyDescent="0.3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x14ac:dyDescent="0.3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x14ac:dyDescent="0.3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x14ac:dyDescent="0.3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x14ac:dyDescent="0.3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x14ac:dyDescent="0.3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x14ac:dyDescent="0.3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x14ac:dyDescent="0.3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x14ac:dyDescent="0.3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x14ac:dyDescent="0.3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x14ac:dyDescent="0.3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x14ac:dyDescent="0.3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x14ac:dyDescent="0.3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x14ac:dyDescent="0.3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x14ac:dyDescent="0.3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x14ac:dyDescent="0.3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x14ac:dyDescent="0.3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x14ac:dyDescent="0.3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x14ac:dyDescent="0.3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x14ac:dyDescent="0.3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x14ac:dyDescent="0.3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x14ac:dyDescent="0.3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x14ac:dyDescent="0.3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x14ac:dyDescent="0.3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x14ac:dyDescent="0.3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x14ac:dyDescent="0.3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x14ac:dyDescent="0.3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x14ac:dyDescent="0.3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x14ac:dyDescent="0.3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x14ac:dyDescent="0.3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x14ac:dyDescent="0.3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x14ac:dyDescent="0.3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x14ac:dyDescent="0.3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x14ac:dyDescent="0.3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x14ac:dyDescent="0.3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x14ac:dyDescent="0.3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x14ac:dyDescent="0.3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x14ac:dyDescent="0.3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x14ac:dyDescent="0.3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x14ac:dyDescent="0.3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x14ac:dyDescent="0.3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x14ac:dyDescent="0.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x14ac:dyDescent="0.3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x14ac:dyDescent="0.3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x14ac:dyDescent="0.3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x14ac:dyDescent="0.3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x14ac:dyDescent="0.3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x14ac:dyDescent="0.3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x14ac:dyDescent="0.3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x14ac:dyDescent="0.3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x14ac:dyDescent="0.3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x14ac:dyDescent="0.3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x14ac:dyDescent="0.3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x14ac:dyDescent="0.3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x14ac:dyDescent="0.3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x14ac:dyDescent="0.3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x14ac:dyDescent="0.3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x14ac:dyDescent="0.3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x14ac:dyDescent="0.3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x14ac:dyDescent="0.3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x14ac:dyDescent="0.3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x14ac:dyDescent="0.3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x14ac:dyDescent="0.3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x14ac:dyDescent="0.3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x14ac:dyDescent="0.3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x14ac:dyDescent="0.3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x14ac:dyDescent="0.3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x14ac:dyDescent="0.3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x14ac:dyDescent="0.3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x14ac:dyDescent="0.3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x14ac:dyDescent="0.3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x14ac:dyDescent="0.3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x14ac:dyDescent="0.3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x14ac:dyDescent="0.3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x14ac:dyDescent="0.3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x14ac:dyDescent="0.3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x14ac:dyDescent="0.3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x14ac:dyDescent="0.3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x14ac:dyDescent="0.3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x14ac:dyDescent="0.3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x14ac:dyDescent="0.3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x14ac:dyDescent="0.3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x14ac:dyDescent="0.3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x14ac:dyDescent="0.3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x14ac:dyDescent="0.3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x14ac:dyDescent="0.3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x14ac:dyDescent="0.3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x14ac:dyDescent="0.3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x14ac:dyDescent="0.3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x14ac:dyDescent="0.3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x14ac:dyDescent="0.3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x14ac:dyDescent="0.3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x14ac:dyDescent="0.3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x14ac:dyDescent="0.3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x14ac:dyDescent="0.3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x14ac:dyDescent="0.3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x14ac:dyDescent="0.3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x14ac:dyDescent="0.3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x14ac:dyDescent="0.3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x14ac:dyDescent="0.3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x14ac:dyDescent="0.3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x14ac:dyDescent="0.3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x14ac:dyDescent="0.3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x14ac:dyDescent="0.3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x14ac:dyDescent="0.3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x14ac:dyDescent="0.3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x14ac:dyDescent="0.3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x14ac:dyDescent="0.3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x14ac:dyDescent="0.3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x14ac:dyDescent="0.3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x14ac:dyDescent="0.3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x14ac:dyDescent="0.3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x14ac:dyDescent="0.3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x14ac:dyDescent="0.3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x14ac:dyDescent="0.3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x14ac:dyDescent="0.3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x14ac:dyDescent="0.3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x14ac:dyDescent="0.3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x14ac:dyDescent="0.3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x14ac:dyDescent="0.3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x14ac:dyDescent="0.3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x14ac:dyDescent="0.3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x14ac:dyDescent="0.3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x14ac:dyDescent="0.3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x14ac:dyDescent="0.3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x14ac:dyDescent="0.3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x14ac:dyDescent="0.3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x14ac:dyDescent="0.3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x14ac:dyDescent="0.3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x14ac:dyDescent="0.3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x14ac:dyDescent="0.3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x14ac:dyDescent="0.3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x14ac:dyDescent="0.3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x14ac:dyDescent="0.3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x14ac:dyDescent="0.3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x14ac:dyDescent="0.3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x14ac:dyDescent="0.3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x14ac:dyDescent="0.3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x14ac:dyDescent="0.3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x14ac:dyDescent="0.3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x14ac:dyDescent="0.3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x14ac:dyDescent="0.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x14ac:dyDescent="0.3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x14ac:dyDescent="0.3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x14ac:dyDescent="0.3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x14ac:dyDescent="0.3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x14ac:dyDescent="0.3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x14ac:dyDescent="0.3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x14ac:dyDescent="0.3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x14ac:dyDescent="0.3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x14ac:dyDescent="0.3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x14ac:dyDescent="0.3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x14ac:dyDescent="0.3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x14ac:dyDescent="0.3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x14ac:dyDescent="0.3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x14ac:dyDescent="0.3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x14ac:dyDescent="0.3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x14ac:dyDescent="0.3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x14ac:dyDescent="0.3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x14ac:dyDescent="0.3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x14ac:dyDescent="0.3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x14ac:dyDescent="0.3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x14ac:dyDescent="0.3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x14ac:dyDescent="0.3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x14ac:dyDescent="0.3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x14ac:dyDescent="0.3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x14ac:dyDescent="0.3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x14ac:dyDescent="0.3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x14ac:dyDescent="0.3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x14ac:dyDescent="0.3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x14ac:dyDescent="0.3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x14ac:dyDescent="0.3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x14ac:dyDescent="0.3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x14ac:dyDescent="0.3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x14ac:dyDescent="0.3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x14ac:dyDescent="0.3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x14ac:dyDescent="0.3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x14ac:dyDescent="0.3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x14ac:dyDescent="0.3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x14ac:dyDescent="0.3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x14ac:dyDescent="0.3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x14ac:dyDescent="0.3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x14ac:dyDescent="0.3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x14ac:dyDescent="0.3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x14ac:dyDescent="0.3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x14ac:dyDescent="0.3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x14ac:dyDescent="0.3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x14ac:dyDescent="0.3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x14ac:dyDescent="0.3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x14ac:dyDescent="0.3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x14ac:dyDescent="0.3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3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3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x14ac:dyDescent="0.3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x14ac:dyDescent="0.3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x14ac:dyDescent="0.3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x14ac:dyDescent="0.3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x14ac:dyDescent="0.3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x14ac:dyDescent="0.3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x14ac:dyDescent="0.3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x14ac:dyDescent="0.3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x14ac:dyDescent="0.3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x14ac:dyDescent="0.3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x14ac:dyDescent="0.3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x14ac:dyDescent="0.3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x14ac:dyDescent="0.3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x14ac:dyDescent="0.3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x14ac:dyDescent="0.3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x14ac:dyDescent="0.3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x14ac:dyDescent="0.3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x14ac:dyDescent="0.3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x14ac:dyDescent="0.3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x14ac:dyDescent="0.3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x14ac:dyDescent="0.3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x14ac:dyDescent="0.3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x14ac:dyDescent="0.3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x14ac:dyDescent="0.3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x14ac:dyDescent="0.3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x14ac:dyDescent="0.3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x14ac:dyDescent="0.3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x14ac:dyDescent="0.3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x14ac:dyDescent="0.3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x14ac:dyDescent="0.3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x14ac:dyDescent="0.3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x14ac:dyDescent="0.3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x14ac:dyDescent="0.3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x14ac:dyDescent="0.3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x14ac:dyDescent="0.3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x14ac:dyDescent="0.3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x14ac:dyDescent="0.3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x14ac:dyDescent="0.3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x14ac:dyDescent="0.3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x14ac:dyDescent="0.3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x14ac:dyDescent="0.3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x14ac:dyDescent="0.3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x14ac:dyDescent="0.3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x14ac:dyDescent="0.3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x14ac:dyDescent="0.3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x14ac:dyDescent="0.3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3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x14ac:dyDescent="0.3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x14ac:dyDescent="0.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x14ac:dyDescent="0.3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x14ac:dyDescent="0.3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x14ac:dyDescent="0.3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x14ac:dyDescent="0.3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x14ac:dyDescent="0.3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x14ac:dyDescent="0.3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x14ac:dyDescent="0.3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x14ac:dyDescent="0.3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x14ac:dyDescent="0.3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x14ac:dyDescent="0.3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x14ac:dyDescent="0.3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x14ac:dyDescent="0.3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x14ac:dyDescent="0.3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x14ac:dyDescent="0.3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x14ac:dyDescent="0.3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x14ac:dyDescent="0.3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x14ac:dyDescent="0.3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x14ac:dyDescent="0.3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x14ac:dyDescent="0.3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x14ac:dyDescent="0.3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x14ac:dyDescent="0.3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x14ac:dyDescent="0.3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x14ac:dyDescent="0.3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x14ac:dyDescent="0.3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x14ac:dyDescent="0.3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x14ac:dyDescent="0.3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x14ac:dyDescent="0.3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x14ac:dyDescent="0.3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x14ac:dyDescent="0.3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x14ac:dyDescent="0.3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x14ac:dyDescent="0.3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x14ac:dyDescent="0.3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x14ac:dyDescent="0.3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x14ac:dyDescent="0.3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x14ac:dyDescent="0.3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x14ac:dyDescent="0.3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x14ac:dyDescent="0.3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x14ac:dyDescent="0.3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x14ac:dyDescent="0.3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x14ac:dyDescent="0.3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x14ac:dyDescent="0.3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x14ac:dyDescent="0.3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x14ac:dyDescent="0.3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x14ac:dyDescent="0.3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x14ac:dyDescent="0.3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x14ac:dyDescent="0.3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x14ac:dyDescent="0.3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x14ac:dyDescent="0.3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x14ac:dyDescent="0.3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x14ac:dyDescent="0.3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x14ac:dyDescent="0.3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x14ac:dyDescent="0.3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</sheetData>
  <mergeCells count="3">
    <mergeCell ref="B1:G1"/>
    <mergeCell ref="I1:N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E350-63DA-477F-B9E6-4BA7BDF41274}">
  <dimension ref="A1:O16"/>
  <sheetViews>
    <sheetView showGridLines="0" topLeftCell="A2" workbookViewId="0">
      <selection activeCell="I16" sqref="I16"/>
    </sheetView>
  </sheetViews>
  <sheetFormatPr defaultRowHeight="14.5" x14ac:dyDescent="0.35"/>
  <cols>
    <col min="1" max="1" width="31.1796875" style="11" customWidth="1"/>
    <col min="2" max="4" width="8.7265625" style="11"/>
    <col min="5" max="5" width="2.90625" style="11" customWidth="1"/>
    <col min="6" max="16384" width="8.7265625" style="11"/>
  </cols>
  <sheetData>
    <row r="1" spans="1:15" x14ac:dyDescent="0.35">
      <c r="A1" s="72" t="s">
        <v>128</v>
      </c>
      <c r="B1" s="74" t="s">
        <v>17</v>
      </c>
      <c r="C1" s="74"/>
      <c r="D1" s="74"/>
      <c r="E1" s="26"/>
      <c r="F1" s="74" t="s">
        <v>18</v>
      </c>
      <c r="G1" s="74"/>
      <c r="H1" s="74"/>
    </row>
    <row r="2" spans="1:15" x14ac:dyDescent="0.35">
      <c r="A2" s="73"/>
      <c r="B2" s="37" t="s">
        <v>43</v>
      </c>
      <c r="C2" s="37" t="s">
        <v>44</v>
      </c>
      <c r="D2" s="37" t="s">
        <v>45</v>
      </c>
      <c r="E2" s="25"/>
      <c r="F2" s="25" t="s">
        <v>46</v>
      </c>
      <c r="G2" s="25" t="s">
        <v>47</v>
      </c>
      <c r="H2" s="25" t="s">
        <v>48</v>
      </c>
    </row>
    <row r="3" spans="1:15" x14ac:dyDescent="0.35">
      <c r="A3" s="8" t="s">
        <v>124</v>
      </c>
      <c r="B3" s="55">
        <v>857.89209001200004</v>
      </c>
      <c r="C3" s="55">
        <v>1088.564182051</v>
      </c>
      <c r="D3" s="55">
        <v>811.45209756300005</v>
      </c>
      <c r="E3" s="13"/>
      <c r="F3">
        <v>61.4</v>
      </c>
      <c r="G3">
        <v>58.9</v>
      </c>
      <c r="H3">
        <v>56.7</v>
      </c>
    </row>
    <row r="4" spans="1:15" x14ac:dyDescent="0.35">
      <c r="A4" s="8" t="s">
        <v>125</v>
      </c>
      <c r="B4" s="62">
        <v>4.4008109060000029</v>
      </c>
      <c r="C4" s="62">
        <v>20.492518565000001</v>
      </c>
      <c r="D4" s="62">
        <v>117.95292458199999</v>
      </c>
      <c r="E4" s="13"/>
      <c r="F4">
        <v>0.3</v>
      </c>
      <c r="G4">
        <v>1.1000000000000001</v>
      </c>
      <c r="H4">
        <v>8.1999999999999993</v>
      </c>
    </row>
    <row r="5" spans="1:15" ht="29" x14ac:dyDescent="0.35">
      <c r="A5" s="8" t="s">
        <v>126</v>
      </c>
      <c r="B5" s="62">
        <v>401.879590549</v>
      </c>
      <c r="C5" s="62">
        <v>642.77575185500007</v>
      </c>
      <c r="D5" s="62">
        <v>444.04353650100001</v>
      </c>
      <c r="E5" s="13"/>
      <c r="F5">
        <v>28.8</v>
      </c>
      <c r="G5">
        <v>34.799999999999997</v>
      </c>
      <c r="H5">
        <v>31</v>
      </c>
    </row>
    <row r="6" spans="1:15" x14ac:dyDescent="0.35">
      <c r="A6" s="8"/>
      <c r="B6" s="61"/>
      <c r="C6" s="61"/>
      <c r="D6" s="61"/>
      <c r="E6" s="21"/>
      <c r="F6" s="13"/>
      <c r="G6" s="13"/>
      <c r="H6" s="13"/>
    </row>
    <row r="7" spans="1:15" s="14" customFormat="1" x14ac:dyDescent="0.35">
      <c r="A7" s="23" t="s">
        <v>0</v>
      </c>
      <c r="B7" s="60">
        <v>1397.1449585319999</v>
      </c>
      <c r="C7" s="60">
        <v>1849.507290148</v>
      </c>
      <c r="D7" s="60">
        <v>1432.3933414969999</v>
      </c>
      <c r="E7" s="24"/>
      <c r="F7" s="17"/>
      <c r="G7" s="17"/>
      <c r="H7" s="17"/>
    </row>
    <row r="9" spans="1:15" x14ac:dyDescent="0.35">
      <c r="A9"/>
      <c r="B9"/>
      <c r="C9"/>
      <c r="D9"/>
    </row>
    <row r="10" spans="1:15" x14ac:dyDescent="0.35">
      <c r="A10"/>
      <c r="B10"/>
      <c r="C10"/>
      <c r="D10"/>
    </row>
    <row r="11" spans="1:15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5">
      <c r="A16"/>
      <c r="B16"/>
      <c r="C16"/>
      <c r="D16"/>
    </row>
  </sheetData>
  <mergeCells count="3">
    <mergeCell ref="A1:A2"/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3F7E-BFC1-4228-8690-85EB00EB678B}">
  <dimension ref="A1:Y24"/>
  <sheetViews>
    <sheetView showGridLines="0" workbookViewId="0">
      <selection activeCell="F3" sqref="F3:H3"/>
    </sheetView>
  </sheetViews>
  <sheetFormatPr defaultRowHeight="14.5" x14ac:dyDescent="0.35"/>
  <cols>
    <col min="1" max="1" width="26.453125" style="6" customWidth="1"/>
    <col min="2" max="4" width="16.7265625" style="6" customWidth="1"/>
    <col min="5" max="5" width="2.81640625" style="6" customWidth="1"/>
    <col min="6" max="8" width="16.7265625" style="6" customWidth="1"/>
    <col min="9" max="16384" width="8.7265625" style="6"/>
  </cols>
  <sheetData>
    <row r="1" spans="1:25" x14ac:dyDescent="0.35">
      <c r="A1" s="72" t="s">
        <v>128</v>
      </c>
      <c r="B1" s="74" t="s">
        <v>17</v>
      </c>
      <c r="C1" s="74"/>
      <c r="D1" s="74"/>
      <c r="E1" s="26"/>
      <c r="F1" s="74" t="s">
        <v>18</v>
      </c>
      <c r="G1" s="74"/>
      <c r="H1" s="74"/>
    </row>
    <row r="2" spans="1:25" ht="29" x14ac:dyDescent="0.35">
      <c r="A2" s="73"/>
      <c r="B2" s="37" t="s">
        <v>37</v>
      </c>
      <c r="C2" s="37" t="s">
        <v>38</v>
      </c>
      <c r="D2" s="37" t="s">
        <v>39</v>
      </c>
      <c r="E2" s="25"/>
      <c r="F2" s="25" t="s">
        <v>40</v>
      </c>
      <c r="G2" s="25" t="s">
        <v>41</v>
      </c>
      <c r="H2" s="25" t="s">
        <v>42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29" x14ac:dyDescent="0.35">
      <c r="A3" s="8" t="s">
        <v>124</v>
      </c>
      <c r="B3" s="55">
        <v>636.55202430099996</v>
      </c>
      <c r="C3" s="55">
        <v>392.04126129100001</v>
      </c>
      <c r="D3" s="55">
        <v>1717.301933664</v>
      </c>
      <c r="E3" s="55"/>
      <c r="F3" s="76">
        <v>81</v>
      </c>
      <c r="G3" s="76">
        <v>68.599999999999994</v>
      </c>
      <c r="H3" s="76">
        <v>52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29" x14ac:dyDescent="0.35">
      <c r="A4" s="8" t="s">
        <v>125</v>
      </c>
      <c r="B4" s="61">
        <v>4.5823108600000024</v>
      </c>
      <c r="C4" s="61">
        <v>3.2580576790000002</v>
      </c>
      <c r="D4" s="61">
        <v>134.719061952</v>
      </c>
      <c r="E4" s="13"/>
      <c r="F4">
        <v>69.099999999999994</v>
      </c>
      <c r="G4">
        <v>0.6</v>
      </c>
      <c r="H4">
        <v>23.3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29" x14ac:dyDescent="0.35">
      <c r="A5" s="8" t="s">
        <v>126</v>
      </c>
      <c r="B5" s="61">
        <v>83.199865446999993</v>
      </c>
      <c r="C5" s="61">
        <v>133.33996269100001</v>
      </c>
      <c r="D5" s="61">
        <v>1267.8392378680001</v>
      </c>
      <c r="E5" s="13"/>
      <c r="F5">
        <v>53.1</v>
      </c>
      <c r="G5">
        <v>4.0999999999999996</v>
      </c>
      <c r="H5">
        <v>38.4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35">
      <c r="A6" s="8"/>
      <c r="B6" s="61"/>
      <c r="C6" s="61"/>
      <c r="D6" s="61"/>
      <c r="E6" s="21"/>
      <c r="F6" s="13"/>
      <c r="G6" s="13"/>
      <c r="H6" s="13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x14ac:dyDescent="0.35">
      <c r="A7" s="23" t="s">
        <v>0</v>
      </c>
      <c r="B7" s="63">
        <v>785.68878071899996</v>
      </c>
      <c r="C7" s="63">
        <v>571.691664919</v>
      </c>
      <c r="D7" s="63">
        <v>3299.4216288699999</v>
      </c>
      <c r="E7" s="24"/>
      <c r="F7" s="17"/>
      <c r="G7" s="17"/>
      <c r="H7" s="1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35">
      <c r="A8" s="7"/>
      <c r="B8" s="10"/>
      <c r="C8" s="10"/>
      <c r="D8" s="10"/>
      <c r="E8" s="10"/>
      <c r="F8" s="10"/>
      <c r="G8" s="10"/>
      <c r="H8" s="10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10" spans="1:25" x14ac:dyDescent="0.35">
      <c r="A10"/>
      <c r="B10"/>
      <c r="C10"/>
      <c r="D10"/>
      <c r="E10"/>
    </row>
    <row r="11" spans="1:25" x14ac:dyDescent="0.35">
      <c r="A11"/>
      <c r="B11"/>
      <c r="C11"/>
      <c r="D11"/>
      <c r="E11"/>
    </row>
    <row r="12" spans="1:25" x14ac:dyDescent="0.35">
      <c r="A12"/>
      <c r="B12"/>
      <c r="C12"/>
      <c r="D12"/>
      <c r="E12"/>
    </row>
    <row r="13" spans="1:25" x14ac:dyDescent="0.35">
      <c r="A13"/>
      <c r="B13"/>
      <c r="C13"/>
      <c r="D13"/>
      <c r="E13"/>
    </row>
    <row r="14" spans="1:25" x14ac:dyDescent="0.35">
      <c r="A14"/>
      <c r="B14"/>
      <c r="C14"/>
      <c r="D14"/>
      <c r="E14"/>
    </row>
    <row r="15" spans="1:25" x14ac:dyDescent="0.35">
      <c r="A15"/>
      <c r="B15"/>
      <c r="C15"/>
      <c r="D15"/>
      <c r="E15"/>
    </row>
    <row r="16" spans="1:25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</sheetData>
  <mergeCells count="3">
    <mergeCell ref="B1:D1"/>
    <mergeCell ref="F1:H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D878-DB9A-406B-892B-80B4CB90D0AA}">
  <dimension ref="A1:M10"/>
  <sheetViews>
    <sheetView showGridLines="0" workbookViewId="0">
      <selection activeCell="H3" sqref="H3:L3"/>
    </sheetView>
  </sheetViews>
  <sheetFormatPr defaultRowHeight="14.5" x14ac:dyDescent="0.35"/>
  <cols>
    <col min="1" max="1" width="22.26953125" bestFit="1" customWidth="1"/>
    <col min="2" max="2" width="14.26953125" bestFit="1" customWidth="1"/>
    <col min="3" max="4" width="14.08984375" bestFit="1" customWidth="1"/>
    <col min="5" max="5" width="14.08984375" customWidth="1"/>
    <col min="6" max="6" width="12.7265625" bestFit="1" customWidth="1"/>
    <col min="7" max="7" width="3.1796875" customWidth="1"/>
    <col min="8" max="8" width="17.54296875" bestFit="1" customWidth="1"/>
    <col min="9" max="11" width="17.36328125" bestFit="1" customWidth="1"/>
    <col min="12" max="12" width="16" customWidth="1"/>
  </cols>
  <sheetData>
    <row r="1" spans="1:13" ht="14.5" customHeight="1" x14ac:dyDescent="0.35">
      <c r="A1" s="72" t="s">
        <v>128</v>
      </c>
      <c r="B1" s="74" t="s">
        <v>17</v>
      </c>
      <c r="C1" s="74"/>
      <c r="D1" s="74"/>
      <c r="E1" s="74"/>
      <c r="F1" s="74"/>
      <c r="G1" s="40"/>
      <c r="H1" s="74" t="s">
        <v>18</v>
      </c>
      <c r="I1" s="74"/>
      <c r="J1" s="74"/>
      <c r="K1" s="74"/>
      <c r="L1" s="74"/>
    </row>
    <row r="2" spans="1:13" s="1" customFormat="1" ht="14.5" customHeight="1" x14ac:dyDescent="0.35">
      <c r="A2" s="73"/>
      <c r="B2" s="35" t="s">
        <v>53</v>
      </c>
      <c r="C2" s="35" t="s">
        <v>50</v>
      </c>
      <c r="D2" s="35" t="s">
        <v>51</v>
      </c>
      <c r="E2" s="35" t="s">
        <v>52</v>
      </c>
      <c r="F2" s="35" t="s">
        <v>49</v>
      </c>
      <c r="G2" s="17"/>
      <c r="H2" s="35" t="s">
        <v>54</v>
      </c>
      <c r="I2" s="35" t="s">
        <v>55</v>
      </c>
      <c r="J2" s="35" t="s">
        <v>56</v>
      </c>
      <c r="K2" s="35" t="s">
        <v>57</v>
      </c>
      <c r="L2" s="35" t="s">
        <v>58</v>
      </c>
      <c r="M2" s="7"/>
    </row>
    <row r="3" spans="1:13" ht="29" x14ac:dyDescent="0.35">
      <c r="A3" s="8" t="s">
        <v>124</v>
      </c>
      <c r="B3" s="55">
        <v>1717.301933664</v>
      </c>
      <c r="C3" s="55">
        <v>213.62287519399999</v>
      </c>
      <c r="D3" s="55">
        <v>365.17393595800002</v>
      </c>
      <c r="E3" s="55">
        <v>392.04126129100001</v>
      </c>
      <c r="F3" s="55">
        <v>57.755213148999999</v>
      </c>
      <c r="G3" s="21"/>
      <c r="H3" s="76">
        <v>52</v>
      </c>
      <c r="I3" s="76">
        <v>91.4</v>
      </c>
      <c r="J3" s="76">
        <v>75.900000000000006</v>
      </c>
      <c r="K3" s="76">
        <v>68.599999999999994</v>
      </c>
      <c r="L3" s="76">
        <v>81.3</v>
      </c>
      <c r="M3" s="22"/>
    </row>
    <row r="4" spans="1:13" ht="29" x14ac:dyDescent="0.35">
      <c r="A4" s="8" t="s">
        <v>125</v>
      </c>
      <c r="B4" s="21">
        <v>134.719061952</v>
      </c>
      <c r="C4" s="21">
        <v>0.34588169000000002</v>
      </c>
      <c r="D4" s="21">
        <v>4.057077846000003</v>
      </c>
      <c r="E4" s="21">
        <v>3.2580576790000002</v>
      </c>
      <c r="F4" s="21">
        <v>0.17935132400000001</v>
      </c>
      <c r="G4" s="21"/>
      <c r="H4">
        <v>4.0999999999999996</v>
      </c>
      <c r="I4">
        <v>0.1</v>
      </c>
      <c r="J4">
        <v>0.8</v>
      </c>
      <c r="K4">
        <v>0.6</v>
      </c>
      <c r="L4">
        <v>0.3</v>
      </c>
      <c r="M4" s="22"/>
    </row>
    <row r="5" spans="1:13" ht="29" x14ac:dyDescent="0.35">
      <c r="A5" s="8" t="s">
        <v>126</v>
      </c>
      <c r="B5" s="21">
        <v>1267.8392378680001</v>
      </c>
      <c r="C5" s="21">
        <v>5.8074163389999995</v>
      </c>
      <c r="D5" s="21">
        <v>77.392449107999994</v>
      </c>
      <c r="E5" s="21">
        <v>133.33996269100001</v>
      </c>
      <c r="F5" s="21">
        <v>0</v>
      </c>
      <c r="G5" s="21"/>
      <c r="H5">
        <v>38.4</v>
      </c>
      <c r="I5">
        <v>2.5</v>
      </c>
      <c r="J5">
        <v>16.100000000000001</v>
      </c>
      <c r="K5">
        <v>23.3</v>
      </c>
      <c r="L5">
        <v>0</v>
      </c>
      <c r="M5" s="22"/>
    </row>
    <row r="6" spans="1:13" x14ac:dyDescent="0.35">
      <c r="A6" s="8"/>
      <c r="B6" s="30"/>
      <c r="C6" s="30"/>
      <c r="D6" s="30"/>
      <c r="E6" s="30"/>
      <c r="F6" s="30"/>
      <c r="G6" s="30"/>
      <c r="H6" s="13"/>
      <c r="I6" s="13"/>
      <c r="J6" s="13"/>
      <c r="K6" s="13"/>
      <c r="L6" s="13"/>
      <c r="M6" s="13"/>
    </row>
    <row r="7" spans="1:13" s="2" customFormat="1" x14ac:dyDescent="0.35">
      <c r="A7" s="23" t="s">
        <v>0</v>
      </c>
      <c r="B7" s="24">
        <v>3299.4216288699999</v>
      </c>
      <c r="C7" s="24">
        <v>233.775027126</v>
      </c>
      <c r="D7" s="24">
        <v>480.90107580200004</v>
      </c>
      <c r="E7" s="24">
        <v>571.691664919</v>
      </c>
      <c r="F7" s="24">
        <v>71.012677791000002</v>
      </c>
      <c r="G7" s="24"/>
      <c r="H7" s="17"/>
      <c r="I7" s="17"/>
      <c r="J7" s="17"/>
      <c r="K7" s="17"/>
      <c r="L7" s="17"/>
      <c r="M7" s="7"/>
    </row>
    <row r="8" spans="1:13" x14ac:dyDescent="0.35">
      <c r="A8" s="11"/>
      <c r="B8" s="12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</row>
    <row r="10" spans="1:13" x14ac:dyDescent="0.35">
      <c r="I10" s="36"/>
      <c r="J10" s="36"/>
      <c r="K10" s="36"/>
      <c r="L10" s="36"/>
      <c r="M10" s="36"/>
    </row>
  </sheetData>
  <mergeCells count="3">
    <mergeCell ref="B1:F1"/>
    <mergeCell ref="H1:L1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0FC-7901-4B24-AFF3-33E3ABA6593B}">
  <dimension ref="A1:F23"/>
  <sheetViews>
    <sheetView showGridLines="0" workbookViewId="0">
      <selection activeCell="F3" sqref="F3"/>
    </sheetView>
  </sheetViews>
  <sheetFormatPr defaultRowHeight="14.5" x14ac:dyDescent="0.35"/>
  <cols>
    <col min="1" max="1" width="22.26953125" style="3" bestFit="1" customWidth="1"/>
    <col min="2" max="3" width="14.08984375" style="3" customWidth="1"/>
    <col min="4" max="4" width="3.81640625" style="3" customWidth="1"/>
    <col min="5" max="6" width="12.6328125" style="3" customWidth="1"/>
    <col min="7" max="16384" width="8.7265625" style="3"/>
  </cols>
  <sheetData>
    <row r="1" spans="1:6" ht="19.5" customHeight="1" x14ac:dyDescent="0.35">
      <c r="A1" s="72" t="s">
        <v>128</v>
      </c>
      <c r="B1" s="74" t="s">
        <v>17</v>
      </c>
      <c r="C1" s="74"/>
      <c r="D1" s="26"/>
      <c r="E1" s="74" t="s">
        <v>18</v>
      </c>
      <c r="F1" s="74"/>
    </row>
    <row r="2" spans="1:6" x14ac:dyDescent="0.35">
      <c r="A2" s="73"/>
      <c r="B2" s="25" t="s">
        <v>59</v>
      </c>
      <c r="C2" s="25" t="s">
        <v>60</v>
      </c>
      <c r="D2" s="25"/>
      <c r="E2" s="25" t="s">
        <v>61</v>
      </c>
      <c r="F2" s="25" t="s">
        <v>62</v>
      </c>
    </row>
    <row r="3" spans="1:6" ht="29" x14ac:dyDescent="0.35">
      <c r="A3" s="8" t="s">
        <v>124</v>
      </c>
      <c r="B3" s="55">
        <v>2109.3431949549999</v>
      </c>
      <c r="C3" s="55">
        <v>636.55202430099996</v>
      </c>
      <c r="D3" s="13"/>
      <c r="E3">
        <v>54.5</v>
      </c>
      <c r="F3">
        <v>81</v>
      </c>
    </row>
    <row r="4" spans="1:6" ht="29" x14ac:dyDescent="0.35">
      <c r="A4" s="8" t="s">
        <v>125</v>
      </c>
      <c r="B4" s="61">
        <v>137.97711963099999</v>
      </c>
      <c r="C4" s="61">
        <v>4.5823108600000024</v>
      </c>
      <c r="D4" s="13"/>
      <c r="E4" s="22">
        <v>3.6</v>
      </c>
      <c r="F4" s="22">
        <v>0.6</v>
      </c>
    </row>
    <row r="5" spans="1:6" ht="29" x14ac:dyDescent="0.35">
      <c r="A5" s="8" t="s">
        <v>126</v>
      </c>
      <c r="B5" s="61">
        <v>1401.179200559</v>
      </c>
      <c r="C5" s="61">
        <v>83.199865446999993</v>
      </c>
      <c r="D5" s="13"/>
      <c r="E5" s="22">
        <v>36.200000000000003</v>
      </c>
      <c r="F5" s="22">
        <v>10.6</v>
      </c>
    </row>
    <row r="6" spans="1:6" x14ac:dyDescent="0.35">
      <c r="A6" s="11"/>
      <c r="B6" s="64"/>
      <c r="C6" s="64"/>
      <c r="D6" s="11"/>
      <c r="E6" s="11"/>
      <c r="F6" s="11"/>
    </row>
    <row r="7" spans="1:6" s="2" customFormat="1" x14ac:dyDescent="0.35">
      <c r="A7" s="19" t="s">
        <v>0</v>
      </c>
      <c r="B7" s="63">
        <v>3871.1132937890002</v>
      </c>
      <c r="C7" s="63">
        <v>785.68878071899996</v>
      </c>
      <c r="D7" s="17"/>
      <c r="E7" s="17"/>
      <c r="F7" s="17"/>
    </row>
    <row r="8" spans="1:6" x14ac:dyDescent="0.35">
      <c r="B8" s="4"/>
      <c r="C8" s="4"/>
    </row>
    <row r="9" spans="1:6" x14ac:dyDescent="0.35">
      <c r="A9"/>
      <c r="B9"/>
      <c r="C9"/>
      <c r="D9"/>
    </row>
    <row r="10" spans="1:6" x14ac:dyDescent="0.35">
      <c r="A10"/>
      <c r="B10"/>
      <c r="C10"/>
      <c r="D10"/>
    </row>
    <row r="11" spans="1:6" x14ac:dyDescent="0.35">
      <c r="A11"/>
      <c r="B11"/>
      <c r="C11"/>
      <c r="D11"/>
    </row>
    <row r="12" spans="1:6" x14ac:dyDescent="0.35">
      <c r="A12"/>
      <c r="B12"/>
      <c r="C12"/>
      <c r="D12"/>
    </row>
    <row r="13" spans="1:6" x14ac:dyDescent="0.35">
      <c r="A13"/>
      <c r="B13"/>
      <c r="C13"/>
      <c r="D13"/>
    </row>
    <row r="14" spans="1:6" x14ac:dyDescent="0.35">
      <c r="A14"/>
      <c r="B14"/>
      <c r="C14"/>
      <c r="D14"/>
    </row>
    <row r="15" spans="1:6" x14ac:dyDescent="0.35">
      <c r="A15"/>
      <c r="B15"/>
      <c r="C15"/>
      <c r="D15"/>
    </row>
    <row r="16" spans="1:6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  <row r="23" spans="1:4" x14ac:dyDescent="0.35">
      <c r="A23"/>
      <c r="B23"/>
      <c r="C23"/>
      <c r="D23"/>
    </row>
  </sheetData>
  <mergeCells count="3">
    <mergeCell ref="A1:A2"/>
    <mergeCell ref="B1:C1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9BE-80D2-4CAB-B894-903ACB10CAD6}">
  <dimension ref="A1:J9"/>
  <sheetViews>
    <sheetView showGridLines="0" workbookViewId="0">
      <selection activeCell="E7" sqref="E7"/>
    </sheetView>
  </sheetViews>
  <sheetFormatPr defaultRowHeight="14.5" x14ac:dyDescent="0.35"/>
  <cols>
    <col min="1" max="1" width="22.26953125" bestFit="1" customWidth="1"/>
    <col min="2" max="4" width="8.453125" customWidth="1"/>
    <col min="5" max="5" width="19.36328125" bestFit="1" customWidth="1"/>
    <col min="6" max="6" width="2.54296875" customWidth="1"/>
    <col min="7" max="9" width="10.08984375" customWidth="1"/>
    <col min="10" max="10" width="22.6328125" bestFit="1" customWidth="1"/>
  </cols>
  <sheetData>
    <row r="1" spans="1:10" ht="14.5" customHeight="1" x14ac:dyDescent="0.35">
      <c r="A1" s="72" t="s">
        <v>128</v>
      </c>
      <c r="B1" s="74" t="s">
        <v>17</v>
      </c>
      <c r="C1" s="74"/>
      <c r="D1" s="74"/>
      <c r="E1" s="74"/>
      <c r="F1" s="42"/>
      <c r="G1" s="74" t="s">
        <v>18</v>
      </c>
      <c r="H1" s="74"/>
      <c r="I1" s="74"/>
      <c r="J1" s="74"/>
    </row>
    <row r="2" spans="1:10" s="3" customFormat="1" x14ac:dyDescent="0.35">
      <c r="A2" s="73"/>
      <c r="B2" s="41" t="s">
        <v>64</v>
      </c>
      <c r="C2" s="41" t="s">
        <v>65</v>
      </c>
      <c r="D2" s="41" t="s">
        <v>66</v>
      </c>
      <c r="E2" s="41" t="s">
        <v>7</v>
      </c>
      <c r="F2" s="41"/>
      <c r="G2" s="41" t="s">
        <v>67</v>
      </c>
      <c r="H2" s="41" t="s">
        <v>68</v>
      </c>
      <c r="I2" s="41" t="s">
        <v>69</v>
      </c>
      <c r="J2" s="41" t="s">
        <v>63</v>
      </c>
    </row>
    <row r="3" spans="1:10" s="3" customFormat="1" ht="29" x14ac:dyDescent="0.35">
      <c r="A3" s="8" t="s">
        <v>124</v>
      </c>
      <c r="B3" s="61">
        <v>991.37615406300006</v>
      </c>
      <c r="C3" s="61">
        <v>412.34079316600003</v>
      </c>
      <c r="D3" s="61">
        <v>1329.191422397</v>
      </c>
      <c r="E3" s="77">
        <v>25</v>
      </c>
      <c r="F3" s="78"/>
      <c r="G3" s="77">
        <v>44.5</v>
      </c>
      <c r="H3" s="77">
        <v>56.7</v>
      </c>
      <c r="I3" s="77">
        <v>79.2</v>
      </c>
      <c r="J3" s="77">
        <v>55.6</v>
      </c>
    </row>
    <row r="4" spans="1:10" s="3" customFormat="1" ht="29" x14ac:dyDescent="0.35">
      <c r="A4" s="8" t="s">
        <v>125</v>
      </c>
      <c r="B4" s="61">
        <v>104.976816036</v>
      </c>
      <c r="C4" s="61">
        <v>20.167981534999999</v>
      </c>
      <c r="D4" s="61">
        <v>17.701456482000005</v>
      </c>
      <c r="E4" s="61">
        <v>0</v>
      </c>
      <c r="F4" s="78"/>
      <c r="G4" s="29">
        <v>4.7</v>
      </c>
      <c r="H4" s="29">
        <v>2.8</v>
      </c>
      <c r="I4" s="29">
        <v>1.1000000000000001</v>
      </c>
      <c r="J4" s="29">
        <v>0</v>
      </c>
    </row>
    <row r="5" spans="1:10" s="3" customFormat="1" ht="29" x14ac:dyDescent="0.35">
      <c r="A5" s="8" t="s">
        <v>126</v>
      </c>
      <c r="B5" s="61">
        <v>988.38189555500003</v>
      </c>
      <c r="C5" s="61">
        <v>254.34055018000001</v>
      </c>
      <c r="D5" s="61">
        <v>236.97643317000001</v>
      </c>
      <c r="E5" s="61">
        <v>9</v>
      </c>
      <c r="F5" s="78"/>
      <c r="G5" s="29">
        <v>44.4</v>
      </c>
      <c r="H5" s="29">
        <v>35</v>
      </c>
      <c r="I5" s="29">
        <v>14.1</v>
      </c>
      <c r="J5" s="29">
        <v>20</v>
      </c>
    </row>
    <row r="6" spans="1:10" s="3" customFormat="1" x14ac:dyDescent="0.35">
      <c r="A6" s="11"/>
      <c r="B6" s="64"/>
      <c r="C6" s="64"/>
      <c r="D6" s="64"/>
      <c r="E6" s="64"/>
      <c r="F6" s="64"/>
      <c r="G6" s="12"/>
      <c r="H6" s="12"/>
      <c r="I6" s="12"/>
      <c r="J6" s="12"/>
    </row>
    <row r="7" spans="1:10" s="2" customFormat="1" x14ac:dyDescent="0.35">
      <c r="A7" s="19" t="s">
        <v>0</v>
      </c>
      <c r="B7" s="63">
        <v>2228.2193366810002</v>
      </c>
      <c r="C7" s="63">
        <v>727.463230028</v>
      </c>
      <c r="D7" s="63">
        <v>1678.3630234679999</v>
      </c>
      <c r="E7" s="63">
        <v>45</v>
      </c>
      <c r="F7" s="58"/>
      <c r="G7" s="24"/>
      <c r="H7" s="24"/>
      <c r="I7" s="24"/>
      <c r="J7" s="24"/>
    </row>
    <row r="8" spans="1:10" x14ac:dyDescent="0.35">
      <c r="A8" s="6"/>
      <c r="B8" s="9"/>
      <c r="C8" s="9"/>
      <c r="D8" s="9"/>
      <c r="E8" s="9"/>
      <c r="F8" s="6"/>
      <c r="G8" s="9"/>
      <c r="H8" s="9"/>
      <c r="I8" s="9"/>
      <c r="J8" s="9"/>
    </row>
    <row r="9" spans="1:10" ht="15.5" customHeight="1" x14ac:dyDescent="0.35"/>
  </sheetData>
  <mergeCells count="3">
    <mergeCell ref="B1:E1"/>
    <mergeCell ref="G1:J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Props1.xml><?xml version="1.0" encoding="utf-8"?>
<ds:datastoreItem xmlns:ds="http://schemas.openxmlformats.org/officeDocument/2006/customXml" ds:itemID="{CA50DEF5-0486-48AD-96C3-2B3B6EF94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C3BF65-4ADE-43F1-BD36-BDF8A6A32D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83FA39-7264-4BED-9EB7-C633B64E869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d13d130-f367-41bf-8435-aab6481a31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Univariado_rec</vt:lpstr>
      <vt:lpstr>Genero_agrupada</vt:lpstr>
      <vt:lpstr>Edad_agrupada</vt:lpstr>
      <vt:lpstr>Edad_agrupada_10</vt:lpstr>
      <vt:lpstr>Edad_agrupada_nueva</vt:lpstr>
      <vt:lpstr>Tiempo_residencia</vt:lpstr>
      <vt:lpstr>Tiempo_residencia_nueva</vt:lpstr>
      <vt:lpstr>Migración_reciente</vt:lpstr>
      <vt:lpstr>Nivel_educativo</vt:lpstr>
      <vt:lpstr>Secundario_completo</vt:lpstr>
      <vt:lpstr>Region</vt:lpstr>
      <vt:lpstr>Nacionalidad_MERCOSUR</vt:lpstr>
      <vt:lpstr>Nacionalidad</vt:lpstr>
      <vt:lpstr>Tenencia_DNI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2024-01-18T00:20:38Z</dcterms:created>
  <dcterms:modified xsi:type="dcterms:W3CDTF">2024-02-04T22:38:20Z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