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rman/Desktop/Repair-Graph-Compression/algorithms/bipartite_and_topsort_tests/separated_compression_times/"/>
    </mc:Choice>
  </mc:AlternateContent>
  <bookViews>
    <workbookView xWindow="0" yWindow="460" windowWidth="24960" windowHeight="1482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4" i="6" l="1"/>
  <c r="I26" i="1"/>
  <c r="J164" i="6"/>
  <c r="I165" i="6"/>
  <c r="I26" i="2"/>
  <c r="J165" i="6"/>
  <c r="I166" i="6"/>
  <c r="I26" i="3"/>
  <c r="J166" i="6"/>
  <c r="I167" i="6"/>
  <c r="I26" i="4"/>
  <c r="J167" i="6"/>
  <c r="I168" i="6"/>
  <c r="I26" i="5"/>
  <c r="J168" i="6"/>
  <c r="H164" i="6"/>
  <c r="H165" i="6"/>
  <c r="H166" i="6"/>
  <c r="H167" i="6"/>
  <c r="H168" i="6"/>
  <c r="J163" i="6"/>
  <c r="I157" i="6"/>
  <c r="I25" i="1"/>
  <c r="J157" i="6"/>
  <c r="I158" i="6"/>
  <c r="I25" i="2"/>
  <c r="J158" i="6"/>
  <c r="I159" i="6"/>
  <c r="I25" i="3"/>
  <c r="J159" i="6"/>
  <c r="I160" i="6"/>
  <c r="I25" i="4"/>
  <c r="J160" i="6"/>
  <c r="I161" i="6"/>
  <c r="I25" i="5"/>
  <c r="J161" i="6"/>
  <c r="H157" i="6"/>
  <c r="H158" i="6"/>
  <c r="H159" i="6"/>
  <c r="H160" i="6"/>
  <c r="H161" i="6"/>
  <c r="J156" i="6"/>
  <c r="I150" i="6"/>
  <c r="I24" i="1"/>
  <c r="J150" i="6"/>
  <c r="I151" i="6"/>
  <c r="I24" i="2"/>
  <c r="J151" i="6"/>
  <c r="I152" i="6"/>
  <c r="I24" i="3"/>
  <c r="J152" i="6"/>
  <c r="I153" i="6"/>
  <c r="I24" i="4"/>
  <c r="J153" i="6"/>
  <c r="I154" i="6"/>
  <c r="I24" i="5"/>
  <c r="J154" i="6"/>
  <c r="H150" i="6"/>
  <c r="H151" i="6"/>
  <c r="H152" i="6"/>
  <c r="H153" i="6"/>
  <c r="H154" i="6"/>
  <c r="J149" i="6"/>
  <c r="I143" i="6"/>
  <c r="I23" i="1"/>
  <c r="J143" i="6"/>
  <c r="I144" i="6"/>
  <c r="I23" i="2"/>
  <c r="J144" i="6"/>
  <c r="I145" i="6"/>
  <c r="I23" i="3"/>
  <c r="J145" i="6"/>
  <c r="I146" i="6"/>
  <c r="I23" i="4"/>
  <c r="J146" i="6"/>
  <c r="I147" i="6"/>
  <c r="I23" i="5"/>
  <c r="J147" i="6"/>
  <c r="H143" i="6"/>
  <c r="H144" i="6"/>
  <c r="H145" i="6"/>
  <c r="H146" i="6"/>
  <c r="H147" i="6"/>
  <c r="J142" i="6"/>
  <c r="I136" i="6"/>
  <c r="I22" i="1"/>
  <c r="J136" i="6"/>
  <c r="I137" i="6"/>
  <c r="I22" i="2"/>
  <c r="J137" i="6"/>
  <c r="I138" i="6"/>
  <c r="I22" i="3"/>
  <c r="J138" i="6"/>
  <c r="I139" i="6"/>
  <c r="I22" i="4"/>
  <c r="J139" i="6"/>
  <c r="I140" i="6"/>
  <c r="I22" i="5"/>
  <c r="J140" i="6"/>
  <c r="H136" i="6"/>
  <c r="H137" i="6"/>
  <c r="H138" i="6"/>
  <c r="H139" i="6"/>
  <c r="H140" i="6"/>
  <c r="J135" i="6"/>
  <c r="I129" i="6"/>
  <c r="I21" i="1"/>
  <c r="J129" i="6"/>
  <c r="I130" i="6"/>
  <c r="I21" i="2"/>
  <c r="J130" i="6"/>
  <c r="I131" i="6"/>
  <c r="I21" i="3"/>
  <c r="J131" i="6"/>
  <c r="I132" i="6"/>
  <c r="I21" i="4"/>
  <c r="J132" i="6"/>
  <c r="I133" i="6"/>
  <c r="I21" i="5"/>
  <c r="J133" i="6"/>
  <c r="H129" i="6"/>
  <c r="H130" i="6"/>
  <c r="H131" i="6"/>
  <c r="H132" i="6"/>
  <c r="H133" i="6"/>
  <c r="J128" i="6"/>
  <c r="I122" i="6"/>
  <c r="I20" i="1"/>
  <c r="J122" i="6"/>
  <c r="I123" i="6"/>
  <c r="I20" i="2"/>
  <c r="J123" i="6"/>
  <c r="I124" i="6"/>
  <c r="I20" i="3"/>
  <c r="J124" i="6"/>
  <c r="I125" i="6"/>
  <c r="I20" i="4"/>
  <c r="J125" i="6"/>
  <c r="I126" i="6"/>
  <c r="I20" i="5"/>
  <c r="J126" i="6"/>
  <c r="H122" i="6"/>
  <c r="H123" i="6"/>
  <c r="H124" i="6"/>
  <c r="H125" i="6"/>
  <c r="H126" i="6"/>
  <c r="J121" i="6"/>
  <c r="I115" i="6"/>
  <c r="I19" i="1"/>
  <c r="J115" i="6"/>
  <c r="I116" i="6"/>
  <c r="I19" i="2"/>
  <c r="J116" i="6"/>
  <c r="I117" i="6"/>
  <c r="I19" i="3"/>
  <c r="J117" i="6"/>
  <c r="I118" i="6"/>
  <c r="I19" i="4"/>
  <c r="J118" i="6"/>
  <c r="I119" i="6"/>
  <c r="I19" i="5"/>
  <c r="J119" i="6"/>
  <c r="H115" i="6"/>
  <c r="H116" i="6"/>
  <c r="H117" i="6"/>
  <c r="H118" i="6"/>
  <c r="H119" i="6"/>
  <c r="J114" i="6"/>
  <c r="I108" i="6"/>
  <c r="I18" i="1"/>
  <c r="J108" i="6"/>
  <c r="I109" i="6"/>
  <c r="I18" i="2"/>
  <c r="J109" i="6"/>
  <c r="I110" i="6"/>
  <c r="I18" i="3"/>
  <c r="J110" i="6"/>
  <c r="I111" i="6"/>
  <c r="I18" i="4"/>
  <c r="J111" i="6"/>
  <c r="I112" i="6"/>
  <c r="I18" i="5"/>
  <c r="J112" i="6"/>
  <c r="H108" i="6"/>
  <c r="H109" i="6"/>
  <c r="H110" i="6"/>
  <c r="H111" i="6"/>
  <c r="H112" i="6"/>
  <c r="J107" i="6"/>
  <c r="I101" i="6"/>
  <c r="I17" i="1"/>
  <c r="J101" i="6"/>
  <c r="I102" i="6"/>
  <c r="I17" i="2"/>
  <c r="J102" i="6"/>
  <c r="I103" i="6"/>
  <c r="I17" i="3"/>
  <c r="J103" i="6"/>
  <c r="I104" i="6"/>
  <c r="I17" i="4"/>
  <c r="J104" i="6"/>
  <c r="I105" i="6"/>
  <c r="I17" i="5"/>
  <c r="J105" i="6"/>
  <c r="H101" i="6"/>
  <c r="H102" i="6"/>
  <c r="H103" i="6"/>
  <c r="H104" i="6"/>
  <c r="H105" i="6"/>
  <c r="J100" i="6"/>
  <c r="I94" i="6"/>
  <c r="I16" i="1"/>
  <c r="J94" i="6"/>
  <c r="I95" i="6"/>
  <c r="I16" i="2"/>
  <c r="J95" i="6"/>
  <c r="I96" i="6"/>
  <c r="I16" i="3"/>
  <c r="J96" i="6"/>
  <c r="I97" i="6"/>
  <c r="I16" i="4"/>
  <c r="J97" i="6"/>
  <c r="I98" i="6"/>
  <c r="I16" i="5"/>
  <c r="J98" i="6"/>
  <c r="H94" i="6"/>
  <c r="H95" i="6"/>
  <c r="H96" i="6"/>
  <c r="H97" i="6"/>
  <c r="H98" i="6"/>
  <c r="J93" i="6"/>
  <c r="I87" i="6"/>
  <c r="I15" i="1"/>
  <c r="J87" i="6"/>
  <c r="I88" i="6"/>
  <c r="I15" i="2"/>
  <c r="J88" i="6"/>
  <c r="I89" i="6"/>
  <c r="I15" i="3"/>
  <c r="J89" i="6"/>
  <c r="I90" i="6"/>
  <c r="I15" i="4"/>
  <c r="J90" i="6"/>
  <c r="I91" i="6"/>
  <c r="I15" i="5"/>
  <c r="J91" i="6"/>
  <c r="H87" i="6"/>
  <c r="H88" i="6"/>
  <c r="H89" i="6"/>
  <c r="H90" i="6"/>
  <c r="H91" i="6"/>
  <c r="J86" i="6"/>
  <c r="I80" i="6"/>
  <c r="I14" i="1"/>
  <c r="J80" i="6"/>
  <c r="I81" i="6"/>
  <c r="I14" i="2"/>
  <c r="J81" i="6"/>
  <c r="I82" i="6"/>
  <c r="I14" i="3"/>
  <c r="J82" i="6"/>
  <c r="I83" i="6"/>
  <c r="I14" i="4"/>
  <c r="J83" i="6"/>
  <c r="I84" i="6"/>
  <c r="I14" i="5"/>
  <c r="J84" i="6"/>
  <c r="H80" i="6"/>
  <c r="H81" i="6"/>
  <c r="H82" i="6"/>
  <c r="H83" i="6"/>
  <c r="H84" i="6"/>
  <c r="J79" i="6"/>
  <c r="I73" i="6"/>
  <c r="I13" i="1"/>
  <c r="J73" i="6"/>
  <c r="I74" i="6"/>
  <c r="I13" i="2"/>
  <c r="J74" i="6"/>
  <c r="I75" i="6"/>
  <c r="I13" i="3"/>
  <c r="J75" i="6"/>
  <c r="I76" i="6"/>
  <c r="I13" i="4"/>
  <c r="J76" i="6"/>
  <c r="I77" i="6"/>
  <c r="I13" i="5"/>
  <c r="J77" i="6"/>
  <c r="H73" i="6"/>
  <c r="H74" i="6"/>
  <c r="H75" i="6"/>
  <c r="H76" i="6"/>
  <c r="H77" i="6"/>
  <c r="J72" i="6"/>
  <c r="I66" i="6"/>
  <c r="I12" i="1"/>
  <c r="J66" i="6"/>
  <c r="I67" i="6"/>
  <c r="I12" i="2"/>
  <c r="J67" i="6"/>
  <c r="I68" i="6"/>
  <c r="I12" i="3"/>
  <c r="J68" i="6"/>
  <c r="I69" i="6"/>
  <c r="I12" i="4"/>
  <c r="J69" i="6"/>
  <c r="I70" i="6"/>
  <c r="I12" i="5"/>
  <c r="J70" i="6"/>
  <c r="H66" i="6"/>
  <c r="H67" i="6"/>
  <c r="H68" i="6"/>
  <c r="H69" i="6"/>
  <c r="H70" i="6"/>
  <c r="J65" i="6"/>
  <c r="I58" i="6"/>
  <c r="I11" i="1"/>
  <c r="J58" i="6"/>
  <c r="I59" i="6"/>
  <c r="I11" i="2"/>
  <c r="J59" i="6"/>
  <c r="I60" i="6"/>
  <c r="I11" i="3"/>
  <c r="J60" i="6"/>
  <c r="I61" i="6"/>
  <c r="I11" i="4"/>
  <c r="J61" i="6"/>
  <c r="I62" i="6"/>
  <c r="I11" i="5"/>
  <c r="J62" i="6"/>
  <c r="H58" i="6"/>
  <c r="H59" i="6"/>
  <c r="H60" i="6"/>
  <c r="H61" i="6"/>
  <c r="H62" i="6"/>
  <c r="J57" i="6"/>
  <c r="I51" i="6"/>
  <c r="I10" i="1"/>
  <c r="J51" i="6"/>
  <c r="I52" i="6"/>
  <c r="I10" i="2"/>
  <c r="J52" i="6"/>
  <c r="I53" i="6"/>
  <c r="I10" i="3"/>
  <c r="J53" i="6"/>
  <c r="I54" i="6"/>
  <c r="I10" i="4"/>
  <c r="J54" i="6"/>
  <c r="I55" i="6"/>
  <c r="I10" i="5"/>
  <c r="J55" i="6"/>
  <c r="H51" i="6"/>
  <c r="H52" i="6"/>
  <c r="H53" i="6"/>
  <c r="H54" i="6"/>
  <c r="H55" i="6"/>
  <c r="J50" i="6"/>
  <c r="I44" i="6"/>
  <c r="I9" i="1"/>
  <c r="J44" i="6"/>
  <c r="I45" i="6"/>
  <c r="I9" i="2"/>
  <c r="J45" i="6"/>
  <c r="I46" i="6"/>
  <c r="I9" i="3"/>
  <c r="J46" i="6"/>
  <c r="I47" i="6"/>
  <c r="I9" i="4"/>
  <c r="J47" i="6"/>
  <c r="I48" i="6"/>
  <c r="I9" i="5"/>
  <c r="J48" i="6"/>
  <c r="H44" i="6"/>
  <c r="H45" i="6"/>
  <c r="H46" i="6"/>
  <c r="H47" i="6"/>
  <c r="H48" i="6"/>
  <c r="J43" i="6"/>
  <c r="I37" i="6"/>
  <c r="I8" i="1"/>
  <c r="J37" i="6"/>
  <c r="I38" i="6"/>
  <c r="I8" i="2"/>
  <c r="J38" i="6"/>
  <c r="I39" i="6"/>
  <c r="I8" i="3"/>
  <c r="J39" i="6"/>
  <c r="I40" i="6"/>
  <c r="I8" i="4"/>
  <c r="J40" i="6"/>
  <c r="I41" i="6"/>
  <c r="I8" i="5"/>
  <c r="J41" i="6"/>
  <c r="H37" i="6"/>
  <c r="H38" i="6"/>
  <c r="H39" i="6"/>
  <c r="H40" i="6"/>
  <c r="H41" i="6"/>
  <c r="J36" i="6"/>
  <c r="I30" i="6"/>
  <c r="I7" i="1"/>
  <c r="J30" i="6"/>
  <c r="I31" i="6"/>
  <c r="I7" i="2"/>
  <c r="J31" i="6"/>
  <c r="I32" i="6"/>
  <c r="I7" i="3"/>
  <c r="J32" i="6"/>
  <c r="I33" i="6"/>
  <c r="I7" i="4"/>
  <c r="J33" i="6"/>
  <c r="I34" i="6"/>
  <c r="I7" i="5"/>
  <c r="J34" i="6"/>
  <c r="H30" i="6"/>
  <c r="H31" i="6"/>
  <c r="H32" i="6"/>
  <c r="H33" i="6"/>
  <c r="H34" i="6"/>
  <c r="J29" i="6"/>
  <c r="I6" i="1"/>
  <c r="J23" i="6"/>
  <c r="I6" i="2"/>
  <c r="J24" i="6"/>
  <c r="I6" i="3"/>
  <c r="J25" i="6"/>
  <c r="I6" i="4"/>
  <c r="J26" i="6"/>
  <c r="I6" i="5"/>
  <c r="J27" i="6"/>
  <c r="I23" i="6"/>
  <c r="I24" i="6"/>
  <c r="I25" i="6"/>
  <c r="I26" i="6"/>
  <c r="I27" i="6"/>
  <c r="H23" i="6"/>
  <c r="H24" i="6"/>
  <c r="H25" i="6"/>
  <c r="H26" i="6"/>
  <c r="H27" i="6"/>
  <c r="J22" i="6"/>
  <c r="I16" i="6"/>
  <c r="I5" i="1"/>
  <c r="J16" i="6"/>
  <c r="I17" i="6"/>
  <c r="I5" i="2"/>
  <c r="J17" i="6"/>
  <c r="I18" i="6"/>
  <c r="I5" i="3"/>
  <c r="J18" i="6"/>
  <c r="I19" i="6"/>
  <c r="I5" i="4"/>
  <c r="J19" i="6"/>
  <c r="I20" i="6"/>
  <c r="I5" i="5"/>
  <c r="J20" i="6"/>
  <c r="H16" i="6"/>
  <c r="H17" i="6"/>
  <c r="H18" i="6"/>
  <c r="H19" i="6"/>
  <c r="H20" i="6"/>
  <c r="J15" i="6"/>
  <c r="I9" i="6"/>
  <c r="I4" i="1"/>
  <c r="J9" i="6"/>
  <c r="I10" i="6"/>
  <c r="I4" i="2"/>
  <c r="J10" i="6"/>
  <c r="I11" i="6"/>
  <c r="I4" i="3"/>
  <c r="J11" i="6"/>
  <c r="I12" i="6"/>
  <c r="I4" i="4"/>
  <c r="J12" i="6"/>
  <c r="I13" i="6"/>
  <c r="I4" i="5"/>
  <c r="J13" i="6"/>
  <c r="H9" i="6"/>
  <c r="H10" i="6"/>
  <c r="H11" i="6"/>
  <c r="H12" i="6"/>
  <c r="H13" i="6"/>
  <c r="J8" i="6"/>
  <c r="I2" i="6"/>
  <c r="I3" i="1"/>
  <c r="J2" i="6"/>
  <c r="I3" i="6"/>
  <c r="I3" i="2"/>
  <c r="J3" i="6"/>
  <c r="I4" i="6"/>
  <c r="I3" i="3"/>
  <c r="J4" i="6"/>
  <c r="I5" i="6"/>
  <c r="I3" i="4"/>
  <c r="J5" i="6"/>
  <c r="I6" i="6"/>
  <c r="I3" i="5"/>
  <c r="J6" i="6"/>
  <c r="H2" i="6"/>
  <c r="H3" i="6"/>
  <c r="H4" i="6"/>
  <c r="H5" i="6"/>
  <c r="H6" i="6"/>
  <c r="J1" i="6"/>
</calcChain>
</file>

<file path=xl/sharedStrings.xml><?xml version="1.0" encoding="utf-8"?>
<sst xmlns="http://schemas.openxmlformats.org/spreadsheetml/2006/main" count="193" uniqueCount="66">
  <si>
    <t>100 Nodes</t>
  </si>
  <si>
    <t xml:space="preserve">Time for perfect normal bippartite algorithm: </t>
  </si>
  <si>
    <t xml:space="preserve">Time for normal bippartite run using compression aware algorithm: </t>
  </si>
  <si>
    <t>time for the compression of complete bipartite graph</t>
  </si>
  <si>
    <t>time for compression aware algorithm on compressed graph</t>
  </si>
  <si>
    <t>Time for actual decompression of complete bipartite graph</t>
  </si>
  <si>
    <t>Time for DECOMPRESSED graph ran in normal algorithm:</t>
  </si>
  <si>
    <t>Time for actual decompression of complete bipartite graph:</t>
  </si>
  <si>
    <t>Time for DECOMPRESSED graph ran using compression aware algorithm:</t>
  </si>
  <si>
    <t>Time for Dense Normal topsort</t>
  </si>
  <si>
    <t>Time for normal graph using compression aware topsort</t>
  </si>
  <si>
    <t>Time for compression of dense graph</t>
  </si>
  <si>
    <t>time for compressed graph ran in compression aware topsort</t>
  </si>
  <si>
    <t>Time for actual decompression of dense graph</t>
  </si>
  <si>
    <t>Time for Decompressed dense graph ran in normal topsort</t>
  </si>
  <si>
    <t>Time for actual decompression of dense graph:</t>
  </si>
  <si>
    <t>Time for Decompressed dense graph ran in compression aware topsort:</t>
  </si>
  <si>
    <t>Time for Sparse Normal topsort:</t>
  </si>
  <si>
    <t>Time for Sparse compression aware topsort</t>
  </si>
  <si>
    <t>Time for compression of sparse graph:</t>
  </si>
  <si>
    <t>Time for Sparse Compression aware topsort:</t>
  </si>
  <si>
    <t>Time for actual decompression of sparse graph:</t>
  </si>
  <si>
    <t>Time for DECOMPRESSED Sparse 'normal' topsort:</t>
  </si>
  <si>
    <t>ime for DECOMPRESSED Sparse compression aware topsort</t>
  </si>
  <si>
    <t>200 Nodes</t>
  </si>
  <si>
    <t>300 Nodes</t>
  </si>
  <si>
    <t>500 Nodes</t>
  </si>
  <si>
    <t>400 Nodes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</si>
  <si>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</si>
  <si>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</si>
  <si>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</si>
  <si>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</si>
  <si>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</si>
  <si>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</si>
  <si>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</si>
  <si>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</si>
  <si>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</si>
  <si>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</si>
  <si>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</si>
  <si>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</si>
  <si>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</si>
  <si>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</si>
  <si>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</si>
  <si>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</si>
  <si>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</si>
  <si>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</si>
  <si>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</si>
  <si>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</si>
  <si>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</si>
  <si>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</si>
  <si>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</si>
  <si>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</si>
  <si>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 xml:space="preserve">Algorithm </t>
  </si>
  <si>
    <t>standard</t>
  </si>
  <si>
    <t>compression</t>
  </si>
  <si>
    <t>Graph</t>
  </si>
  <si>
    <t>uncompressed</t>
  </si>
  <si>
    <t>compressed</t>
  </si>
  <si>
    <t>decompressed</t>
  </si>
  <si>
    <t>Normal Uncompressed graph</t>
  </si>
  <si>
    <t>vs</t>
  </si>
  <si>
    <t>both algorithms</t>
  </si>
  <si>
    <t>Compression aware algorithms</t>
  </si>
  <si>
    <t xml:space="preserve">on </t>
  </si>
  <si>
    <t>3 graphs -&gt; uncompressed, compressed, and decompressed</t>
  </si>
  <si>
    <t>decompressed results imply that compression aware algorithm &gt; normal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</si>
</sst>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Bipartite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Standard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Sheet6!$I$2:$I$6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Sheet6!$J$2:$J$6</c:f>
              <c:numCache>
                <c:formatCode>General</c:formatCode>
                <c:ptCount val="5"/>
                <c:pt idx="0">
                  <c:v>0.0109226703643799</c:v>
                </c:pt>
                <c:pt idx="1">
                  <c:v>0.0593634605407714</c:v>
                </c:pt>
                <c:pt idx="2">
                  <c:v>0.23633575439453</c:v>
                </c:pt>
                <c:pt idx="3">
                  <c:v>0.369670724868774</c:v>
                </c:pt>
                <c:pt idx="4">
                  <c:v>0.71245322227478</c:v>
                </c:pt>
              </c:numCache>
            </c:numRef>
          </c:yVal>
          <c:smooth val="1"/>
        </c:ser>
        <c:ser>
          <c:idx val="1"/>
          <c:order val="1"/>
          <c:tx>
            <c:v>Compression Aware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Sheet6!$I$9:$I$13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Sheet6!$J$9:$J$13</c:f>
              <c:numCache>
                <c:formatCode>General</c:formatCode>
                <c:ptCount val="5"/>
                <c:pt idx="0">
                  <c:v>0.00930089950561522</c:v>
                </c:pt>
                <c:pt idx="1">
                  <c:v>0.0374388217926024</c:v>
                </c:pt>
                <c:pt idx="2">
                  <c:v>0.107905292510986</c:v>
                </c:pt>
                <c:pt idx="3">
                  <c:v>0.153750228881836</c:v>
                </c:pt>
                <c:pt idx="4">
                  <c:v>0.233034753799438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43824"/>
        <c:axId val="586246304"/>
      </c:scatterChart>
      <c:valAx>
        <c:axId val="58624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46304"/>
        <c:crosses val="autoZero"/>
        <c:crossBetween val="midCat"/>
      </c:valAx>
      <c:valAx>
        <c:axId val="5862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4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  <a:r>
              <a:rPr lang="en-US" baseline="0"/>
              <a:t> Aware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Uncompressed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Sheet6!$I$9:$I$13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Sheet6!$J$9:$J$13</c:f>
              <c:numCache>
                <c:formatCode>General</c:formatCode>
                <c:ptCount val="5"/>
                <c:pt idx="0">
                  <c:v>0.00930089950561522</c:v>
                </c:pt>
                <c:pt idx="1">
                  <c:v>0.0374388217926024</c:v>
                </c:pt>
                <c:pt idx="2">
                  <c:v>0.107905292510986</c:v>
                </c:pt>
                <c:pt idx="3">
                  <c:v>0.153750228881836</c:v>
                </c:pt>
                <c:pt idx="4">
                  <c:v>0.233034753799438</c:v>
                </c:pt>
              </c:numCache>
            </c:numRef>
          </c:yVal>
          <c:smooth val="1"/>
        </c:ser>
        <c:ser>
          <c:idx val="1"/>
          <c:order val="1"/>
          <c:tx>
            <c:v>Compressed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Sheet6!$I$23:$I$27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Sheet6!$J$23:$J$27</c:f>
              <c:numCache>
                <c:formatCode>General</c:formatCode>
                <c:ptCount val="5"/>
                <c:pt idx="0">
                  <c:v>0.00130748748779297</c:v>
                </c:pt>
                <c:pt idx="1">
                  <c:v>0.00316042900085448</c:v>
                </c:pt>
                <c:pt idx="2">
                  <c:v>0.00403041839599608</c:v>
                </c:pt>
                <c:pt idx="3">
                  <c:v>0.00526895523071288</c:v>
                </c:pt>
                <c:pt idx="4">
                  <c:v>0.00652933120727538</c:v>
                </c:pt>
              </c:numCache>
            </c:numRef>
          </c:yVal>
          <c:smooth val="1"/>
        </c:ser>
        <c:ser>
          <c:idx val="2"/>
          <c:order val="2"/>
          <c:tx>
            <c:v>Decompressed Graph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Sheet6!$I$51:$I$55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Sheet6!$J$51:$J$55</c:f>
              <c:numCache>
                <c:formatCode>General</c:formatCode>
                <c:ptCount val="5"/>
                <c:pt idx="0">
                  <c:v>0.00921497344970702</c:v>
                </c:pt>
                <c:pt idx="1">
                  <c:v>0.0384912490844726</c:v>
                </c:pt>
                <c:pt idx="2">
                  <c:v>0.0882128715515136</c:v>
                </c:pt>
                <c:pt idx="3">
                  <c:v>0.144375228881836</c:v>
                </c:pt>
                <c:pt idx="4">
                  <c:v>0.228097057342528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66864"/>
        <c:axId val="586270624"/>
      </c:scatterChart>
      <c:valAx>
        <c:axId val="58626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0624"/>
        <c:crosses val="autoZero"/>
        <c:crossBetween val="midCat"/>
      </c:valAx>
      <c:valAx>
        <c:axId val="5862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Dense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Standard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Sheet6!$I$58:$I$62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Sheet6!$J$58:$J$62</c:f>
              <c:numCache>
                <c:formatCode>General</c:formatCode>
                <c:ptCount val="5"/>
                <c:pt idx="0">
                  <c:v>0.261804819107054</c:v>
                </c:pt>
                <c:pt idx="1">
                  <c:v>2.1024760723114</c:v>
                </c:pt>
                <c:pt idx="2">
                  <c:v>7.49260182380676</c:v>
                </c:pt>
                <c:pt idx="3">
                  <c:v>16.69630618095398</c:v>
                </c:pt>
                <c:pt idx="4">
                  <c:v>34.0642437934874</c:v>
                </c:pt>
              </c:numCache>
            </c:numRef>
          </c:yVal>
          <c:smooth val="1"/>
        </c:ser>
        <c:ser>
          <c:idx val="1"/>
          <c:order val="1"/>
          <c:tx>
            <c:v>Compression Aware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Sheet6!$I$66:$I$70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Sheet6!$J$66:$J$70</c:f>
              <c:numCache>
                <c:formatCode>General</c:formatCode>
                <c:ptCount val="5"/>
                <c:pt idx="0">
                  <c:v>0.260498523712158</c:v>
                </c:pt>
                <c:pt idx="1">
                  <c:v>2.10055723190306</c:v>
                </c:pt>
                <c:pt idx="2">
                  <c:v>7.54200205802916</c:v>
                </c:pt>
                <c:pt idx="3">
                  <c:v>16.6766044139862</c:v>
                </c:pt>
                <c:pt idx="4">
                  <c:v>46.449668741226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03104"/>
        <c:axId val="586306864"/>
      </c:scatterChart>
      <c:valAx>
        <c:axId val="5863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06864"/>
        <c:crosses val="autoZero"/>
        <c:crossBetween val="midCat"/>
      </c:valAx>
      <c:valAx>
        <c:axId val="5863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0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  <a:r>
              <a:rPr lang="en-US" baseline="0"/>
              <a:t> Aware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Uncompressed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Sheet6!$I$66:$I$70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Sheet6!$J$66:$J$70</c:f>
              <c:numCache>
                <c:formatCode>General</c:formatCode>
                <c:ptCount val="5"/>
                <c:pt idx="0">
                  <c:v>0.260498523712158</c:v>
                </c:pt>
                <c:pt idx="1">
                  <c:v>2.10055723190306</c:v>
                </c:pt>
                <c:pt idx="2">
                  <c:v>7.54200205802916</c:v>
                </c:pt>
                <c:pt idx="3">
                  <c:v>16.6766044139862</c:v>
                </c:pt>
                <c:pt idx="4">
                  <c:v>46.449668741226</c:v>
                </c:pt>
              </c:numCache>
            </c:numRef>
          </c:yVal>
          <c:smooth val="1"/>
        </c:ser>
        <c:ser>
          <c:idx val="1"/>
          <c:order val="1"/>
          <c:tx>
            <c:v>Compressed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Sheet6!$I$80:$I$84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Sheet6!$J$80:$J$84</c:f>
              <c:numCache>
                <c:formatCode>General</c:formatCode>
                <c:ptCount val="5"/>
                <c:pt idx="0">
                  <c:v>0.0537680625915526</c:v>
                </c:pt>
                <c:pt idx="1">
                  <c:v>0.270068073272704</c:v>
                </c:pt>
                <c:pt idx="2">
                  <c:v>0.542917871475218</c:v>
                </c:pt>
                <c:pt idx="3">
                  <c:v>0.89996919631958</c:v>
                </c:pt>
                <c:pt idx="4">
                  <c:v>1.439684677124022</c:v>
                </c:pt>
              </c:numCache>
            </c:numRef>
          </c:yVal>
          <c:smooth val="1"/>
        </c:ser>
        <c:ser>
          <c:idx val="2"/>
          <c:order val="2"/>
          <c:tx>
            <c:v>Decompressed Graph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Sheet6!$I$108:$I$112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Sheet6!$J$108:$J$112</c:f>
              <c:numCache>
                <c:formatCode>General</c:formatCode>
                <c:ptCount val="5"/>
                <c:pt idx="0">
                  <c:v>0.259538602828978</c:v>
                </c:pt>
                <c:pt idx="1">
                  <c:v>2.22393856048584</c:v>
                </c:pt>
                <c:pt idx="2">
                  <c:v>9.637035226821898</c:v>
                </c:pt>
                <c:pt idx="3">
                  <c:v>16.70061378479004</c:v>
                </c:pt>
                <c:pt idx="4">
                  <c:v>37.3463090419768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380048"/>
        <c:axId val="585383808"/>
      </c:scatterChart>
      <c:valAx>
        <c:axId val="5853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83808"/>
        <c:crosses val="autoZero"/>
        <c:crossBetween val="midCat"/>
      </c:valAx>
      <c:valAx>
        <c:axId val="5853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8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Sparse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Standard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Sheet6!$I$115:$I$119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Sheet6!$J$115:$J$119</c:f>
              <c:numCache>
                <c:formatCode>General</c:formatCode>
                <c:ptCount val="5"/>
                <c:pt idx="0">
                  <c:v>0.000506544113159178</c:v>
                </c:pt>
                <c:pt idx="1">
                  <c:v>0.00104122161865234</c:v>
                </c:pt>
                <c:pt idx="2">
                  <c:v>0.002447509765625</c:v>
                </c:pt>
                <c:pt idx="3">
                  <c:v>0.0020707607269287</c:v>
                </c:pt>
                <c:pt idx="4">
                  <c:v>0.00275659561157226</c:v>
                </c:pt>
              </c:numCache>
            </c:numRef>
          </c:yVal>
          <c:smooth val="1"/>
        </c:ser>
        <c:ser>
          <c:idx val="1"/>
          <c:order val="1"/>
          <c:tx>
            <c:v>Compression Aware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Sheet6!$I$122:$I$126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Sheet6!$J$122:$J$126</c:f>
              <c:numCache>
                <c:formatCode>General</c:formatCode>
                <c:ptCount val="5"/>
                <c:pt idx="0">
                  <c:v>0.000587368011474608</c:v>
                </c:pt>
                <c:pt idx="1">
                  <c:v>0.00111184120178223</c:v>
                </c:pt>
                <c:pt idx="2">
                  <c:v>0.00198802947998047</c:v>
                </c:pt>
                <c:pt idx="3">
                  <c:v>0.00222368240356444</c:v>
                </c:pt>
                <c:pt idx="4">
                  <c:v>0.00408487319946288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19280"/>
        <c:axId val="586323040"/>
      </c:scatterChart>
      <c:valAx>
        <c:axId val="5863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23040"/>
        <c:crosses val="autoZero"/>
        <c:crossBetween val="midCat"/>
      </c:valAx>
      <c:valAx>
        <c:axId val="5863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1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  <a:r>
              <a:rPr lang="en-US" baseline="0"/>
              <a:t> Aware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Uncompressed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Sheet6!$I$115:$I$119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Sheet6!$J$122:$J$126</c:f>
              <c:numCache>
                <c:formatCode>General</c:formatCode>
                <c:ptCount val="5"/>
                <c:pt idx="0">
                  <c:v>0.000587368011474608</c:v>
                </c:pt>
                <c:pt idx="1">
                  <c:v>0.00111184120178223</c:v>
                </c:pt>
                <c:pt idx="2">
                  <c:v>0.00198802947998047</c:v>
                </c:pt>
                <c:pt idx="3">
                  <c:v>0.00222368240356444</c:v>
                </c:pt>
                <c:pt idx="4">
                  <c:v>0.00408487319946288</c:v>
                </c:pt>
              </c:numCache>
            </c:numRef>
          </c:yVal>
          <c:smooth val="1"/>
        </c:ser>
        <c:ser>
          <c:idx val="1"/>
          <c:order val="1"/>
          <c:tx>
            <c:v>Compressed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Sheet6!$I$136:$I$140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Sheet6!$J$136:$J$140</c:f>
              <c:numCache>
                <c:formatCode>General</c:formatCode>
                <c:ptCount val="5"/>
                <c:pt idx="0">
                  <c:v>0.00385389328002928</c:v>
                </c:pt>
                <c:pt idx="1">
                  <c:v>0.0145195960998535</c:v>
                </c:pt>
                <c:pt idx="2">
                  <c:v>0.0363301753997802</c:v>
                </c:pt>
                <c:pt idx="3">
                  <c:v>0.054222297668457</c:v>
                </c:pt>
                <c:pt idx="4">
                  <c:v>0.0957810878753662</c:v>
                </c:pt>
              </c:numCache>
            </c:numRef>
          </c:yVal>
          <c:smooth val="1"/>
        </c:ser>
        <c:ser>
          <c:idx val="2"/>
          <c:order val="2"/>
          <c:tx>
            <c:v>Decompressed Graph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Sheet6!$I$164:$I$168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Sheet6!$J$164:$J$168</c:f>
              <c:numCache>
                <c:formatCode>General</c:formatCode>
                <c:ptCount val="5"/>
                <c:pt idx="0">
                  <c:v>0.00053739547729492</c:v>
                </c:pt>
                <c:pt idx="1">
                  <c:v>0.00111918449401855</c:v>
                </c:pt>
                <c:pt idx="2">
                  <c:v>0.00209779739379882</c:v>
                </c:pt>
                <c:pt idx="3">
                  <c:v>0.0022296905517578</c:v>
                </c:pt>
                <c:pt idx="4">
                  <c:v>0.00296525955200194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24048"/>
        <c:axId val="585427808"/>
      </c:scatterChart>
      <c:valAx>
        <c:axId val="5854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27808"/>
        <c:crosses val="autoZero"/>
        <c:crossBetween val="midCat"/>
      </c:valAx>
      <c:valAx>
        <c:axId val="5854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2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</xdr:row>
      <xdr:rowOff>0</xdr:rowOff>
    </xdr:from>
    <xdr:to>
      <xdr:col>18</xdr:col>
      <xdr:colOff>520700</xdr:colOff>
      <xdr:row>14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127000</xdr:colOff>
      <xdr:row>16</xdr:row>
      <xdr:rowOff>114300</xdr:rowOff>
    </xdr:from>
    <xdr:to>
      <xdr:col>18</xdr:col>
      <xdr:colOff>571500</xdr:colOff>
      <xdr:row>30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787400</xdr:colOff>
      <xdr:row>52</xdr:row>
      <xdr:rowOff>25400</xdr:rowOff>
    </xdr:from>
    <xdr:to>
      <xdr:col>19</xdr:col>
      <xdr:colOff>406400</xdr:colOff>
      <xdr:row>65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68</xdr:row>
      <xdr:rowOff>114300</xdr:rowOff>
    </xdr:from>
    <xdr:to>
      <xdr:col>19</xdr:col>
      <xdr:colOff>38100</xdr:colOff>
      <xdr:row>82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111</xdr:row>
      <xdr:rowOff>63500</xdr:rowOff>
    </xdr:from>
    <xdr:to>
      <xdr:col>19</xdr:col>
      <xdr:colOff>457200</xdr:colOff>
      <xdr:row>124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368300</xdr:colOff>
      <xdr:row>128</xdr:row>
      <xdr:rowOff>190500</xdr:rowOff>
    </xdr:from>
    <xdr:to>
      <xdr:col>18</xdr:col>
      <xdr:colOff>812800</xdr:colOff>
      <xdr:row>142</xdr:row>
      <xdr:rowOff>88900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3" sqref="A3:A26"/>
    </sheetView>
  </sheetViews>
  <sheetFormatPr baseColWidth="10" defaultRowHeight="16" x14ac:dyDescent="0.2"/>
  <sheetData>
    <row r="1" spans="1:9" x14ac:dyDescent="0.2">
      <c r="A1" t="s">
        <v>0</v>
      </c>
    </row>
    <row r="3" spans="1:9" x14ac:dyDescent="0.2">
      <c r="A3" t="s">
        <v>1</v>
      </c>
      <c r="G3">
        <v>5.46133518218994E-2</v>
      </c>
      <c r="H3">
        <v>100</v>
      </c>
      <c r="I3">
        <f>G3/5</f>
        <v>1.0922670364379879E-2</v>
      </c>
    </row>
    <row r="4" spans="1:9" x14ac:dyDescent="0.2">
      <c r="A4" t="s">
        <v>2</v>
      </c>
      <c r="G4">
        <v>4.6504497528076102E-2</v>
      </c>
      <c r="H4">
        <v>100</v>
      </c>
      <c r="I4">
        <f t="shared" ref="I4:I26" si="0">G4/5</f>
        <v>9.3008995056152212E-3</v>
      </c>
    </row>
    <row r="5" spans="1:9" x14ac:dyDescent="0.2">
      <c r="A5" t="s">
        <v>3</v>
      </c>
      <c r="G5">
        <v>13.5658731460571</v>
      </c>
      <c r="H5">
        <v>100</v>
      </c>
      <c r="I5">
        <f t="shared" si="0"/>
        <v>2.7131746292114203</v>
      </c>
    </row>
    <row r="6" spans="1:9" x14ac:dyDescent="0.2">
      <c r="A6" t="s">
        <v>4</v>
      </c>
      <c r="G6">
        <v>6.5374374389648403E-3</v>
      </c>
      <c r="H6">
        <v>100</v>
      </c>
      <c r="I6">
        <f t="shared" si="0"/>
        <v>1.3074874877929681E-3</v>
      </c>
    </row>
    <row r="7" spans="1:9" x14ac:dyDescent="0.2">
      <c r="A7" t="s">
        <v>5</v>
      </c>
      <c r="G7">
        <v>5.03134727478027E-2</v>
      </c>
      <c r="H7">
        <v>100</v>
      </c>
      <c r="I7">
        <f t="shared" si="0"/>
        <v>1.006269454956054E-2</v>
      </c>
    </row>
    <row r="8" spans="1:9" x14ac:dyDescent="0.2">
      <c r="A8" t="s">
        <v>6</v>
      </c>
      <c r="G8">
        <v>5.3053617477416902E-2</v>
      </c>
      <c r="H8">
        <v>100</v>
      </c>
      <c r="I8">
        <f t="shared" si="0"/>
        <v>1.0610723495483381E-2</v>
      </c>
    </row>
    <row r="9" spans="1:9" x14ac:dyDescent="0.2">
      <c r="A9" t="s">
        <v>7</v>
      </c>
      <c r="G9">
        <v>2.7605056762695299E-2</v>
      </c>
      <c r="H9">
        <v>100</v>
      </c>
      <c r="I9">
        <f t="shared" si="0"/>
        <v>5.5210113525390597E-3</v>
      </c>
    </row>
    <row r="10" spans="1:9" x14ac:dyDescent="0.2">
      <c r="A10" t="s">
        <v>8</v>
      </c>
      <c r="G10">
        <v>4.6074867248535101E-2</v>
      </c>
      <c r="H10">
        <v>100</v>
      </c>
      <c r="I10">
        <f t="shared" si="0"/>
        <v>9.2149734497070195E-3</v>
      </c>
    </row>
    <row r="11" spans="1:9" x14ac:dyDescent="0.2">
      <c r="A11" t="s">
        <v>9</v>
      </c>
      <c r="G11">
        <v>1.3090240955352701</v>
      </c>
      <c r="H11">
        <v>100</v>
      </c>
      <c r="I11">
        <f t="shared" si="0"/>
        <v>0.261804819107054</v>
      </c>
    </row>
    <row r="12" spans="1:9" x14ac:dyDescent="0.2">
      <c r="A12" t="s">
        <v>10</v>
      </c>
      <c r="G12">
        <v>1.3024926185607899</v>
      </c>
      <c r="H12">
        <v>100</v>
      </c>
      <c r="I12">
        <f t="shared" si="0"/>
        <v>0.26049852371215798</v>
      </c>
    </row>
    <row r="13" spans="1:9" x14ac:dyDescent="0.2">
      <c r="A13" t="s">
        <v>11</v>
      </c>
      <c r="G13">
        <v>33.925885915756197</v>
      </c>
      <c r="H13">
        <v>100</v>
      </c>
      <c r="I13">
        <f t="shared" si="0"/>
        <v>6.7851771831512391</v>
      </c>
    </row>
    <row r="14" spans="1:9" x14ac:dyDescent="0.2">
      <c r="A14" t="s">
        <v>12</v>
      </c>
      <c r="G14">
        <v>0.26884031295776301</v>
      </c>
      <c r="H14">
        <v>100</v>
      </c>
      <c r="I14">
        <f t="shared" si="0"/>
        <v>5.3768062591552604E-2</v>
      </c>
    </row>
    <row r="15" spans="1:9" x14ac:dyDescent="0.2">
      <c r="A15" t="s">
        <v>13</v>
      </c>
      <c r="G15">
        <v>9.7116470336913993E-2</v>
      </c>
      <c r="H15">
        <v>100</v>
      </c>
      <c r="I15">
        <f t="shared" si="0"/>
        <v>1.9423294067382798E-2</v>
      </c>
    </row>
    <row r="16" spans="1:9" x14ac:dyDescent="0.2">
      <c r="A16" t="s">
        <v>14</v>
      </c>
      <c r="G16">
        <v>1.29095005989074</v>
      </c>
      <c r="H16">
        <v>100</v>
      </c>
      <c r="I16">
        <f t="shared" si="0"/>
        <v>0.258190011978148</v>
      </c>
    </row>
    <row r="17" spans="1:9" x14ac:dyDescent="0.2">
      <c r="A17" t="s">
        <v>15</v>
      </c>
      <c r="G17">
        <v>4.1697978973388602E-2</v>
      </c>
      <c r="H17">
        <v>100</v>
      </c>
      <c r="I17">
        <f t="shared" si="0"/>
        <v>8.3395957946777212E-3</v>
      </c>
    </row>
    <row r="18" spans="1:9" x14ac:dyDescent="0.2">
      <c r="A18" t="s">
        <v>16</v>
      </c>
      <c r="G18">
        <v>1.2976930141448899</v>
      </c>
      <c r="H18">
        <v>100</v>
      </c>
      <c r="I18">
        <f t="shared" si="0"/>
        <v>0.259538602828978</v>
      </c>
    </row>
    <row r="19" spans="1:9" x14ac:dyDescent="0.2">
      <c r="A19" t="s">
        <v>17</v>
      </c>
      <c r="G19">
        <v>2.5327205657958902E-3</v>
      </c>
      <c r="H19">
        <v>100</v>
      </c>
      <c r="I19">
        <f t="shared" si="0"/>
        <v>5.0654411315917804E-4</v>
      </c>
    </row>
    <row r="20" spans="1:9" x14ac:dyDescent="0.2">
      <c r="A20" t="s">
        <v>18</v>
      </c>
      <c r="G20">
        <v>2.9368400573730399E-3</v>
      </c>
      <c r="H20">
        <v>100</v>
      </c>
      <c r="I20">
        <f t="shared" si="0"/>
        <v>5.8736801147460794E-4</v>
      </c>
    </row>
    <row r="21" spans="1:9" x14ac:dyDescent="0.2">
      <c r="A21" t="s">
        <v>19</v>
      </c>
      <c r="G21">
        <v>2.6506185531616201E-2</v>
      </c>
      <c r="H21">
        <v>100</v>
      </c>
      <c r="I21">
        <f t="shared" si="0"/>
        <v>5.3012371063232405E-3</v>
      </c>
    </row>
    <row r="22" spans="1:9" x14ac:dyDescent="0.2">
      <c r="A22" t="s">
        <v>20</v>
      </c>
      <c r="G22">
        <v>1.9269466400146401E-2</v>
      </c>
      <c r="H22">
        <v>100</v>
      </c>
      <c r="I22">
        <f t="shared" si="0"/>
        <v>3.8538932800292803E-3</v>
      </c>
    </row>
    <row r="23" spans="1:9" x14ac:dyDescent="0.2">
      <c r="A23" t="s">
        <v>21</v>
      </c>
      <c r="G23">
        <v>1.45258903503417E-2</v>
      </c>
      <c r="H23">
        <v>100</v>
      </c>
      <c r="I23">
        <f t="shared" si="0"/>
        <v>2.90517807006834E-3</v>
      </c>
    </row>
    <row r="24" spans="1:9" x14ac:dyDescent="0.2">
      <c r="A24" t="s">
        <v>22</v>
      </c>
      <c r="G24">
        <v>2.48312950134277E-3</v>
      </c>
      <c r="H24">
        <v>100</v>
      </c>
      <c r="I24">
        <f t="shared" si="0"/>
        <v>4.9662590026855404E-4</v>
      </c>
    </row>
    <row r="25" spans="1:9" x14ac:dyDescent="0.2">
      <c r="A25" t="s">
        <v>21</v>
      </c>
      <c r="G25">
        <v>1.35388374328613E-2</v>
      </c>
      <c r="H25">
        <v>100</v>
      </c>
      <c r="I25">
        <f t="shared" si="0"/>
        <v>2.7077674865722602E-3</v>
      </c>
    </row>
    <row r="26" spans="1:9" x14ac:dyDescent="0.2">
      <c r="A26" t="s">
        <v>23</v>
      </c>
      <c r="G26">
        <v>2.6869773864745998E-3</v>
      </c>
      <c r="H26">
        <v>100</v>
      </c>
      <c r="I26">
        <f t="shared" si="0"/>
        <v>5.3739547729491992E-4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27" sqref="A1:XFD1048576"/>
    </sheetView>
  </sheetViews>
  <sheetFormatPr baseColWidth="10" defaultRowHeight="16" x14ac:dyDescent="0.2"/>
  <sheetData>
    <row r="1" spans="1:9" x14ac:dyDescent="0.2">
      <c r="A1" t="s">
        <v>24</v>
      </c>
    </row>
    <row r="3" spans="1:9" x14ac:dyDescent="0.2">
      <c r="A3" t="s">
        <v>1</v>
      </c>
      <c r="G3">
        <v>0.29681730270385698</v>
      </c>
      <c r="H3">
        <v>200</v>
      </c>
      <c r="I3">
        <f>G3/5</f>
        <v>5.9363460540771393E-2</v>
      </c>
    </row>
    <row r="4" spans="1:9" x14ac:dyDescent="0.2">
      <c r="A4" t="s">
        <v>2</v>
      </c>
      <c r="G4">
        <v>0.187194108963012</v>
      </c>
      <c r="H4">
        <v>200</v>
      </c>
      <c r="I4">
        <f t="shared" ref="I4:I26" si="0">G4/5</f>
        <v>3.7438821792602398E-2</v>
      </c>
    </row>
    <row r="5" spans="1:9" x14ac:dyDescent="0.2">
      <c r="A5" t="s">
        <v>3</v>
      </c>
      <c r="G5">
        <v>115.163571834564</v>
      </c>
      <c r="H5">
        <v>200</v>
      </c>
      <c r="I5">
        <f t="shared" si="0"/>
        <v>23.032714366912799</v>
      </c>
    </row>
    <row r="6" spans="1:9" x14ac:dyDescent="0.2">
      <c r="A6" t="s">
        <v>4</v>
      </c>
      <c r="G6">
        <v>1.5802145004272398E-2</v>
      </c>
      <c r="H6">
        <v>200</v>
      </c>
      <c r="I6">
        <f t="shared" si="0"/>
        <v>3.1604290008544799E-3</v>
      </c>
    </row>
    <row r="7" spans="1:9" x14ac:dyDescent="0.2">
      <c r="A7" t="s">
        <v>5</v>
      </c>
      <c r="G7">
        <v>0.19505190849304199</v>
      </c>
      <c r="H7">
        <v>200</v>
      </c>
      <c r="I7">
        <f t="shared" si="0"/>
        <v>3.9010381698608397E-2</v>
      </c>
    </row>
    <row r="8" spans="1:9" x14ac:dyDescent="0.2">
      <c r="A8" t="s">
        <v>6</v>
      </c>
      <c r="G8">
        <v>0.293782949447631</v>
      </c>
      <c r="H8">
        <v>200</v>
      </c>
      <c r="I8">
        <f t="shared" si="0"/>
        <v>5.8756589889526201E-2</v>
      </c>
    </row>
    <row r="9" spans="1:9" x14ac:dyDescent="0.2">
      <c r="A9" t="s">
        <v>7</v>
      </c>
      <c r="G9">
        <v>0.10949158668518</v>
      </c>
      <c r="H9">
        <v>200</v>
      </c>
      <c r="I9">
        <f t="shared" si="0"/>
        <v>2.1898317337036E-2</v>
      </c>
    </row>
    <row r="10" spans="1:9" x14ac:dyDescent="0.2">
      <c r="A10" t="s">
        <v>8</v>
      </c>
      <c r="G10">
        <v>0.192456245422363</v>
      </c>
      <c r="H10">
        <v>200</v>
      </c>
      <c r="I10">
        <f t="shared" si="0"/>
        <v>3.8491249084472601E-2</v>
      </c>
    </row>
    <row r="11" spans="1:9" x14ac:dyDescent="0.2">
      <c r="A11" t="s">
        <v>9</v>
      </c>
      <c r="G11">
        <v>10.512380361557</v>
      </c>
      <c r="H11">
        <v>200</v>
      </c>
      <c r="I11">
        <f t="shared" si="0"/>
        <v>2.1024760723113998</v>
      </c>
    </row>
    <row r="12" spans="1:9" x14ac:dyDescent="0.2">
      <c r="A12" t="s">
        <v>10</v>
      </c>
      <c r="G12">
        <v>10.502786159515299</v>
      </c>
      <c r="H12">
        <v>200</v>
      </c>
      <c r="I12">
        <f t="shared" si="0"/>
        <v>2.1005572319030597</v>
      </c>
    </row>
    <row r="13" spans="1:9" x14ac:dyDescent="0.2">
      <c r="A13" t="s">
        <v>11</v>
      </c>
      <c r="G13">
        <v>283.53909087181</v>
      </c>
      <c r="H13">
        <v>200</v>
      </c>
      <c r="I13">
        <f t="shared" si="0"/>
        <v>56.707818174362004</v>
      </c>
    </row>
    <row r="14" spans="1:9" x14ac:dyDescent="0.2">
      <c r="A14" t="s">
        <v>12</v>
      </c>
      <c r="G14">
        <v>1.3503403663635201</v>
      </c>
      <c r="H14">
        <v>200</v>
      </c>
      <c r="I14">
        <f t="shared" si="0"/>
        <v>0.27006807327270399</v>
      </c>
    </row>
    <row r="15" spans="1:9" x14ac:dyDescent="0.2">
      <c r="A15" t="s">
        <v>13</v>
      </c>
      <c r="G15">
        <v>0.54912972450256303</v>
      </c>
      <c r="H15">
        <v>200</v>
      </c>
      <c r="I15">
        <f t="shared" si="0"/>
        <v>0.1098259449005126</v>
      </c>
    </row>
    <row r="16" spans="1:9" x14ac:dyDescent="0.2">
      <c r="A16" t="s">
        <v>14</v>
      </c>
      <c r="G16">
        <v>11.8150279521942</v>
      </c>
      <c r="H16">
        <v>200</v>
      </c>
      <c r="I16">
        <f t="shared" si="0"/>
        <v>2.3630055904388398</v>
      </c>
    </row>
    <row r="17" spans="1:9" x14ac:dyDescent="0.2">
      <c r="A17" t="s">
        <v>15</v>
      </c>
      <c r="G17">
        <v>0.17950177192687899</v>
      </c>
      <c r="H17">
        <v>200</v>
      </c>
      <c r="I17">
        <f t="shared" si="0"/>
        <v>3.5900354385375796E-2</v>
      </c>
    </row>
    <row r="18" spans="1:9" x14ac:dyDescent="0.2">
      <c r="A18" t="s">
        <v>16</v>
      </c>
      <c r="G18">
        <v>11.119692802429199</v>
      </c>
      <c r="H18">
        <v>200</v>
      </c>
      <c r="I18">
        <f t="shared" si="0"/>
        <v>2.2239385604858399</v>
      </c>
    </row>
    <row r="19" spans="1:9" x14ac:dyDescent="0.2">
      <c r="A19" t="s">
        <v>17</v>
      </c>
      <c r="G19">
        <v>5.2061080932617101E-3</v>
      </c>
      <c r="H19">
        <v>200</v>
      </c>
      <c r="I19">
        <f t="shared" si="0"/>
        <v>1.041221618652342E-3</v>
      </c>
    </row>
    <row r="20" spans="1:9" x14ac:dyDescent="0.2">
      <c r="A20" t="s">
        <v>18</v>
      </c>
      <c r="G20">
        <v>5.5592060089111302E-3</v>
      </c>
      <c r="H20">
        <v>200</v>
      </c>
      <c r="I20">
        <f t="shared" si="0"/>
        <v>1.111841201782226E-3</v>
      </c>
    </row>
    <row r="21" spans="1:9" x14ac:dyDescent="0.2">
      <c r="A21" t="s">
        <v>19</v>
      </c>
      <c r="G21">
        <v>5.63013553619384E-2</v>
      </c>
      <c r="H21">
        <v>200</v>
      </c>
      <c r="I21">
        <f t="shared" si="0"/>
        <v>1.126027107238768E-2</v>
      </c>
    </row>
    <row r="22" spans="1:9" x14ac:dyDescent="0.2">
      <c r="A22" t="s">
        <v>20</v>
      </c>
      <c r="G22">
        <v>7.2597980499267495E-2</v>
      </c>
      <c r="H22">
        <v>200</v>
      </c>
      <c r="I22">
        <f t="shared" si="0"/>
        <v>1.45195960998535E-2</v>
      </c>
    </row>
    <row r="23" spans="1:9" x14ac:dyDescent="0.2">
      <c r="A23" t="s">
        <v>21</v>
      </c>
      <c r="G23">
        <v>5.3089380264282199E-2</v>
      </c>
      <c r="H23">
        <v>200</v>
      </c>
      <c r="I23">
        <f t="shared" si="0"/>
        <v>1.061787605285644E-2</v>
      </c>
    </row>
    <row r="24" spans="1:9" x14ac:dyDescent="0.2">
      <c r="A24" t="s">
        <v>22</v>
      </c>
      <c r="G24">
        <v>5.1896572113037101E-3</v>
      </c>
      <c r="H24">
        <v>200</v>
      </c>
      <c r="I24">
        <f t="shared" si="0"/>
        <v>1.0379314422607421E-3</v>
      </c>
    </row>
    <row r="25" spans="1:9" x14ac:dyDescent="0.2">
      <c r="A25" t="s">
        <v>21</v>
      </c>
      <c r="G25">
        <v>5.1999092102050698E-2</v>
      </c>
      <c r="H25">
        <v>200</v>
      </c>
      <c r="I25">
        <f t="shared" si="0"/>
        <v>1.0399818420410139E-2</v>
      </c>
    </row>
    <row r="26" spans="1:9" x14ac:dyDescent="0.2">
      <c r="A26" t="s">
        <v>23</v>
      </c>
      <c r="G26">
        <v>5.59592247009277E-3</v>
      </c>
      <c r="H26">
        <v>200</v>
      </c>
      <c r="I26">
        <f t="shared" si="0"/>
        <v>1.119184494018554E-3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2" sqref="A1:XFD1048576"/>
    </sheetView>
  </sheetViews>
  <sheetFormatPr baseColWidth="10" defaultRowHeight="16" x14ac:dyDescent="0.2"/>
  <sheetData>
    <row r="1" spans="1:9" x14ac:dyDescent="0.2">
      <c r="A1" t="s">
        <v>25</v>
      </c>
    </row>
    <row r="3" spans="1:9" x14ac:dyDescent="0.2">
      <c r="A3" t="s">
        <v>1</v>
      </c>
      <c r="G3">
        <v>1.18167877197265</v>
      </c>
      <c r="H3">
        <v>300</v>
      </c>
      <c r="I3">
        <f>G3/5</f>
        <v>0.23633575439453</v>
      </c>
    </row>
    <row r="4" spans="1:9" x14ac:dyDescent="0.2">
      <c r="A4" t="s">
        <v>2</v>
      </c>
      <c r="G4">
        <v>0.53952646255493097</v>
      </c>
      <c r="H4">
        <v>300</v>
      </c>
      <c r="I4">
        <f t="shared" ref="I4:I26" si="0">G4/5</f>
        <v>0.1079052925109862</v>
      </c>
    </row>
    <row r="5" spans="1:9" x14ac:dyDescent="0.2">
      <c r="A5" t="s">
        <v>3</v>
      </c>
      <c r="G5">
        <v>501.10637664794899</v>
      </c>
      <c r="H5">
        <v>300</v>
      </c>
      <c r="I5">
        <f t="shared" si="0"/>
        <v>100.2212753295898</v>
      </c>
    </row>
    <row r="6" spans="1:9" x14ac:dyDescent="0.2">
      <c r="A6" t="s">
        <v>4</v>
      </c>
      <c r="G6">
        <v>2.0152091979980399E-2</v>
      </c>
      <c r="H6">
        <v>300</v>
      </c>
      <c r="I6">
        <f t="shared" si="0"/>
        <v>4.0304183959960797E-3</v>
      </c>
    </row>
    <row r="7" spans="1:9" x14ac:dyDescent="0.2">
      <c r="A7" t="s">
        <v>5</v>
      </c>
      <c r="G7">
        <v>0.44825077056884699</v>
      </c>
      <c r="H7">
        <v>300</v>
      </c>
      <c r="I7">
        <f t="shared" si="0"/>
        <v>8.9650154113769392E-2</v>
      </c>
    </row>
    <row r="8" spans="1:9" x14ac:dyDescent="0.2">
      <c r="A8" t="s">
        <v>6</v>
      </c>
      <c r="G8">
        <v>0.870289087295532</v>
      </c>
      <c r="H8">
        <v>300</v>
      </c>
      <c r="I8">
        <f t="shared" si="0"/>
        <v>0.1740578174591064</v>
      </c>
    </row>
    <row r="9" spans="1:9" x14ac:dyDescent="0.2">
      <c r="A9" t="s">
        <v>7</v>
      </c>
      <c r="G9">
        <v>0.25475716590881298</v>
      </c>
      <c r="H9">
        <v>300</v>
      </c>
      <c r="I9">
        <f t="shared" si="0"/>
        <v>5.0951433181762595E-2</v>
      </c>
    </row>
    <row r="10" spans="1:9" x14ac:dyDescent="0.2">
      <c r="A10" t="s">
        <v>8</v>
      </c>
      <c r="G10">
        <v>0.44106435775756803</v>
      </c>
      <c r="H10">
        <v>300</v>
      </c>
      <c r="I10">
        <f t="shared" si="0"/>
        <v>8.8212871551513611E-2</v>
      </c>
    </row>
    <row r="11" spans="1:9" x14ac:dyDescent="0.2">
      <c r="A11" t="s">
        <v>9</v>
      </c>
      <c r="G11">
        <v>37.463009119033799</v>
      </c>
      <c r="H11">
        <v>300</v>
      </c>
      <c r="I11">
        <f t="shared" si="0"/>
        <v>7.4926018238067602</v>
      </c>
    </row>
    <row r="12" spans="1:9" x14ac:dyDescent="0.2">
      <c r="A12" t="s">
        <v>10</v>
      </c>
      <c r="G12">
        <v>37.710010290145803</v>
      </c>
      <c r="H12">
        <v>300</v>
      </c>
      <c r="I12">
        <f t="shared" si="0"/>
        <v>7.5420020580291602</v>
      </c>
    </row>
    <row r="13" spans="1:9" x14ac:dyDescent="0.2">
      <c r="A13" t="s">
        <v>11</v>
      </c>
      <c r="G13">
        <v>1030.1629598140701</v>
      </c>
      <c r="H13">
        <v>300</v>
      </c>
      <c r="I13">
        <f t="shared" si="0"/>
        <v>206.03259196281402</v>
      </c>
    </row>
    <row r="14" spans="1:9" x14ac:dyDescent="0.2">
      <c r="A14" t="s">
        <v>12</v>
      </c>
      <c r="G14">
        <v>2.7145893573760902</v>
      </c>
      <c r="H14">
        <v>300</v>
      </c>
      <c r="I14">
        <f t="shared" si="0"/>
        <v>0.54291787147521808</v>
      </c>
    </row>
    <row r="15" spans="1:9" x14ac:dyDescent="0.2">
      <c r="A15" t="s">
        <v>13</v>
      </c>
      <c r="G15">
        <v>0.92013525962829501</v>
      </c>
      <c r="H15">
        <v>300</v>
      </c>
      <c r="I15">
        <f t="shared" si="0"/>
        <v>0.18402705192565899</v>
      </c>
    </row>
    <row r="16" spans="1:9" x14ac:dyDescent="0.2">
      <c r="A16" t="s">
        <v>14</v>
      </c>
      <c r="G16">
        <v>47.397848129272397</v>
      </c>
      <c r="H16">
        <v>300</v>
      </c>
      <c r="I16">
        <f t="shared" si="0"/>
        <v>9.479569625854479</v>
      </c>
    </row>
    <row r="17" spans="1:9" x14ac:dyDescent="0.2">
      <c r="A17" t="s">
        <v>15</v>
      </c>
      <c r="G17">
        <v>0.54817295074462802</v>
      </c>
      <c r="H17">
        <v>300</v>
      </c>
      <c r="I17">
        <f t="shared" si="0"/>
        <v>0.1096345901489256</v>
      </c>
    </row>
    <row r="18" spans="1:9" x14ac:dyDescent="0.2">
      <c r="A18" t="s">
        <v>16</v>
      </c>
      <c r="G18">
        <v>48.185176134109497</v>
      </c>
      <c r="H18">
        <v>300</v>
      </c>
      <c r="I18">
        <f t="shared" si="0"/>
        <v>9.6370352268218991</v>
      </c>
    </row>
    <row r="19" spans="1:9" x14ac:dyDescent="0.2">
      <c r="A19" t="s">
        <v>17</v>
      </c>
      <c r="G19">
        <v>1.2237548828125E-2</v>
      </c>
      <c r="H19">
        <v>300</v>
      </c>
      <c r="I19">
        <f t="shared" si="0"/>
        <v>2.4475097656250001E-3</v>
      </c>
    </row>
    <row r="20" spans="1:9" x14ac:dyDescent="0.2">
      <c r="A20" t="s">
        <v>18</v>
      </c>
      <c r="G20">
        <v>9.9401473999023403E-3</v>
      </c>
      <c r="H20">
        <v>300</v>
      </c>
      <c r="I20">
        <f t="shared" si="0"/>
        <v>1.9880294799804682E-3</v>
      </c>
    </row>
    <row r="21" spans="1:9" x14ac:dyDescent="0.2">
      <c r="A21" t="s">
        <v>19</v>
      </c>
      <c r="G21">
        <v>0.113184452056884</v>
      </c>
      <c r="H21">
        <v>300</v>
      </c>
      <c r="I21">
        <f t="shared" si="0"/>
        <v>2.26368904113768E-2</v>
      </c>
    </row>
    <row r="22" spans="1:9" x14ac:dyDescent="0.2">
      <c r="A22" t="s">
        <v>20</v>
      </c>
      <c r="G22">
        <v>0.18165087699890101</v>
      </c>
      <c r="H22">
        <v>300</v>
      </c>
      <c r="I22">
        <f t="shared" si="0"/>
        <v>3.6330175399780201E-2</v>
      </c>
    </row>
    <row r="23" spans="1:9" x14ac:dyDescent="0.2">
      <c r="A23" t="s">
        <v>21</v>
      </c>
      <c r="G23">
        <v>0.13714694976806599</v>
      </c>
      <c r="H23">
        <v>300</v>
      </c>
      <c r="I23">
        <f t="shared" si="0"/>
        <v>2.7429389953613197E-2</v>
      </c>
    </row>
    <row r="24" spans="1:9" x14ac:dyDescent="0.2">
      <c r="A24" t="s">
        <v>22</v>
      </c>
      <c r="G24">
        <v>9.0966224670410104E-3</v>
      </c>
      <c r="H24">
        <v>300</v>
      </c>
      <c r="I24">
        <f t="shared" si="0"/>
        <v>1.8193244934082021E-3</v>
      </c>
    </row>
    <row r="25" spans="1:9" x14ac:dyDescent="0.2">
      <c r="A25" t="s">
        <v>21</v>
      </c>
      <c r="G25">
        <v>0.146456003189086</v>
      </c>
      <c r="H25">
        <v>300</v>
      </c>
      <c r="I25">
        <f t="shared" si="0"/>
        <v>2.9291200637817198E-2</v>
      </c>
    </row>
    <row r="26" spans="1:9" x14ac:dyDescent="0.2">
      <c r="A26" t="s">
        <v>23</v>
      </c>
      <c r="G26">
        <v>1.0488986968994101E-2</v>
      </c>
      <c r="H26">
        <v>300</v>
      </c>
      <c r="I26">
        <f t="shared" si="0"/>
        <v>2.0977973937988201E-3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3" sqref="A3:A26"/>
    </sheetView>
  </sheetViews>
  <sheetFormatPr baseColWidth="10" defaultRowHeight="16" x14ac:dyDescent="0.2"/>
  <sheetData>
    <row r="1" spans="1:9" x14ac:dyDescent="0.2">
      <c r="A1" t="s">
        <v>27</v>
      </c>
    </row>
    <row r="3" spans="1:9" x14ac:dyDescent="0.2">
      <c r="A3" t="s">
        <v>1</v>
      </c>
      <c r="G3">
        <v>1.8483536243438701</v>
      </c>
      <c r="H3">
        <v>400</v>
      </c>
      <c r="I3">
        <f>G3/5</f>
        <v>0.369670724868774</v>
      </c>
    </row>
    <row r="4" spans="1:9" x14ac:dyDescent="0.2">
      <c r="A4" t="s">
        <v>2</v>
      </c>
      <c r="G4">
        <v>0.76875114440917902</v>
      </c>
      <c r="H4">
        <v>400</v>
      </c>
      <c r="I4">
        <f t="shared" ref="I4:I26" si="0">G4/5</f>
        <v>0.15375022888183582</v>
      </c>
    </row>
    <row r="5" spans="1:9" x14ac:dyDescent="0.2">
      <c r="A5" t="s">
        <v>3</v>
      </c>
      <c r="G5">
        <v>915.80257487297001</v>
      </c>
      <c r="H5">
        <v>400</v>
      </c>
      <c r="I5">
        <f t="shared" si="0"/>
        <v>183.16051497459401</v>
      </c>
    </row>
    <row r="6" spans="1:9" x14ac:dyDescent="0.2">
      <c r="A6" t="s">
        <v>4</v>
      </c>
      <c r="G6">
        <v>2.6344776153564401E-2</v>
      </c>
      <c r="H6">
        <v>400</v>
      </c>
      <c r="I6">
        <f t="shared" si="0"/>
        <v>5.2689552307128799E-3</v>
      </c>
    </row>
    <row r="7" spans="1:9" x14ac:dyDescent="0.2">
      <c r="A7" t="s">
        <v>5</v>
      </c>
      <c r="G7">
        <v>0.75174999237060502</v>
      </c>
      <c r="H7">
        <v>400</v>
      </c>
      <c r="I7">
        <f t="shared" si="0"/>
        <v>0.150349998474121</v>
      </c>
    </row>
    <row r="8" spans="1:9" x14ac:dyDescent="0.2">
      <c r="A8" t="s">
        <v>6</v>
      </c>
      <c r="G8">
        <v>1.7901806831359801</v>
      </c>
      <c r="H8">
        <v>400</v>
      </c>
      <c r="I8">
        <f t="shared" si="0"/>
        <v>0.35803613662719602</v>
      </c>
    </row>
    <row r="9" spans="1:9" x14ac:dyDescent="0.2">
      <c r="A9" t="s">
        <v>7</v>
      </c>
      <c r="G9">
        <v>0.44061374664306602</v>
      </c>
      <c r="H9">
        <v>400</v>
      </c>
      <c r="I9">
        <f t="shared" si="0"/>
        <v>8.8122749328613206E-2</v>
      </c>
    </row>
    <row r="10" spans="1:9" x14ac:dyDescent="0.2">
      <c r="A10" t="s">
        <v>8</v>
      </c>
      <c r="G10">
        <v>0.72187614440917902</v>
      </c>
      <c r="H10">
        <v>400</v>
      </c>
      <c r="I10">
        <f t="shared" si="0"/>
        <v>0.14437522888183579</v>
      </c>
    </row>
    <row r="11" spans="1:9" x14ac:dyDescent="0.2">
      <c r="A11" t="s">
        <v>9</v>
      </c>
      <c r="G11">
        <v>83.481530904769897</v>
      </c>
      <c r="H11">
        <v>400</v>
      </c>
      <c r="I11">
        <f t="shared" si="0"/>
        <v>16.696306180953979</v>
      </c>
    </row>
    <row r="12" spans="1:9" x14ac:dyDescent="0.2">
      <c r="A12" t="s">
        <v>10</v>
      </c>
      <c r="G12">
        <v>83.383022069931002</v>
      </c>
      <c r="H12">
        <v>400</v>
      </c>
      <c r="I12">
        <f t="shared" si="0"/>
        <v>16.676604413986201</v>
      </c>
    </row>
    <row r="13" spans="1:9" x14ac:dyDescent="0.2">
      <c r="A13" t="s">
        <v>11</v>
      </c>
      <c r="G13">
        <v>2181.22544217109</v>
      </c>
      <c r="H13">
        <v>400</v>
      </c>
      <c r="I13">
        <f t="shared" si="0"/>
        <v>436.24508843421802</v>
      </c>
    </row>
    <row r="14" spans="1:9" x14ac:dyDescent="0.2">
      <c r="A14" t="s">
        <v>12</v>
      </c>
      <c r="G14">
        <v>4.4998459815979004</v>
      </c>
      <c r="H14">
        <v>400</v>
      </c>
      <c r="I14">
        <f t="shared" si="0"/>
        <v>0.89996919631958006</v>
      </c>
    </row>
    <row r="15" spans="1:9" x14ac:dyDescent="0.2">
      <c r="A15" t="s">
        <v>13</v>
      </c>
      <c r="G15">
        <v>1.50828504562377</v>
      </c>
      <c r="H15">
        <v>400</v>
      </c>
      <c r="I15">
        <f t="shared" si="0"/>
        <v>0.30165700912475402</v>
      </c>
    </row>
    <row r="16" spans="1:9" x14ac:dyDescent="0.2">
      <c r="A16" t="s">
        <v>14</v>
      </c>
      <c r="G16">
        <v>83.488218784332204</v>
      </c>
      <c r="H16">
        <v>400</v>
      </c>
      <c r="I16">
        <f t="shared" si="0"/>
        <v>16.697643756866441</v>
      </c>
    </row>
    <row r="17" spans="1:9" x14ac:dyDescent="0.2">
      <c r="A17" t="s">
        <v>15</v>
      </c>
      <c r="G17">
        <v>0.68013739585876398</v>
      </c>
      <c r="H17">
        <v>400</v>
      </c>
      <c r="I17">
        <f t="shared" si="0"/>
        <v>0.13602747917175279</v>
      </c>
    </row>
    <row r="18" spans="1:9" x14ac:dyDescent="0.2">
      <c r="A18" t="s">
        <v>16</v>
      </c>
      <c r="G18">
        <v>83.503068923950195</v>
      </c>
      <c r="H18">
        <v>400</v>
      </c>
      <c r="I18">
        <f t="shared" si="0"/>
        <v>16.70061378479004</v>
      </c>
    </row>
    <row r="19" spans="1:9" x14ac:dyDescent="0.2">
      <c r="A19" t="s">
        <v>17</v>
      </c>
      <c r="G19">
        <v>1.0353803634643499E-2</v>
      </c>
      <c r="H19">
        <v>400</v>
      </c>
      <c r="I19">
        <f t="shared" si="0"/>
        <v>2.0707607269287E-3</v>
      </c>
    </row>
    <row r="20" spans="1:9" x14ac:dyDescent="0.2">
      <c r="A20" t="s">
        <v>18</v>
      </c>
      <c r="G20">
        <v>1.11184120178222E-2</v>
      </c>
      <c r="H20">
        <v>400</v>
      </c>
      <c r="I20">
        <f t="shared" si="0"/>
        <v>2.2236824035644399E-3</v>
      </c>
    </row>
    <row r="21" spans="1:9" x14ac:dyDescent="0.2">
      <c r="A21" t="s">
        <v>19</v>
      </c>
      <c r="G21">
        <v>0.105164527893066</v>
      </c>
      <c r="H21">
        <v>400</v>
      </c>
      <c r="I21">
        <f t="shared" si="0"/>
        <v>2.10329055786132E-2</v>
      </c>
    </row>
    <row r="22" spans="1:9" x14ac:dyDescent="0.2">
      <c r="A22" t="s">
        <v>20</v>
      </c>
      <c r="G22">
        <v>0.27111148834228499</v>
      </c>
      <c r="H22">
        <v>400</v>
      </c>
      <c r="I22">
        <f t="shared" si="0"/>
        <v>5.4222297668457001E-2</v>
      </c>
    </row>
    <row r="23" spans="1:9" x14ac:dyDescent="0.2">
      <c r="A23" t="s">
        <v>21</v>
      </c>
      <c r="G23">
        <v>0.20116472244262601</v>
      </c>
      <c r="H23">
        <v>400</v>
      </c>
      <c r="I23">
        <f t="shared" si="0"/>
        <v>4.0232944488525199E-2</v>
      </c>
    </row>
    <row r="24" spans="1:9" x14ac:dyDescent="0.2">
      <c r="A24" t="s">
        <v>22</v>
      </c>
      <c r="G24">
        <v>1.0379076004028299E-2</v>
      </c>
      <c r="H24">
        <v>400</v>
      </c>
      <c r="I24">
        <f t="shared" si="0"/>
        <v>2.0758152008056598E-3</v>
      </c>
    </row>
    <row r="25" spans="1:9" x14ac:dyDescent="0.2">
      <c r="A25" t="s">
        <v>21</v>
      </c>
      <c r="G25">
        <v>0.197341203689575</v>
      </c>
      <c r="H25">
        <v>400</v>
      </c>
      <c r="I25">
        <f t="shared" si="0"/>
        <v>3.9468240737915002E-2</v>
      </c>
    </row>
    <row r="26" spans="1:9" x14ac:dyDescent="0.2">
      <c r="A26" t="s">
        <v>23</v>
      </c>
      <c r="G26">
        <v>1.1148452758789E-2</v>
      </c>
      <c r="H26">
        <v>400</v>
      </c>
      <c r="I26">
        <f t="shared" si="0"/>
        <v>2.2296905517577999E-3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3" sqref="G3"/>
    </sheetView>
  </sheetViews>
  <sheetFormatPr baseColWidth="10" defaultRowHeight="16" x14ac:dyDescent="0.2"/>
  <sheetData>
    <row r="1" spans="1:9" x14ac:dyDescent="0.2">
      <c r="A1" t="s">
        <v>26</v>
      </c>
    </row>
    <row r="3" spans="1:9" x14ac:dyDescent="0.2">
      <c r="A3" t="s">
        <v>1</v>
      </c>
      <c r="G3">
        <v>3.5622661113739</v>
      </c>
      <c r="H3">
        <v>500</v>
      </c>
      <c r="I3">
        <f>G3/5</f>
        <v>0.71245322227478003</v>
      </c>
    </row>
    <row r="4" spans="1:9" x14ac:dyDescent="0.2">
      <c r="A4" t="s">
        <v>2</v>
      </c>
      <c r="G4">
        <v>1.1651737689971899</v>
      </c>
      <c r="H4">
        <v>500</v>
      </c>
      <c r="I4">
        <f t="shared" ref="I4:I26" si="0">G4/5</f>
        <v>0.233034753799438</v>
      </c>
    </row>
    <row r="5" spans="1:9" x14ac:dyDescent="0.2">
      <c r="A5" t="s">
        <v>3</v>
      </c>
      <c r="G5">
        <v>3001.8388385772701</v>
      </c>
      <c r="H5">
        <v>500</v>
      </c>
      <c r="I5">
        <f t="shared" si="0"/>
        <v>600.36776771545397</v>
      </c>
    </row>
    <row r="6" spans="1:9" x14ac:dyDescent="0.2">
      <c r="A6" t="s">
        <v>4</v>
      </c>
      <c r="G6">
        <v>3.2646656036376898E-2</v>
      </c>
      <c r="H6">
        <v>500</v>
      </c>
      <c r="I6">
        <f t="shared" si="0"/>
        <v>6.5293312072753793E-3</v>
      </c>
    </row>
    <row r="7" spans="1:9" x14ac:dyDescent="0.2">
      <c r="A7" t="s">
        <v>5</v>
      </c>
      <c r="G7">
        <v>1.16918992996215</v>
      </c>
      <c r="H7">
        <v>500</v>
      </c>
      <c r="I7">
        <f t="shared" si="0"/>
        <v>0.23383798599243</v>
      </c>
    </row>
    <row r="8" spans="1:9" x14ac:dyDescent="0.2">
      <c r="A8" t="s">
        <v>6</v>
      </c>
      <c r="G8">
        <v>3.4236581325531001</v>
      </c>
      <c r="H8">
        <v>500</v>
      </c>
      <c r="I8">
        <f t="shared" si="0"/>
        <v>0.68473162651062003</v>
      </c>
    </row>
    <row r="9" spans="1:9" x14ac:dyDescent="0.2">
      <c r="A9" t="s">
        <v>7</v>
      </c>
      <c r="G9">
        <v>0.66649723052978505</v>
      </c>
      <c r="H9">
        <v>500</v>
      </c>
      <c r="I9">
        <f t="shared" si="0"/>
        <v>0.13329944610595701</v>
      </c>
    </row>
    <row r="10" spans="1:9" x14ac:dyDescent="0.2">
      <c r="A10" t="s">
        <v>8</v>
      </c>
      <c r="G10">
        <v>1.14048528671264</v>
      </c>
      <c r="H10">
        <v>500</v>
      </c>
      <c r="I10">
        <f t="shared" si="0"/>
        <v>0.228097057342528</v>
      </c>
    </row>
    <row r="11" spans="1:9" x14ac:dyDescent="0.2">
      <c r="A11" t="s">
        <v>9</v>
      </c>
      <c r="G11">
        <v>170.32121896743701</v>
      </c>
      <c r="H11">
        <v>500</v>
      </c>
      <c r="I11">
        <f t="shared" si="0"/>
        <v>34.0642437934874</v>
      </c>
    </row>
    <row r="12" spans="1:9" x14ac:dyDescent="0.2">
      <c r="A12" t="s">
        <v>10</v>
      </c>
      <c r="G12">
        <v>232.24834370612999</v>
      </c>
      <c r="H12">
        <v>500</v>
      </c>
      <c r="I12">
        <f t="shared" si="0"/>
        <v>46.449668741225999</v>
      </c>
    </row>
    <row r="13" spans="1:9" x14ac:dyDescent="0.2">
      <c r="A13" t="s">
        <v>11</v>
      </c>
      <c r="G13">
        <v>7153.5856900215103</v>
      </c>
      <c r="H13">
        <v>500</v>
      </c>
      <c r="I13">
        <f t="shared" si="0"/>
        <v>1430.7171380043021</v>
      </c>
    </row>
    <row r="14" spans="1:9" x14ac:dyDescent="0.2">
      <c r="A14" t="s">
        <v>12</v>
      </c>
      <c r="G14">
        <v>7.1984233856201101</v>
      </c>
      <c r="H14">
        <v>500</v>
      </c>
      <c r="I14">
        <f t="shared" si="0"/>
        <v>1.4396846771240219</v>
      </c>
    </row>
    <row r="15" spans="1:9" x14ac:dyDescent="0.2">
      <c r="A15" t="s">
        <v>13</v>
      </c>
      <c r="G15">
        <v>2.3575789928436199</v>
      </c>
      <c r="H15">
        <v>500</v>
      </c>
      <c r="I15">
        <f t="shared" si="0"/>
        <v>0.471515798568724</v>
      </c>
    </row>
    <row r="16" spans="1:9" x14ac:dyDescent="0.2">
      <c r="A16" t="s">
        <v>14</v>
      </c>
      <c r="G16">
        <v>174.90921545028601</v>
      </c>
      <c r="H16">
        <v>500</v>
      </c>
      <c r="I16">
        <f t="shared" si="0"/>
        <v>34.981843090057204</v>
      </c>
    </row>
    <row r="17" spans="1:9" x14ac:dyDescent="0.2">
      <c r="A17" t="s">
        <v>15</v>
      </c>
      <c r="G17">
        <v>1.1365261077880799</v>
      </c>
      <c r="H17">
        <v>500</v>
      </c>
      <c r="I17">
        <f t="shared" si="0"/>
        <v>0.22730522155761598</v>
      </c>
    </row>
    <row r="18" spans="1:9" x14ac:dyDescent="0.2">
      <c r="A18" t="s">
        <v>16</v>
      </c>
      <c r="G18">
        <v>186.73154520988399</v>
      </c>
      <c r="H18">
        <v>500</v>
      </c>
      <c r="I18">
        <f t="shared" si="0"/>
        <v>37.346309041976795</v>
      </c>
    </row>
    <row r="19" spans="1:9" x14ac:dyDescent="0.2">
      <c r="A19" t="s">
        <v>17</v>
      </c>
      <c r="G19">
        <v>1.37829780578613E-2</v>
      </c>
      <c r="H19">
        <v>500</v>
      </c>
      <c r="I19">
        <f t="shared" si="0"/>
        <v>2.75659561157226E-3</v>
      </c>
    </row>
    <row r="20" spans="1:9" x14ac:dyDescent="0.2">
      <c r="A20" t="s">
        <v>18</v>
      </c>
      <c r="G20">
        <v>2.0424365997314401E-2</v>
      </c>
      <c r="H20">
        <v>500</v>
      </c>
      <c r="I20">
        <f t="shared" si="0"/>
        <v>4.0848731994628804E-3</v>
      </c>
    </row>
    <row r="21" spans="1:9" x14ac:dyDescent="0.2">
      <c r="A21" t="s">
        <v>19</v>
      </c>
      <c r="G21">
        <v>0.171705722808837</v>
      </c>
      <c r="H21">
        <v>500</v>
      </c>
      <c r="I21">
        <f t="shared" si="0"/>
        <v>3.43411445617674E-2</v>
      </c>
    </row>
    <row r="22" spans="1:9" x14ac:dyDescent="0.2">
      <c r="A22" t="s">
        <v>20</v>
      </c>
      <c r="G22">
        <v>0.478905439376831</v>
      </c>
      <c r="H22">
        <v>500</v>
      </c>
      <c r="I22">
        <f t="shared" si="0"/>
        <v>9.5781087875366197E-2</v>
      </c>
    </row>
    <row r="23" spans="1:9" x14ac:dyDescent="0.2">
      <c r="A23" t="s">
        <v>21</v>
      </c>
      <c r="G23">
        <v>0.35588574409484802</v>
      </c>
      <c r="H23">
        <v>500</v>
      </c>
      <c r="I23">
        <f t="shared" si="0"/>
        <v>7.117714881896961E-2</v>
      </c>
    </row>
    <row r="24" spans="1:9" x14ac:dyDescent="0.2">
      <c r="A24" t="s">
        <v>22</v>
      </c>
      <c r="G24">
        <v>1.47039890289306E-2</v>
      </c>
      <c r="H24">
        <v>500</v>
      </c>
      <c r="I24">
        <f t="shared" si="0"/>
        <v>2.9407978057861199E-3</v>
      </c>
    </row>
    <row r="25" spans="1:9" x14ac:dyDescent="0.2">
      <c r="A25" t="s">
        <v>21</v>
      </c>
      <c r="G25">
        <v>0.342946767807006</v>
      </c>
      <c r="H25">
        <v>500</v>
      </c>
      <c r="I25">
        <f t="shared" si="0"/>
        <v>6.8589353561401195E-2</v>
      </c>
    </row>
    <row r="26" spans="1:9" x14ac:dyDescent="0.2">
      <c r="A26" t="s">
        <v>23</v>
      </c>
      <c r="G26">
        <v>1.48262977600097E-2</v>
      </c>
      <c r="H26">
        <v>500</v>
      </c>
      <c r="I26">
        <f t="shared" si="0"/>
        <v>2.9652595520019399E-3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abSelected="1" topLeftCell="H1" workbookViewId="0">
      <selection activeCell="U15" sqref="U15"/>
    </sheetView>
  </sheetViews>
  <sheetFormatPr baseColWidth="10" defaultRowHeight="16" x14ac:dyDescent="0.2"/>
  <sheetData>
    <row r="1" spans="1:20" x14ac:dyDescent="0.2">
      <c r="H1" t="s">
        <v>28</v>
      </c>
      <c r="J1" t="str">
        <f>Sheet1!A3</f>
        <v xml:space="preserve">Time for perfect normal bippartite algorithm: </v>
      </c>
    </row>
    <row r="2" spans="1:20" x14ac:dyDescent="0.2">
      <c r="H2">
        <f>Sheet1!G3</f>
        <v>5.46133518218994E-2</v>
      </c>
      <c r="I2">
        <f>Sheet1!H3</f>
        <v>100</v>
      </c>
      <c r="J2">
        <f>Sheet1!I3</f>
        <v>1.0922670364379879E-2</v>
      </c>
    </row>
    <row r="3" spans="1:20" x14ac:dyDescent="0.2">
      <c r="A3" t="s">
        <v>1</v>
      </c>
      <c r="H3">
        <f>Sheet2!G3</f>
        <v>0.29681730270385698</v>
      </c>
      <c r="I3">
        <f>Sheet2!H3</f>
        <v>200</v>
      </c>
      <c r="J3">
        <f>Sheet2!I3</f>
        <v>5.9363460540771393E-2</v>
      </c>
    </row>
    <row r="4" spans="1:20" x14ac:dyDescent="0.2">
      <c r="A4" t="s">
        <v>2</v>
      </c>
      <c r="H4">
        <f>Sheet3!G3</f>
        <v>1.18167877197265</v>
      </c>
      <c r="I4">
        <f>Sheet3!H3</f>
        <v>300</v>
      </c>
      <c r="J4">
        <f>Sheet3!I3</f>
        <v>0.23633575439453</v>
      </c>
      <c r="T4" t="s">
        <v>59</v>
      </c>
    </row>
    <row r="5" spans="1:20" x14ac:dyDescent="0.2">
      <c r="A5" t="s">
        <v>3</v>
      </c>
      <c r="H5">
        <f>Sheet4!G3</f>
        <v>1.8483536243438701</v>
      </c>
      <c r="I5">
        <f>Sheet4!H3</f>
        <v>400</v>
      </c>
      <c r="J5">
        <f>Sheet4!I3</f>
        <v>0.369670724868774</v>
      </c>
      <c r="T5" t="s">
        <v>60</v>
      </c>
    </row>
    <row r="6" spans="1:20" x14ac:dyDescent="0.2">
      <c r="A6" t="s">
        <v>4</v>
      </c>
      <c r="H6">
        <f>Sheet5!G3</f>
        <v>3.5622661113739</v>
      </c>
      <c r="I6">
        <f>Sheet5!H3</f>
        <v>500</v>
      </c>
      <c r="J6">
        <f>Sheet5!I3</f>
        <v>0.71245322227478003</v>
      </c>
      <c r="T6" t="s">
        <v>61</v>
      </c>
    </row>
    <row r="7" spans="1:20" x14ac:dyDescent="0.2">
      <c r="A7" t="s">
        <v>5</v>
      </c>
    </row>
    <row r="8" spans="1:20" x14ac:dyDescent="0.2">
      <c r="A8" t="s">
        <v>6</v>
      </c>
      <c r="H8" t="s">
        <v>29</v>
      </c>
      <c r="J8" t="str">
        <f>Sheet1!A4</f>
        <v xml:space="preserve">Time for normal bippartite run using compression aware algorithm: </v>
      </c>
    </row>
    <row r="9" spans="1:20" x14ac:dyDescent="0.2">
      <c r="A9" t="s">
        <v>7</v>
      </c>
      <c r="H9">
        <f>Sheet1!G4</f>
        <v>4.6504497528076102E-2</v>
      </c>
      <c r="I9">
        <f>Sheet1!H4</f>
        <v>100</v>
      </c>
      <c r="J9">
        <f>Sheet1!I4</f>
        <v>9.3008995056152212E-3</v>
      </c>
    </row>
    <row r="10" spans="1:20" x14ac:dyDescent="0.2">
      <c r="A10" t="s">
        <v>8</v>
      </c>
      <c r="H10">
        <f>Sheet2!G4</f>
        <v>0.187194108963012</v>
      </c>
      <c r="I10">
        <f>Sheet2!H4</f>
        <v>200</v>
      </c>
      <c r="J10">
        <f>Sheet2!I4</f>
        <v>3.7438821792602398E-2</v>
      </c>
    </row>
    <row r="11" spans="1:20" x14ac:dyDescent="0.2">
      <c r="A11" t="s">
        <v>9</v>
      </c>
      <c r="H11">
        <f>Sheet3!G4</f>
        <v>0.53952646255493097</v>
      </c>
      <c r="I11">
        <f>Sheet3!H4</f>
        <v>300</v>
      </c>
      <c r="J11">
        <f>Sheet3!I4</f>
        <v>0.1079052925109862</v>
      </c>
    </row>
    <row r="12" spans="1:20" x14ac:dyDescent="0.2">
      <c r="A12" t="s">
        <v>10</v>
      </c>
      <c r="H12">
        <f>Sheet4!G4</f>
        <v>0.76875114440917902</v>
      </c>
      <c r="I12">
        <f>Sheet4!H4</f>
        <v>400</v>
      </c>
      <c r="J12">
        <f>Sheet4!I4</f>
        <v>0.15375022888183582</v>
      </c>
    </row>
    <row r="13" spans="1:20" x14ac:dyDescent="0.2">
      <c r="A13" t="s">
        <v>11</v>
      </c>
      <c r="H13">
        <f>Sheet5!G4</f>
        <v>1.1651737689971899</v>
      </c>
      <c r="I13">
        <f>Sheet5!H4</f>
        <v>500</v>
      </c>
      <c r="J13">
        <f>Sheet5!I4</f>
        <v>0.233034753799438</v>
      </c>
    </row>
    <row r="14" spans="1:20" x14ac:dyDescent="0.2">
      <c r="A14" t="s">
        <v>12</v>
      </c>
    </row>
    <row r="15" spans="1:20" x14ac:dyDescent="0.2">
      <c r="A15" t="s">
        <v>13</v>
      </c>
      <c r="H15" s="1" t="s">
        <v>30</v>
      </c>
      <c r="I15" s="1"/>
      <c r="J15" s="1" t="str">
        <f>Sheet1!A5</f>
        <v>time for the compression of complete bipartite graph</v>
      </c>
    </row>
    <row r="16" spans="1:20" x14ac:dyDescent="0.2">
      <c r="A16" t="s">
        <v>14</v>
      </c>
      <c r="H16" s="1">
        <f>Sheet1!G5</f>
        <v>13.5658731460571</v>
      </c>
      <c r="I16" s="1">
        <f>Sheet1!H5</f>
        <v>100</v>
      </c>
      <c r="J16" s="1">
        <f>Sheet1!I5</f>
        <v>2.7131746292114203</v>
      </c>
    </row>
    <row r="17" spans="1:20" x14ac:dyDescent="0.2">
      <c r="A17" t="s">
        <v>15</v>
      </c>
      <c r="H17" s="1">
        <f>Sheet2!G5</f>
        <v>115.163571834564</v>
      </c>
      <c r="I17" s="1">
        <f>Sheet2!H5</f>
        <v>200</v>
      </c>
      <c r="J17" s="1">
        <f>Sheet2!I5</f>
        <v>23.032714366912799</v>
      </c>
    </row>
    <row r="18" spans="1:20" x14ac:dyDescent="0.2">
      <c r="A18" t="s">
        <v>16</v>
      </c>
      <c r="H18" s="1">
        <f>Sheet3!G5</f>
        <v>501.10637664794899</v>
      </c>
      <c r="I18" s="1">
        <f>Sheet3!H5</f>
        <v>300</v>
      </c>
      <c r="J18" s="1">
        <f>Sheet3!I5</f>
        <v>100.2212753295898</v>
      </c>
    </row>
    <row r="19" spans="1:20" x14ac:dyDescent="0.2">
      <c r="A19" t="s">
        <v>17</v>
      </c>
      <c r="H19" s="1">
        <f>Sheet4!G5</f>
        <v>915.80257487297001</v>
      </c>
      <c r="I19" s="1">
        <f>Sheet4!H5</f>
        <v>400</v>
      </c>
      <c r="J19" s="1">
        <f>Sheet4!I5</f>
        <v>183.16051497459401</v>
      </c>
    </row>
    <row r="20" spans="1:20" x14ac:dyDescent="0.2">
      <c r="A20" t="s">
        <v>18</v>
      </c>
      <c r="H20" s="1">
        <f>Sheet5!G5</f>
        <v>3001.8388385772701</v>
      </c>
      <c r="I20" s="1">
        <f>Sheet5!H5</f>
        <v>500</v>
      </c>
      <c r="J20" s="1">
        <f>Sheet5!I5</f>
        <v>600.36776771545397</v>
      </c>
    </row>
    <row r="21" spans="1:20" x14ac:dyDescent="0.2">
      <c r="A21" t="s">
        <v>19</v>
      </c>
      <c r="T21" t="s">
        <v>62</v>
      </c>
    </row>
    <row r="22" spans="1:20" x14ac:dyDescent="0.2">
      <c r="A22" t="s">
        <v>20</v>
      </c>
      <c r="H22" t="s">
        <v>31</v>
      </c>
      <c r="J22" t="str">
        <f>Sheet1!A6</f>
        <v>time for compression aware algorithm on compressed graph</v>
      </c>
      <c r="T22" t="s">
        <v>63</v>
      </c>
    </row>
    <row r="23" spans="1:20" x14ac:dyDescent="0.2">
      <c r="A23" t="s">
        <v>21</v>
      </c>
      <c r="H23">
        <f>Sheet1!G6</f>
        <v>6.5374374389648403E-3</v>
      </c>
      <c r="I23">
        <f>Sheet1!H6</f>
        <v>100</v>
      </c>
      <c r="J23">
        <f>Sheet1!I6</f>
        <v>1.3074874877929681E-3</v>
      </c>
      <c r="T23" t="s">
        <v>64</v>
      </c>
    </row>
    <row r="24" spans="1:20" x14ac:dyDescent="0.2">
      <c r="A24" t="s">
        <v>22</v>
      </c>
      <c r="H24">
        <f>Sheet2!G6</f>
        <v>1.5802145004272398E-2</v>
      </c>
      <c r="I24">
        <f>Sheet2!H6</f>
        <v>200</v>
      </c>
      <c r="J24">
        <f>Sheet2!I6</f>
        <v>3.1604290008544799E-3</v>
      </c>
    </row>
    <row r="25" spans="1:20" x14ac:dyDescent="0.2">
      <c r="A25" t="s">
        <v>21</v>
      </c>
      <c r="H25">
        <f>Sheet3!G6</f>
        <v>2.0152091979980399E-2</v>
      </c>
      <c r="I25">
        <f>Sheet3!H6</f>
        <v>300</v>
      </c>
      <c r="J25">
        <f>Sheet3!I6</f>
        <v>4.0304183959960797E-3</v>
      </c>
    </row>
    <row r="26" spans="1:20" x14ac:dyDescent="0.2">
      <c r="A26" t="s">
        <v>23</v>
      </c>
      <c r="H26">
        <f>Sheet4!G6</f>
        <v>2.6344776153564401E-2</v>
      </c>
      <c r="I26">
        <f>Sheet4!H6</f>
        <v>400</v>
      </c>
      <c r="J26">
        <f>Sheet4!I6</f>
        <v>5.2689552307128799E-3</v>
      </c>
    </row>
    <row r="27" spans="1:20" x14ac:dyDescent="0.2">
      <c r="H27">
        <f>Sheet5!G6</f>
        <v>3.2646656036376898E-2</v>
      </c>
      <c r="I27">
        <f>Sheet5!H6</f>
        <v>500</v>
      </c>
      <c r="J27">
        <f>Sheet5!I6</f>
        <v>6.5293312072753793E-3</v>
      </c>
    </row>
    <row r="29" spans="1:20" x14ac:dyDescent="0.2">
      <c r="H29" s="1" t="s">
        <v>32</v>
      </c>
      <c r="I29" s="1"/>
      <c r="J29" s="1" t="str">
        <f>Sheet1!A7</f>
        <v>Time for actual decompression of complete bipartite graph</v>
      </c>
    </row>
    <row r="30" spans="1:20" x14ac:dyDescent="0.2">
      <c r="H30" s="1">
        <f>Sheet1!G7</f>
        <v>5.03134727478027E-2</v>
      </c>
      <c r="I30" s="1">
        <f>Sheet1!H7</f>
        <v>100</v>
      </c>
      <c r="J30" s="1">
        <f>Sheet1!I7</f>
        <v>1.006269454956054E-2</v>
      </c>
    </row>
    <row r="31" spans="1:20" x14ac:dyDescent="0.2">
      <c r="H31" s="1">
        <f>Sheet2!G7</f>
        <v>0.19505190849304199</v>
      </c>
      <c r="I31" s="1">
        <f>Sheet2!H7</f>
        <v>200</v>
      </c>
      <c r="J31" s="1">
        <f>Sheet2!I7</f>
        <v>3.9010381698608397E-2</v>
      </c>
    </row>
    <row r="32" spans="1:20" x14ac:dyDescent="0.2">
      <c r="B32" t="s">
        <v>52</v>
      </c>
      <c r="C32" t="s">
        <v>55</v>
      </c>
      <c r="H32" s="1">
        <f>Sheet3!G7</f>
        <v>0.44825077056884699</v>
      </c>
      <c r="I32" s="1">
        <f>Sheet3!H7</f>
        <v>300</v>
      </c>
      <c r="J32" s="1">
        <f>Sheet3!I7</f>
        <v>8.9650154113769392E-2</v>
      </c>
    </row>
    <row r="33" spans="2:15" x14ac:dyDescent="0.2">
      <c r="B33" t="s">
        <v>54</v>
      </c>
      <c r="C33" t="s">
        <v>56</v>
      </c>
      <c r="H33" s="1">
        <f>Sheet4!G7</f>
        <v>0.75174999237060502</v>
      </c>
      <c r="I33" s="1">
        <f>Sheet4!H7</f>
        <v>400</v>
      </c>
      <c r="J33" s="1">
        <f>Sheet4!I7</f>
        <v>0.150349998474121</v>
      </c>
    </row>
    <row r="34" spans="2:15" x14ac:dyDescent="0.2">
      <c r="B34" t="s">
        <v>53</v>
      </c>
      <c r="C34" t="s">
        <v>57</v>
      </c>
      <c r="H34" s="1">
        <f>Sheet5!G7</f>
        <v>1.16918992996215</v>
      </c>
      <c r="I34" s="1">
        <f>Sheet5!H7</f>
        <v>500</v>
      </c>
      <c r="J34" s="1">
        <f>Sheet5!I7</f>
        <v>0.23383798599243</v>
      </c>
    </row>
    <row r="35" spans="2:15" x14ac:dyDescent="0.2">
      <c r="C35" t="s">
        <v>58</v>
      </c>
    </row>
    <row r="36" spans="2:15" x14ac:dyDescent="0.2">
      <c r="H36" t="s">
        <v>33</v>
      </c>
      <c r="J36" t="str">
        <f>Sheet1!A8</f>
        <v>Time for DECOMPRESSED graph ran in normal algorithm:</v>
      </c>
    </row>
    <row r="37" spans="2:15" x14ac:dyDescent="0.2">
      <c r="H37">
        <f>Sheet1!G8</f>
        <v>5.3053617477416902E-2</v>
      </c>
      <c r="I37">
        <f>Sheet1!H8</f>
        <v>100</v>
      </c>
      <c r="J37">
        <f>Sheet1!I8</f>
        <v>1.0610723495483381E-2</v>
      </c>
    </row>
    <row r="38" spans="2:15" x14ac:dyDescent="0.2">
      <c r="H38">
        <f>Sheet2!G8</f>
        <v>0.293782949447631</v>
      </c>
      <c r="I38">
        <f>Sheet2!H8</f>
        <v>200</v>
      </c>
      <c r="J38">
        <f>Sheet2!I8</f>
        <v>5.8756589889526201E-2</v>
      </c>
    </row>
    <row r="39" spans="2:15" x14ac:dyDescent="0.2">
      <c r="H39">
        <f>Sheet3!G8</f>
        <v>0.870289087295532</v>
      </c>
      <c r="I39">
        <f>Sheet3!H8</f>
        <v>300</v>
      </c>
      <c r="J39">
        <f>Sheet3!I8</f>
        <v>0.1740578174591064</v>
      </c>
      <c r="O39" t="s">
        <v>65</v>
      </c>
    </row>
    <row r="40" spans="2:15" x14ac:dyDescent="0.2">
      <c r="H40">
        <f>Sheet4!G8</f>
        <v>1.7901806831359801</v>
      </c>
      <c r="I40">
        <f>Sheet4!H8</f>
        <v>400</v>
      </c>
      <c r="J40">
        <f>Sheet4!I8</f>
        <v>0.35803613662719602</v>
      </c>
    </row>
    <row r="41" spans="2:15" x14ac:dyDescent="0.2">
      <c r="H41">
        <f>Sheet5!G8</f>
        <v>3.4236581325531001</v>
      </c>
      <c r="I41">
        <f>Sheet5!H8</f>
        <v>500</v>
      </c>
      <c r="J41">
        <f>Sheet5!I8</f>
        <v>0.68473162651062003</v>
      </c>
    </row>
    <row r="43" spans="2:15" x14ac:dyDescent="0.2">
      <c r="H43" s="1" t="s">
        <v>34</v>
      </c>
      <c r="I43" s="1"/>
      <c r="J43" s="1" t="str">
        <f>Sheet1!A9</f>
        <v>Time for actual decompression of complete bipartite graph:</v>
      </c>
    </row>
    <row r="44" spans="2:15" x14ac:dyDescent="0.2">
      <c r="H44" s="1">
        <f>Sheet1!G9</f>
        <v>2.7605056762695299E-2</v>
      </c>
      <c r="I44" s="1">
        <f>Sheet1!H9</f>
        <v>100</v>
      </c>
      <c r="J44" s="1">
        <f>Sheet1!I9</f>
        <v>5.5210113525390597E-3</v>
      </c>
    </row>
    <row r="45" spans="2:15" x14ac:dyDescent="0.2">
      <c r="H45" s="1">
        <f>Sheet2!G9</f>
        <v>0.10949158668518</v>
      </c>
      <c r="I45" s="1">
        <f>Sheet2!H9</f>
        <v>200</v>
      </c>
      <c r="J45" s="1">
        <f>Sheet2!I9</f>
        <v>2.1898317337036E-2</v>
      </c>
    </row>
    <row r="46" spans="2:15" x14ac:dyDescent="0.2">
      <c r="H46" s="1">
        <f>Sheet3!G9</f>
        <v>0.25475716590881298</v>
      </c>
      <c r="I46" s="1">
        <f>Sheet3!H9</f>
        <v>300</v>
      </c>
      <c r="J46" s="1">
        <f>Sheet3!I9</f>
        <v>5.0951433181762595E-2</v>
      </c>
    </row>
    <row r="47" spans="2:15" x14ac:dyDescent="0.2">
      <c r="H47" s="1">
        <f>Sheet4!G9</f>
        <v>0.44061374664306602</v>
      </c>
      <c r="I47" s="1">
        <f>Sheet4!H9</f>
        <v>400</v>
      </c>
      <c r="J47" s="1">
        <f>Sheet4!I9</f>
        <v>8.8122749328613206E-2</v>
      </c>
    </row>
    <row r="48" spans="2:15" x14ac:dyDescent="0.2">
      <c r="H48" s="1">
        <f>Sheet5!G9</f>
        <v>0.66649723052978505</v>
      </c>
      <c r="I48" s="1">
        <f>Sheet5!H9</f>
        <v>500</v>
      </c>
      <c r="J48" s="1">
        <f>Sheet5!I9</f>
        <v>0.13329944610595701</v>
      </c>
    </row>
    <row r="50" spans="8:21" x14ac:dyDescent="0.2">
      <c r="H50" t="s">
        <v>35</v>
      </c>
      <c r="J50" t="str">
        <f>Sheet1!A10</f>
        <v>Time for DECOMPRESSED graph ran using compression aware algorithm:</v>
      </c>
    </row>
    <row r="51" spans="8:21" x14ac:dyDescent="0.2">
      <c r="H51">
        <f>Sheet1!G10</f>
        <v>4.6074867248535101E-2</v>
      </c>
      <c r="I51">
        <f>Sheet1!H10</f>
        <v>100</v>
      </c>
      <c r="J51">
        <f>Sheet1!I10</f>
        <v>9.2149734497070195E-3</v>
      </c>
    </row>
    <row r="52" spans="8:21" x14ac:dyDescent="0.2">
      <c r="H52">
        <f>Sheet2!G10</f>
        <v>0.192456245422363</v>
      </c>
      <c r="I52">
        <f>Sheet2!H10</f>
        <v>200</v>
      </c>
      <c r="J52">
        <f>Sheet2!I10</f>
        <v>3.8491249084472601E-2</v>
      </c>
    </row>
    <row r="53" spans="8:21" x14ac:dyDescent="0.2">
      <c r="H53">
        <f>Sheet3!G10</f>
        <v>0.44106435775756803</v>
      </c>
      <c r="I53">
        <f>Sheet3!H10</f>
        <v>300</v>
      </c>
      <c r="J53">
        <f>Sheet3!I10</f>
        <v>8.8212871551513611E-2</v>
      </c>
    </row>
    <row r="54" spans="8:21" x14ac:dyDescent="0.2">
      <c r="H54">
        <f>Sheet4!G10</f>
        <v>0.72187614440917902</v>
      </c>
      <c r="I54">
        <f>Sheet4!H10</f>
        <v>400</v>
      </c>
      <c r="J54">
        <f>Sheet4!I10</f>
        <v>0.14437522888183579</v>
      </c>
    </row>
    <row r="55" spans="8:21" x14ac:dyDescent="0.2">
      <c r="H55">
        <f>Sheet5!G10</f>
        <v>1.14048528671264</v>
      </c>
      <c r="I55">
        <f>Sheet5!H10</f>
        <v>500</v>
      </c>
      <c r="J55">
        <f>Sheet5!I10</f>
        <v>0.228097057342528</v>
      </c>
    </row>
    <row r="57" spans="8:21" x14ac:dyDescent="0.2">
      <c r="H57" t="s">
        <v>36</v>
      </c>
      <c r="J57" t="str">
        <f>Sheet1!A11</f>
        <v>Time for Dense Normal topsort</v>
      </c>
    </row>
    <row r="58" spans="8:21" x14ac:dyDescent="0.2">
      <c r="H58">
        <f>Sheet1!G11</f>
        <v>1.3090240955352701</v>
      </c>
      <c r="I58">
        <f>Sheet1!H11</f>
        <v>100</v>
      </c>
      <c r="J58">
        <f>Sheet1!I11</f>
        <v>0.261804819107054</v>
      </c>
    </row>
    <row r="59" spans="8:21" x14ac:dyDescent="0.2">
      <c r="H59">
        <f>Sheet2!G11</f>
        <v>10.512380361557</v>
      </c>
      <c r="I59">
        <f>Sheet2!H11</f>
        <v>200</v>
      </c>
      <c r="J59">
        <f>Sheet2!I11</f>
        <v>2.1024760723113998</v>
      </c>
      <c r="U59" t="s">
        <v>59</v>
      </c>
    </row>
    <row r="60" spans="8:21" x14ac:dyDescent="0.2">
      <c r="H60">
        <f>Sheet3!G11</f>
        <v>37.463009119033799</v>
      </c>
      <c r="I60">
        <f>Sheet3!H11</f>
        <v>300</v>
      </c>
      <c r="J60">
        <f>Sheet3!I11</f>
        <v>7.4926018238067602</v>
      </c>
      <c r="U60" t="s">
        <v>60</v>
      </c>
    </row>
    <row r="61" spans="8:21" x14ac:dyDescent="0.2">
      <c r="H61">
        <f>Sheet4!G11</f>
        <v>83.481530904769897</v>
      </c>
      <c r="I61">
        <f>Sheet4!H11</f>
        <v>400</v>
      </c>
      <c r="J61">
        <f>Sheet4!I11</f>
        <v>16.696306180953979</v>
      </c>
      <c r="U61" t="s">
        <v>61</v>
      </c>
    </row>
    <row r="62" spans="8:21" x14ac:dyDescent="0.2">
      <c r="H62">
        <f>Sheet5!G11</f>
        <v>170.32121896743701</v>
      </c>
      <c r="I62">
        <f>Sheet5!H11</f>
        <v>500</v>
      </c>
      <c r="J62">
        <f>Sheet5!I11</f>
        <v>34.0642437934874</v>
      </c>
    </row>
    <row r="65" spans="8:21" x14ac:dyDescent="0.2">
      <c r="H65" t="s">
        <v>37</v>
      </c>
      <c r="J65" t="str">
        <f>Sheet1!A12</f>
        <v>Time for normal graph using compression aware topsort</v>
      </c>
    </row>
    <row r="66" spans="8:21" x14ac:dyDescent="0.2">
      <c r="H66">
        <f>Sheet1!G12</f>
        <v>1.3024926185607899</v>
      </c>
      <c r="I66">
        <f>Sheet1!H12</f>
        <v>100</v>
      </c>
      <c r="J66">
        <f>Sheet1!I12</f>
        <v>0.26049852371215798</v>
      </c>
    </row>
    <row r="67" spans="8:21" x14ac:dyDescent="0.2">
      <c r="H67">
        <f>Sheet2!G12</f>
        <v>10.502786159515299</v>
      </c>
      <c r="I67">
        <f>Sheet2!H12</f>
        <v>200</v>
      </c>
      <c r="J67">
        <f>Sheet2!I12</f>
        <v>2.1005572319030597</v>
      </c>
    </row>
    <row r="68" spans="8:21" x14ac:dyDescent="0.2">
      <c r="H68">
        <f>Sheet3!G12</f>
        <v>37.710010290145803</v>
      </c>
      <c r="I68">
        <f>Sheet3!H12</f>
        <v>300</v>
      </c>
      <c r="J68">
        <f>Sheet3!I12</f>
        <v>7.5420020580291602</v>
      </c>
    </row>
    <row r="69" spans="8:21" x14ac:dyDescent="0.2">
      <c r="H69">
        <f>Sheet4!G12</f>
        <v>83.383022069931002</v>
      </c>
      <c r="I69">
        <f>Sheet4!H12</f>
        <v>400</v>
      </c>
      <c r="J69">
        <f>Sheet4!I12</f>
        <v>16.676604413986201</v>
      </c>
    </row>
    <row r="70" spans="8:21" x14ac:dyDescent="0.2">
      <c r="H70">
        <f>Sheet5!G12</f>
        <v>232.24834370612999</v>
      </c>
      <c r="I70">
        <f>Sheet5!H12</f>
        <v>500</v>
      </c>
      <c r="J70">
        <f>Sheet5!I12</f>
        <v>46.449668741225999</v>
      </c>
    </row>
    <row r="72" spans="8:21" x14ac:dyDescent="0.2">
      <c r="H72" s="1" t="s">
        <v>38</v>
      </c>
      <c r="I72" s="1"/>
      <c r="J72" s="1" t="str">
        <f>Sheet1!A13</f>
        <v>Time for compression of dense graph</v>
      </c>
    </row>
    <row r="73" spans="8:21" x14ac:dyDescent="0.2">
      <c r="H73" s="1">
        <f>Sheet1!G13</f>
        <v>33.925885915756197</v>
      </c>
      <c r="I73" s="1">
        <f>Sheet1!H13</f>
        <v>100</v>
      </c>
      <c r="J73" s="1">
        <f>Sheet1!I13</f>
        <v>6.7851771831512391</v>
      </c>
    </row>
    <row r="74" spans="8:21" x14ac:dyDescent="0.2">
      <c r="H74" s="1">
        <f>Sheet2!G13</f>
        <v>283.53909087181</v>
      </c>
      <c r="I74" s="1">
        <f>Sheet2!H13</f>
        <v>200</v>
      </c>
      <c r="J74" s="1">
        <f>Sheet2!I13</f>
        <v>56.707818174362004</v>
      </c>
      <c r="U74" t="s">
        <v>62</v>
      </c>
    </row>
    <row r="75" spans="8:21" x14ac:dyDescent="0.2">
      <c r="H75" s="1">
        <f>Sheet3!G13</f>
        <v>1030.1629598140701</v>
      </c>
      <c r="I75" s="1">
        <f>Sheet3!H13</f>
        <v>300</v>
      </c>
      <c r="J75" s="1">
        <f>Sheet3!I13</f>
        <v>206.03259196281402</v>
      </c>
      <c r="U75" t="s">
        <v>63</v>
      </c>
    </row>
    <row r="76" spans="8:21" x14ac:dyDescent="0.2">
      <c r="H76" s="1">
        <f>Sheet4!G13</f>
        <v>2181.22544217109</v>
      </c>
      <c r="I76" s="1">
        <f>Sheet4!H13</f>
        <v>400</v>
      </c>
      <c r="J76" s="1">
        <f>Sheet4!I13</f>
        <v>436.24508843421802</v>
      </c>
      <c r="U76" t="s">
        <v>64</v>
      </c>
    </row>
    <row r="77" spans="8:21" x14ac:dyDescent="0.2">
      <c r="H77" s="1">
        <f>Sheet5!G13</f>
        <v>7153.5856900215103</v>
      </c>
      <c r="I77" s="1">
        <f>Sheet5!H13</f>
        <v>500</v>
      </c>
      <c r="J77" s="1">
        <f>Sheet5!I13</f>
        <v>1430.7171380043021</v>
      </c>
    </row>
    <row r="79" spans="8:21" x14ac:dyDescent="0.2">
      <c r="H79" t="s">
        <v>39</v>
      </c>
      <c r="J79" t="str">
        <f>Sheet1!A14</f>
        <v>time for compressed graph ran in compression aware topsort</v>
      </c>
    </row>
    <row r="80" spans="8:21" x14ac:dyDescent="0.2">
      <c r="H80">
        <f>Sheet1!G14</f>
        <v>0.26884031295776301</v>
      </c>
      <c r="I80">
        <f>Sheet1!H14</f>
        <v>100</v>
      </c>
      <c r="J80">
        <f>Sheet1!I14</f>
        <v>5.3768062591552604E-2</v>
      </c>
    </row>
    <row r="81" spans="8:10" x14ac:dyDescent="0.2">
      <c r="H81">
        <f>Sheet2!G14</f>
        <v>1.3503403663635201</v>
      </c>
      <c r="I81">
        <f>Sheet2!H14</f>
        <v>200</v>
      </c>
      <c r="J81">
        <f>Sheet2!I14</f>
        <v>0.27006807327270399</v>
      </c>
    </row>
    <row r="82" spans="8:10" x14ac:dyDescent="0.2">
      <c r="H82">
        <f>Sheet3!G14</f>
        <v>2.7145893573760902</v>
      </c>
      <c r="I82">
        <f>Sheet3!H14</f>
        <v>300</v>
      </c>
      <c r="J82">
        <f>Sheet3!I14</f>
        <v>0.54291787147521808</v>
      </c>
    </row>
    <row r="83" spans="8:10" x14ac:dyDescent="0.2">
      <c r="H83">
        <f>Sheet4!G14</f>
        <v>4.4998459815979004</v>
      </c>
      <c r="I83">
        <f>Sheet4!H14</f>
        <v>400</v>
      </c>
      <c r="J83">
        <f>Sheet4!I14</f>
        <v>0.89996919631958006</v>
      </c>
    </row>
    <row r="84" spans="8:10" x14ac:dyDescent="0.2">
      <c r="H84">
        <f>Sheet5!G14</f>
        <v>7.1984233856201101</v>
      </c>
      <c r="I84">
        <f>Sheet5!H14</f>
        <v>500</v>
      </c>
      <c r="J84">
        <f>Sheet5!I14</f>
        <v>1.4396846771240219</v>
      </c>
    </row>
    <row r="86" spans="8:10" x14ac:dyDescent="0.2">
      <c r="H86" s="1" t="s">
        <v>40</v>
      </c>
      <c r="I86" s="1"/>
      <c r="J86" s="1" t="str">
        <f>Sheet1!A15</f>
        <v>Time for actual decompression of dense graph</v>
      </c>
    </row>
    <row r="87" spans="8:10" x14ac:dyDescent="0.2">
      <c r="H87" s="1">
        <f>Sheet1!G15</f>
        <v>9.7116470336913993E-2</v>
      </c>
      <c r="I87" s="1">
        <f>Sheet1!H15</f>
        <v>100</v>
      </c>
      <c r="J87" s="1">
        <f>Sheet1!I15</f>
        <v>1.9423294067382798E-2</v>
      </c>
    </row>
    <row r="88" spans="8:10" x14ac:dyDescent="0.2">
      <c r="H88" s="1">
        <f>Sheet2!G15</f>
        <v>0.54912972450256303</v>
      </c>
      <c r="I88" s="1">
        <f>Sheet2!H15</f>
        <v>200</v>
      </c>
      <c r="J88" s="1">
        <f>Sheet2!I15</f>
        <v>0.1098259449005126</v>
      </c>
    </row>
    <row r="89" spans="8:10" x14ac:dyDescent="0.2">
      <c r="H89" s="1">
        <f>Sheet3!G15</f>
        <v>0.92013525962829501</v>
      </c>
      <c r="I89" s="1">
        <f>Sheet3!H15</f>
        <v>300</v>
      </c>
      <c r="J89" s="1">
        <f>Sheet3!I15</f>
        <v>0.18402705192565899</v>
      </c>
    </row>
    <row r="90" spans="8:10" x14ac:dyDescent="0.2">
      <c r="H90" s="1">
        <f>Sheet4!G15</f>
        <v>1.50828504562377</v>
      </c>
      <c r="I90" s="1">
        <f>Sheet4!H15</f>
        <v>400</v>
      </c>
      <c r="J90" s="1">
        <f>Sheet4!I15</f>
        <v>0.30165700912475402</v>
      </c>
    </row>
    <row r="91" spans="8:10" x14ac:dyDescent="0.2">
      <c r="H91" s="1">
        <f>Sheet5!G15</f>
        <v>2.3575789928436199</v>
      </c>
      <c r="I91" s="1">
        <f>Sheet5!H15</f>
        <v>500</v>
      </c>
      <c r="J91" s="1">
        <f>Sheet5!I15</f>
        <v>0.471515798568724</v>
      </c>
    </row>
    <row r="93" spans="8:10" x14ac:dyDescent="0.2">
      <c r="H93" t="s">
        <v>41</v>
      </c>
      <c r="J93" t="str">
        <f>Sheet1!A16</f>
        <v>Time for Decompressed dense graph ran in normal topsort</v>
      </c>
    </row>
    <row r="94" spans="8:10" x14ac:dyDescent="0.2">
      <c r="H94">
        <f>Sheet1!G16</f>
        <v>1.29095005989074</v>
      </c>
      <c r="I94">
        <f>Sheet1!H16</f>
        <v>100</v>
      </c>
      <c r="J94">
        <f>Sheet1!I16</f>
        <v>0.258190011978148</v>
      </c>
    </row>
    <row r="95" spans="8:10" x14ac:dyDescent="0.2">
      <c r="H95">
        <f>Sheet2!G16</f>
        <v>11.8150279521942</v>
      </c>
      <c r="I95">
        <f>Sheet2!H16</f>
        <v>200</v>
      </c>
      <c r="J95">
        <f>Sheet2!I16</f>
        <v>2.3630055904388398</v>
      </c>
    </row>
    <row r="96" spans="8:10" x14ac:dyDescent="0.2">
      <c r="H96">
        <f>Sheet3!G16</f>
        <v>47.397848129272397</v>
      </c>
      <c r="I96">
        <f>Sheet3!H16</f>
        <v>300</v>
      </c>
      <c r="J96">
        <f>Sheet3!I16</f>
        <v>9.479569625854479</v>
      </c>
    </row>
    <row r="97" spans="8:10" x14ac:dyDescent="0.2">
      <c r="H97">
        <f>Sheet4!G16</f>
        <v>83.488218784332204</v>
      </c>
      <c r="I97">
        <f>Sheet4!H16</f>
        <v>400</v>
      </c>
      <c r="J97">
        <f>Sheet4!I16</f>
        <v>16.697643756866441</v>
      </c>
    </row>
    <row r="98" spans="8:10" x14ac:dyDescent="0.2">
      <c r="H98">
        <f>Sheet5!G16</f>
        <v>174.90921545028601</v>
      </c>
      <c r="I98">
        <f>Sheet5!H16</f>
        <v>500</v>
      </c>
      <c r="J98">
        <f>Sheet5!I16</f>
        <v>34.981843090057204</v>
      </c>
    </row>
    <row r="100" spans="8:10" x14ac:dyDescent="0.2">
      <c r="H100" s="1" t="s">
        <v>42</v>
      </c>
      <c r="I100" s="1"/>
      <c r="J100" s="1" t="str">
        <f>Sheet1!A17</f>
        <v>Time for actual decompression of dense graph:</v>
      </c>
    </row>
    <row r="101" spans="8:10" x14ac:dyDescent="0.2">
      <c r="H101" s="1">
        <f>Sheet1!G17</f>
        <v>4.1697978973388602E-2</v>
      </c>
      <c r="I101" s="1">
        <f>Sheet1!H17</f>
        <v>100</v>
      </c>
      <c r="J101" s="1">
        <f>Sheet1!I17</f>
        <v>8.3395957946777212E-3</v>
      </c>
    </row>
    <row r="102" spans="8:10" x14ac:dyDescent="0.2">
      <c r="H102" s="1">
        <f>Sheet2!G17</f>
        <v>0.17950177192687899</v>
      </c>
      <c r="I102" s="1">
        <f>Sheet2!H17</f>
        <v>200</v>
      </c>
      <c r="J102" s="1">
        <f>Sheet2!I17</f>
        <v>3.5900354385375796E-2</v>
      </c>
    </row>
    <row r="103" spans="8:10" x14ac:dyDescent="0.2">
      <c r="H103" s="1">
        <f>Sheet3!G17</f>
        <v>0.54817295074462802</v>
      </c>
      <c r="I103" s="1">
        <f>Sheet3!H17</f>
        <v>300</v>
      </c>
      <c r="J103" s="1">
        <f>Sheet3!I17</f>
        <v>0.1096345901489256</v>
      </c>
    </row>
    <row r="104" spans="8:10" x14ac:dyDescent="0.2">
      <c r="H104" s="1">
        <f>Sheet4!G17</f>
        <v>0.68013739585876398</v>
      </c>
      <c r="I104" s="1">
        <f>Sheet4!H17</f>
        <v>400</v>
      </c>
      <c r="J104" s="1">
        <f>Sheet4!I17</f>
        <v>0.13602747917175279</v>
      </c>
    </row>
    <row r="105" spans="8:10" x14ac:dyDescent="0.2">
      <c r="H105" s="1">
        <f>Sheet5!G17</f>
        <v>1.1365261077880799</v>
      </c>
      <c r="I105" s="1">
        <f>Sheet5!H17</f>
        <v>500</v>
      </c>
      <c r="J105" s="1">
        <f>Sheet5!I17</f>
        <v>0.22730522155761598</v>
      </c>
    </row>
    <row r="107" spans="8:10" x14ac:dyDescent="0.2">
      <c r="H107" t="s">
        <v>43</v>
      </c>
      <c r="J107" t="str">
        <f>Sheet1!A18</f>
        <v>Time for Decompressed dense graph ran in compression aware topsort:</v>
      </c>
    </row>
    <row r="108" spans="8:10" x14ac:dyDescent="0.2">
      <c r="H108">
        <f>Sheet1!G18</f>
        <v>1.2976930141448899</v>
      </c>
      <c r="I108">
        <f>Sheet1!H18</f>
        <v>100</v>
      </c>
      <c r="J108">
        <f>Sheet1!I18</f>
        <v>0.259538602828978</v>
      </c>
    </row>
    <row r="109" spans="8:10" x14ac:dyDescent="0.2">
      <c r="H109">
        <f>Sheet2!G18</f>
        <v>11.119692802429199</v>
      </c>
      <c r="I109">
        <f>Sheet2!H18</f>
        <v>200</v>
      </c>
      <c r="J109">
        <f>Sheet2!I18</f>
        <v>2.2239385604858399</v>
      </c>
    </row>
    <row r="110" spans="8:10" x14ac:dyDescent="0.2">
      <c r="H110">
        <f>Sheet3!G18</f>
        <v>48.185176134109497</v>
      </c>
      <c r="I110">
        <f>Sheet3!H18</f>
        <v>300</v>
      </c>
      <c r="J110">
        <f>Sheet3!I18</f>
        <v>9.6370352268218991</v>
      </c>
    </row>
    <row r="111" spans="8:10" x14ac:dyDescent="0.2">
      <c r="H111">
        <f>Sheet4!G18</f>
        <v>83.503068923950195</v>
      </c>
      <c r="I111">
        <f>Sheet4!H18</f>
        <v>400</v>
      </c>
      <c r="J111">
        <f>Sheet4!I18</f>
        <v>16.70061378479004</v>
      </c>
    </row>
    <row r="112" spans="8:10" x14ac:dyDescent="0.2">
      <c r="H112">
        <f>Sheet5!G18</f>
        <v>186.73154520988399</v>
      </c>
      <c r="I112">
        <f>Sheet5!H18</f>
        <v>500</v>
      </c>
      <c r="J112">
        <f>Sheet5!I18</f>
        <v>37.346309041976795</v>
      </c>
    </row>
    <row r="114" spans="8:10" x14ac:dyDescent="0.2">
      <c r="H114" t="s">
        <v>44</v>
      </c>
      <c r="J114" t="str">
        <f>Sheet1!A19</f>
        <v>Time for Sparse Normal topsort:</v>
      </c>
    </row>
    <row r="115" spans="8:10" x14ac:dyDescent="0.2">
      <c r="H115">
        <f>Sheet1!G19</f>
        <v>2.5327205657958902E-3</v>
      </c>
      <c r="I115">
        <f>Sheet1!H19</f>
        <v>100</v>
      </c>
      <c r="J115">
        <f>Sheet1!I19</f>
        <v>5.0654411315917804E-4</v>
      </c>
    </row>
    <row r="116" spans="8:10" x14ac:dyDescent="0.2">
      <c r="H116">
        <f>Sheet2!G19</f>
        <v>5.2061080932617101E-3</v>
      </c>
      <c r="I116">
        <f>Sheet2!H19</f>
        <v>200</v>
      </c>
      <c r="J116">
        <f>Sheet2!I19</f>
        <v>1.041221618652342E-3</v>
      </c>
    </row>
    <row r="117" spans="8:10" x14ac:dyDescent="0.2">
      <c r="H117">
        <f>Sheet3!G19</f>
        <v>1.2237548828125E-2</v>
      </c>
      <c r="I117">
        <f>Sheet3!H19</f>
        <v>300</v>
      </c>
      <c r="J117">
        <f>Sheet3!I19</f>
        <v>2.4475097656250001E-3</v>
      </c>
    </row>
    <row r="118" spans="8:10" x14ac:dyDescent="0.2">
      <c r="H118">
        <f>Sheet4!G19</f>
        <v>1.0353803634643499E-2</v>
      </c>
      <c r="I118">
        <f>Sheet4!H19</f>
        <v>400</v>
      </c>
      <c r="J118">
        <f>Sheet4!I19</f>
        <v>2.0707607269287E-3</v>
      </c>
    </row>
    <row r="119" spans="8:10" x14ac:dyDescent="0.2">
      <c r="H119">
        <f>Sheet5!G19</f>
        <v>1.37829780578613E-2</v>
      </c>
      <c r="I119">
        <f>Sheet5!H19</f>
        <v>500</v>
      </c>
      <c r="J119">
        <f>Sheet5!I19</f>
        <v>2.75659561157226E-3</v>
      </c>
    </row>
    <row r="121" spans="8:10" x14ac:dyDescent="0.2">
      <c r="H121" t="s">
        <v>45</v>
      </c>
      <c r="J121" t="str">
        <f>Sheet1!A20</f>
        <v>Time for Sparse compression aware topsort</v>
      </c>
    </row>
    <row r="122" spans="8:10" x14ac:dyDescent="0.2">
      <c r="H122">
        <f>Sheet1!G20</f>
        <v>2.9368400573730399E-3</v>
      </c>
      <c r="I122">
        <f>Sheet1!H20</f>
        <v>100</v>
      </c>
      <c r="J122">
        <f>Sheet1!I20</f>
        <v>5.8736801147460794E-4</v>
      </c>
    </row>
    <row r="123" spans="8:10" x14ac:dyDescent="0.2">
      <c r="H123">
        <f>Sheet2!G20</f>
        <v>5.5592060089111302E-3</v>
      </c>
      <c r="I123">
        <f>Sheet2!H20</f>
        <v>200</v>
      </c>
      <c r="J123">
        <f>Sheet2!I20</f>
        <v>1.111841201782226E-3</v>
      </c>
    </row>
    <row r="124" spans="8:10" x14ac:dyDescent="0.2">
      <c r="H124">
        <f>Sheet3!G20</f>
        <v>9.9401473999023403E-3</v>
      </c>
      <c r="I124">
        <f>Sheet3!H20</f>
        <v>300</v>
      </c>
      <c r="J124">
        <f>Sheet3!I20</f>
        <v>1.9880294799804682E-3</v>
      </c>
    </row>
    <row r="125" spans="8:10" x14ac:dyDescent="0.2">
      <c r="H125">
        <f>Sheet4!G20</f>
        <v>1.11184120178222E-2</v>
      </c>
      <c r="I125">
        <f>Sheet4!H20</f>
        <v>400</v>
      </c>
      <c r="J125">
        <f>Sheet4!I20</f>
        <v>2.2236824035644399E-3</v>
      </c>
    </row>
    <row r="126" spans="8:10" x14ac:dyDescent="0.2">
      <c r="H126">
        <f>Sheet5!G20</f>
        <v>2.0424365997314401E-2</v>
      </c>
      <c r="I126">
        <f>Sheet5!H20</f>
        <v>500</v>
      </c>
      <c r="J126">
        <f>Sheet5!I20</f>
        <v>4.0848731994628804E-3</v>
      </c>
    </row>
    <row r="128" spans="8:10" x14ac:dyDescent="0.2">
      <c r="H128" s="1" t="s">
        <v>46</v>
      </c>
      <c r="I128" s="1"/>
      <c r="J128" s="1" t="str">
        <f>Sheet1!A21</f>
        <v>Time for compression of sparse graph:</v>
      </c>
    </row>
    <row r="129" spans="8:10" x14ac:dyDescent="0.2">
      <c r="H129" s="1">
        <f>Sheet1!G21</f>
        <v>2.6506185531616201E-2</v>
      </c>
      <c r="I129" s="1">
        <f>Sheet1!H21</f>
        <v>100</v>
      </c>
      <c r="J129" s="1">
        <f>Sheet1!I21</f>
        <v>5.3012371063232405E-3</v>
      </c>
    </row>
    <row r="130" spans="8:10" x14ac:dyDescent="0.2">
      <c r="H130" s="1">
        <f>Sheet2!G21</f>
        <v>5.63013553619384E-2</v>
      </c>
      <c r="I130" s="1">
        <f>Sheet2!H21</f>
        <v>200</v>
      </c>
      <c r="J130" s="1">
        <f>Sheet2!I21</f>
        <v>1.126027107238768E-2</v>
      </c>
    </row>
    <row r="131" spans="8:10" x14ac:dyDescent="0.2">
      <c r="H131" s="1">
        <f>Sheet3!G21</f>
        <v>0.113184452056884</v>
      </c>
      <c r="I131" s="1">
        <f>Sheet3!H21</f>
        <v>300</v>
      </c>
      <c r="J131" s="1">
        <f>Sheet3!I21</f>
        <v>2.26368904113768E-2</v>
      </c>
    </row>
    <row r="132" spans="8:10" x14ac:dyDescent="0.2">
      <c r="H132" s="1">
        <f>Sheet4!G21</f>
        <v>0.105164527893066</v>
      </c>
      <c r="I132" s="1">
        <f>Sheet4!H21</f>
        <v>400</v>
      </c>
      <c r="J132" s="1">
        <f>Sheet4!I21</f>
        <v>2.10329055786132E-2</v>
      </c>
    </row>
    <row r="133" spans="8:10" x14ac:dyDescent="0.2">
      <c r="H133" s="1">
        <f>Sheet5!G21</f>
        <v>0.171705722808837</v>
      </c>
      <c r="I133" s="1">
        <f>Sheet5!H21</f>
        <v>500</v>
      </c>
      <c r="J133" s="1">
        <f>Sheet5!I21</f>
        <v>3.43411445617674E-2</v>
      </c>
    </row>
    <row r="135" spans="8:10" x14ac:dyDescent="0.2">
      <c r="H135" t="s">
        <v>47</v>
      </c>
      <c r="J135" t="str">
        <f>Sheet1!A22</f>
        <v>Time for Sparse Compression aware topsort:</v>
      </c>
    </row>
    <row r="136" spans="8:10" x14ac:dyDescent="0.2">
      <c r="H136">
        <f>Sheet1!G22</f>
        <v>1.9269466400146401E-2</v>
      </c>
      <c r="I136">
        <f>Sheet1!H22</f>
        <v>100</v>
      </c>
      <c r="J136">
        <f>Sheet1!I22</f>
        <v>3.8538932800292803E-3</v>
      </c>
    </row>
    <row r="137" spans="8:10" x14ac:dyDescent="0.2">
      <c r="H137">
        <f>Sheet2!G22</f>
        <v>7.2597980499267495E-2</v>
      </c>
      <c r="I137">
        <f>Sheet2!H22</f>
        <v>200</v>
      </c>
      <c r="J137">
        <f>Sheet2!I22</f>
        <v>1.45195960998535E-2</v>
      </c>
    </row>
    <row r="138" spans="8:10" x14ac:dyDescent="0.2">
      <c r="H138">
        <f>Sheet3!G22</f>
        <v>0.18165087699890101</v>
      </c>
      <c r="I138">
        <f>Sheet3!H22</f>
        <v>300</v>
      </c>
      <c r="J138">
        <f>Sheet3!I22</f>
        <v>3.6330175399780201E-2</v>
      </c>
    </row>
    <row r="139" spans="8:10" x14ac:dyDescent="0.2">
      <c r="H139">
        <f>Sheet4!G22</f>
        <v>0.27111148834228499</v>
      </c>
      <c r="I139">
        <f>Sheet4!H22</f>
        <v>400</v>
      </c>
      <c r="J139">
        <f>Sheet4!I22</f>
        <v>5.4222297668457001E-2</v>
      </c>
    </row>
    <row r="140" spans="8:10" x14ac:dyDescent="0.2">
      <c r="H140">
        <f>Sheet5!G22</f>
        <v>0.478905439376831</v>
      </c>
      <c r="I140">
        <f>Sheet5!H22</f>
        <v>500</v>
      </c>
      <c r="J140">
        <f>Sheet5!I22</f>
        <v>9.5781087875366197E-2</v>
      </c>
    </row>
    <row r="142" spans="8:10" x14ac:dyDescent="0.2">
      <c r="H142" s="1" t="s">
        <v>48</v>
      </c>
      <c r="I142" s="1"/>
      <c r="J142" s="1" t="str">
        <f>Sheet1!A23</f>
        <v>Time for actual decompression of sparse graph:</v>
      </c>
    </row>
    <row r="143" spans="8:10" x14ac:dyDescent="0.2">
      <c r="H143" s="1">
        <f>Sheet1!G23</f>
        <v>1.45258903503417E-2</v>
      </c>
      <c r="I143" s="1">
        <f>Sheet1!H23</f>
        <v>100</v>
      </c>
      <c r="J143" s="1">
        <f>Sheet1!I23</f>
        <v>2.90517807006834E-3</v>
      </c>
    </row>
    <row r="144" spans="8:10" x14ac:dyDescent="0.2">
      <c r="H144" s="1">
        <f>Sheet2!G23</f>
        <v>5.3089380264282199E-2</v>
      </c>
      <c r="I144" s="1">
        <f>Sheet2!H23</f>
        <v>200</v>
      </c>
      <c r="J144" s="1">
        <f>Sheet2!I23</f>
        <v>1.061787605285644E-2</v>
      </c>
    </row>
    <row r="145" spans="8:10" x14ac:dyDescent="0.2">
      <c r="H145" s="1">
        <f>Sheet3!G23</f>
        <v>0.13714694976806599</v>
      </c>
      <c r="I145" s="1">
        <f>Sheet3!H23</f>
        <v>300</v>
      </c>
      <c r="J145" s="1">
        <f>Sheet3!I23</f>
        <v>2.7429389953613197E-2</v>
      </c>
    </row>
    <row r="146" spans="8:10" x14ac:dyDescent="0.2">
      <c r="H146" s="1">
        <f>Sheet4!G23</f>
        <v>0.20116472244262601</v>
      </c>
      <c r="I146" s="1">
        <f>Sheet4!H23</f>
        <v>400</v>
      </c>
      <c r="J146" s="1">
        <f>Sheet4!I23</f>
        <v>4.0232944488525199E-2</v>
      </c>
    </row>
    <row r="147" spans="8:10" x14ac:dyDescent="0.2">
      <c r="H147" s="1">
        <f>Sheet5!G23</f>
        <v>0.35588574409484802</v>
      </c>
      <c r="I147" s="1">
        <f>Sheet5!H23</f>
        <v>500</v>
      </c>
      <c r="J147" s="1">
        <f>Sheet5!I23</f>
        <v>7.117714881896961E-2</v>
      </c>
    </row>
    <row r="149" spans="8:10" x14ac:dyDescent="0.2">
      <c r="H149" t="s">
        <v>49</v>
      </c>
      <c r="J149" t="str">
        <f>Sheet1!A24</f>
        <v>Time for DECOMPRESSED Sparse 'normal' topsort:</v>
      </c>
    </row>
    <row r="150" spans="8:10" x14ac:dyDescent="0.2">
      <c r="H150">
        <f>Sheet1!G24</f>
        <v>2.48312950134277E-3</v>
      </c>
      <c r="I150">
        <f>Sheet1!H24</f>
        <v>100</v>
      </c>
      <c r="J150">
        <f>Sheet1!I24</f>
        <v>4.9662590026855404E-4</v>
      </c>
    </row>
    <row r="151" spans="8:10" x14ac:dyDescent="0.2">
      <c r="H151">
        <f>Sheet2!G24</f>
        <v>5.1896572113037101E-3</v>
      </c>
      <c r="I151">
        <f>Sheet2!H24</f>
        <v>200</v>
      </c>
      <c r="J151">
        <f>Sheet2!I24</f>
        <v>1.0379314422607421E-3</v>
      </c>
    </row>
    <row r="152" spans="8:10" x14ac:dyDescent="0.2">
      <c r="H152">
        <f>Sheet3!G24</f>
        <v>9.0966224670410104E-3</v>
      </c>
      <c r="I152">
        <f>Sheet3!H24</f>
        <v>300</v>
      </c>
      <c r="J152">
        <f>Sheet3!I24</f>
        <v>1.8193244934082021E-3</v>
      </c>
    </row>
    <row r="153" spans="8:10" x14ac:dyDescent="0.2">
      <c r="H153">
        <f>Sheet4!G24</f>
        <v>1.0379076004028299E-2</v>
      </c>
      <c r="I153">
        <f>Sheet4!H24</f>
        <v>400</v>
      </c>
      <c r="J153">
        <f>Sheet4!I24</f>
        <v>2.0758152008056598E-3</v>
      </c>
    </row>
    <row r="154" spans="8:10" x14ac:dyDescent="0.2">
      <c r="H154">
        <f>Sheet5!G24</f>
        <v>1.47039890289306E-2</v>
      </c>
      <c r="I154">
        <f>Sheet5!H24</f>
        <v>500</v>
      </c>
      <c r="J154">
        <f>Sheet5!I24</f>
        <v>2.9407978057861199E-3</v>
      </c>
    </row>
    <row r="156" spans="8:10" x14ac:dyDescent="0.2">
      <c r="H156" s="1" t="s">
        <v>50</v>
      </c>
      <c r="I156" s="1"/>
      <c r="J156" s="1" t="str">
        <f>Sheet1!A25</f>
        <v>Time for actual decompression of sparse graph:</v>
      </c>
    </row>
    <row r="157" spans="8:10" x14ac:dyDescent="0.2">
      <c r="H157" s="1">
        <f>Sheet1!G25</f>
        <v>1.35388374328613E-2</v>
      </c>
      <c r="I157" s="1">
        <f>Sheet1!H25</f>
        <v>100</v>
      </c>
      <c r="J157" s="1">
        <f>Sheet1!I25</f>
        <v>2.7077674865722602E-3</v>
      </c>
    </row>
    <row r="158" spans="8:10" x14ac:dyDescent="0.2">
      <c r="H158" s="1">
        <f>Sheet2!G25</f>
        <v>5.1999092102050698E-2</v>
      </c>
      <c r="I158" s="1">
        <f>Sheet2!H25</f>
        <v>200</v>
      </c>
      <c r="J158" s="1">
        <f>Sheet2!I25</f>
        <v>1.0399818420410139E-2</v>
      </c>
    </row>
    <row r="159" spans="8:10" x14ac:dyDescent="0.2">
      <c r="H159" s="1">
        <f>Sheet3!G25</f>
        <v>0.146456003189086</v>
      </c>
      <c r="I159" s="1">
        <f>Sheet3!H25</f>
        <v>300</v>
      </c>
      <c r="J159" s="1">
        <f>Sheet3!I25</f>
        <v>2.9291200637817198E-2</v>
      </c>
    </row>
    <row r="160" spans="8:10" x14ac:dyDescent="0.2">
      <c r="H160" s="1">
        <f>Sheet4!G25</f>
        <v>0.197341203689575</v>
      </c>
      <c r="I160" s="1">
        <f>Sheet4!H25</f>
        <v>400</v>
      </c>
      <c r="J160" s="1">
        <f>Sheet4!I25</f>
        <v>3.9468240737915002E-2</v>
      </c>
    </row>
    <row r="161" spans="8:10" x14ac:dyDescent="0.2">
      <c r="H161" s="1">
        <f>Sheet5!G25</f>
        <v>0.342946767807006</v>
      </c>
      <c r="I161" s="1">
        <f>Sheet5!H25</f>
        <v>500</v>
      </c>
      <c r="J161" s="1">
        <f>Sheet5!I25</f>
        <v>6.8589353561401195E-2</v>
      </c>
    </row>
    <row r="163" spans="8:10" x14ac:dyDescent="0.2">
      <c r="H163" t="s">
        <v>51</v>
      </c>
      <c r="J163" t="str">
        <f>Sheet1!A26</f>
        <v>ime for DECOMPRESSED Sparse compression aware topsort</v>
      </c>
    </row>
    <row r="164" spans="8:10" x14ac:dyDescent="0.2">
      <c r="H164">
        <f>Sheet1!G26</f>
        <v>2.6869773864745998E-3</v>
      </c>
      <c r="I164">
        <f>Sheet1!H26</f>
        <v>100</v>
      </c>
      <c r="J164">
        <f>Sheet1!I26</f>
        <v>5.3739547729491992E-4</v>
      </c>
    </row>
    <row r="165" spans="8:10" x14ac:dyDescent="0.2">
      <c r="H165">
        <f>Sheet2!G26</f>
        <v>5.59592247009277E-3</v>
      </c>
      <c r="I165">
        <f>Sheet2!H26</f>
        <v>200</v>
      </c>
      <c r="J165">
        <f>Sheet2!I26</f>
        <v>1.119184494018554E-3</v>
      </c>
    </row>
    <row r="166" spans="8:10" x14ac:dyDescent="0.2">
      <c r="H166">
        <f>Sheet3!G26</f>
        <v>1.0488986968994101E-2</v>
      </c>
      <c r="I166">
        <f>Sheet3!H26</f>
        <v>300</v>
      </c>
      <c r="J166">
        <f>Sheet3!I26</f>
        <v>2.0977973937988201E-3</v>
      </c>
    </row>
    <row r="167" spans="8:10" x14ac:dyDescent="0.2">
      <c r="H167">
        <f>Sheet4!G26</f>
        <v>1.1148452758789E-2</v>
      </c>
      <c r="I167">
        <f>Sheet4!H26</f>
        <v>400</v>
      </c>
      <c r="J167">
        <f>Sheet4!I26</f>
        <v>2.2296905517577999E-3</v>
      </c>
    </row>
    <row r="168" spans="8:10" x14ac:dyDescent="0.2">
      <c r="H168">
        <f>Sheet5!G26</f>
        <v>1.48262977600097E-2</v>
      </c>
      <c r="I168">
        <f>Sheet5!H26</f>
        <v>500</v>
      </c>
      <c r="J168">
        <f>Sheet5!I26</f>
        <v>2.9652595520019399E-3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Lokhandwala</dc:creator>
  <cp:lastModifiedBy>Arman Lokhandwala</cp:lastModifiedBy>
  <dcterms:created xsi:type="dcterms:W3CDTF">2019-03-22T18:39:47Z</dcterms:created>
  <dcterms:modified xsi:type="dcterms:W3CDTF">2019-03-25T14:39:39Z</dcterms:modified>
</cp:coreProperties>
</file>