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rman/Desktop/Repair-Graph-Compression/algorithms/bipartite_and_topsort_tests/fixed_bipartite/"/>
    </mc:Choice>
  </mc:AlternateContent>
  <bookViews>
    <workbookView xWindow="640" yWindow="1180" windowWidth="24960" windowHeight="14820" tabRatio="50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7" l="1"/>
  <c r="I4" i="1"/>
  <c r="H13" i="7"/>
  <c r="G14" i="7"/>
  <c r="I4" i="2"/>
  <c r="H14" i="7"/>
  <c r="G15" i="7"/>
  <c r="I4" i="3"/>
  <c r="H15" i="7"/>
  <c r="G16" i="7"/>
  <c r="I4" i="4"/>
  <c r="H16" i="7"/>
  <c r="G17" i="7"/>
  <c r="I4" i="5"/>
  <c r="H17" i="7"/>
  <c r="G18" i="7"/>
  <c r="I4" i="6"/>
  <c r="H18" i="7"/>
  <c r="G22" i="7"/>
  <c r="I5" i="1"/>
  <c r="H22" i="7"/>
  <c r="G23" i="7"/>
  <c r="I5" i="2"/>
  <c r="H23" i="7"/>
  <c r="G24" i="7"/>
  <c r="I5" i="3"/>
  <c r="H24" i="7"/>
  <c r="G25" i="7"/>
  <c r="I5" i="4"/>
  <c r="H25" i="7"/>
  <c r="G26" i="7"/>
  <c r="I5" i="5"/>
  <c r="H26" i="7"/>
  <c r="G27" i="7"/>
  <c r="I5" i="6"/>
  <c r="H27" i="7"/>
  <c r="G31" i="7"/>
  <c r="I6" i="1"/>
  <c r="H31" i="7"/>
  <c r="G32" i="7"/>
  <c r="I6" i="2"/>
  <c r="H32" i="7"/>
  <c r="G33" i="7"/>
  <c r="I6" i="3"/>
  <c r="H33" i="7"/>
  <c r="G34" i="7"/>
  <c r="I6" i="4"/>
  <c r="H34" i="7"/>
  <c r="G35" i="7"/>
  <c r="I6" i="5"/>
  <c r="H35" i="7"/>
  <c r="G36" i="7"/>
  <c r="I6" i="6"/>
  <c r="H36" i="7"/>
  <c r="G41" i="7"/>
  <c r="I7" i="1"/>
  <c r="H41" i="7"/>
  <c r="G42" i="7"/>
  <c r="I7" i="2"/>
  <c r="H42" i="7"/>
  <c r="G43" i="7"/>
  <c r="I7" i="3"/>
  <c r="H43" i="7"/>
  <c r="G44" i="7"/>
  <c r="I7" i="4"/>
  <c r="H44" i="7"/>
  <c r="G45" i="7"/>
  <c r="I7" i="5"/>
  <c r="H45" i="7"/>
  <c r="G46" i="7"/>
  <c r="I7" i="6"/>
  <c r="H46" i="7"/>
  <c r="G50" i="7"/>
  <c r="I8" i="1"/>
  <c r="H50" i="7"/>
  <c r="G51" i="7"/>
  <c r="I8" i="2"/>
  <c r="H51" i="7"/>
  <c r="G52" i="7"/>
  <c r="I8" i="3"/>
  <c r="H52" i="7"/>
  <c r="G53" i="7"/>
  <c r="I8" i="4"/>
  <c r="H53" i="7"/>
  <c r="G54" i="7"/>
  <c r="I8" i="5"/>
  <c r="H54" i="7"/>
  <c r="G55" i="7"/>
  <c r="I8" i="6"/>
  <c r="H55" i="7"/>
  <c r="G59" i="7"/>
  <c r="I9" i="1"/>
  <c r="H59" i="7"/>
  <c r="G60" i="7"/>
  <c r="I9" i="2"/>
  <c r="H60" i="7"/>
  <c r="G61" i="7"/>
  <c r="I9" i="3"/>
  <c r="H61" i="7"/>
  <c r="G62" i="7"/>
  <c r="I9" i="4"/>
  <c r="H62" i="7"/>
  <c r="G63" i="7"/>
  <c r="I9" i="5"/>
  <c r="H63" i="7"/>
  <c r="G64" i="7"/>
  <c r="I9" i="6"/>
  <c r="H64" i="7"/>
  <c r="G68" i="7"/>
  <c r="I10" i="1"/>
  <c r="H68" i="7"/>
  <c r="G69" i="7"/>
  <c r="I10" i="2"/>
  <c r="H69" i="7"/>
  <c r="G70" i="7"/>
  <c r="I10" i="3"/>
  <c r="H70" i="7"/>
  <c r="G71" i="7"/>
  <c r="I10" i="4"/>
  <c r="H71" i="7"/>
  <c r="G72" i="7"/>
  <c r="I10" i="5"/>
  <c r="H72" i="7"/>
  <c r="G73" i="7"/>
  <c r="I10" i="6"/>
  <c r="H73" i="7"/>
  <c r="F66" i="7"/>
  <c r="F68" i="7"/>
  <c r="F69" i="7"/>
  <c r="F70" i="7"/>
  <c r="F71" i="7"/>
  <c r="F72" i="7"/>
  <c r="F73" i="7"/>
  <c r="F57" i="7"/>
  <c r="F59" i="7"/>
  <c r="F60" i="7"/>
  <c r="F61" i="7"/>
  <c r="F62" i="7"/>
  <c r="F63" i="7"/>
  <c r="F64" i="7"/>
  <c r="F48" i="7"/>
  <c r="F50" i="7"/>
  <c r="F51" i="7"/>
  <c r="F52" i="7"/>
  <c r="F53" i="7"/>
  <c r="F54" i="7"/>
  <c r="F55" i="7"/>
  <c r="F39" i="7"/>
  <c r="F41" i="7"/>
  <c r="F42" i="7"/>
  <c r="F43" i="7"/>
  <c r="F44" i="7"/>
  <c r="F45" i="7"/>
  <c r="F46" i="7"/>
  <c r="F29" i="7"/>
  <c r="F31" i="7"/>
  <c r="F32" i="7"/>
  <c r="F33" i="7"/>
  <c r="F34" i="7"/>
  <c r="F35" i="7"/>
  <c r="F36" i="7"/>
  <c r="F20" i="7"/>
  <c r="F22" i="7"/>
  <c r="F23" i="7"/>
  <c r="F24" i="7"/>
  <c r="F25" i="7"/>
  <c r="F26" i="7"/>
  <c r="F27" i="7"/>
  <c r="F11" i="7"/>
  <c r="F13" i="7"/>
  <c r="F14" i="7"/>
  <c r="F15" i="7"/>
  <c r="F16" i="7"/>
  <c r="F17" i="7"/>
  <c r="F18" i="7"/>
  <c r="G4" i="7"/>
  <c r="I3" i="1"/>
  <c r="H4" i="7"/>
  <c r="G5" i="7"/>
  <c r="I3" i="2"/>
  <c r="H5" i="7"/>
  <c r="G6" i="7"/>
  <c r="I3" i="3"/>
  <c r="H6" i="7"/>
  <c r="G7" i="7"/>
  <c r="I3" i="4"/>
  <c r="H7" i="7"/>
  <c r="G8" i="7"/>
  <c r="I3" i="5"/>
  <c r="H8" i="7"/>
  <c r="G9" i="7"/>
  <c r="I3" i="6"/>
  <c r="H9" i="7"/>
  <c r="F2" i="7"/>
  <c r="F4" i="7"/>
  <c r="F5" i="7"/>
  <c r="F6" i="7"/>
  <c r="F7" i="7"/>
  <c r="F8" i="7"/>
  <c r="F9" i="7"/>
</calcChain>
</file>

<file path=xl/sharedStrings.xml><?xml version="1.0" encoding="utf-8"?>
<sst xmlns="http://schemas.openxmlformats.org/spreadsheetml/2006/main" count="63" uniqueCount="15">
  <si>
    <t>100 Nodes</t>
  </si>
  <si>
    <t xml:space="preserve">Time for perfect normal bippartite algorithm: </t>
  </si>
  <si>
    <t xml:space="preserve">Time for normal bippartite run using compression aware algorithm: </t>
  </si>
  <si>
    <t>time for the compression of complete bipartite graph</t>
  </si>
  <si>
    <t>time for compression aware algorithm on compressed graph</t>
  </si>
  <si>
    <t>Time for actual decompression of complete bipartite graph</t>
  </si>
  <si>
    <t>Time for DECOMPRESSED graph ran in normal algorithm:</t>
  </si>
  <si>
    <t>Time for actual decompression of complete bipartite graph:</t>
  </si>
  <si>
    <t>Time for DECOMPRESSED graph ran using compression aware algorithm:</t>
  </si>
  <si>
    <t>600 Nodes</t>
  </si>
  <si>
    <t>500 Nodes</t>
  </si>
  <si>
    <t>400 Nodes</t>
  </si>
  <si>
    <t>300 Nodes</t>
  </si>
  <si>
    <t>200 Nodes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</si>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</sst>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Bipartite </a:t>
            </a:r>
            <a:r>
              <a:rPr lang="en-US" baseline="0"/>
              <a:t>on </a:t>
            </a:r>
            <a:r>
              <a:rPr lang="en-US"/>
              <a:t>Uncompressed</a:t>
            </a:r>
            <a:r>
              <a:rPr lang="en-US" baseline="0"/>
              <a:t> Highly Compressible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Sheet7!$G$4:$G$9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xVal>
          <c:yVal>
            <c:numRef>
              <c:f>Sheet7!$H$4:$H$9</c:f>
              <c:numCache>
                <c:formatCode>General</c:formatCode>
                <c:ptCount val="6"/>
                <c:pt idx="0">
                  <c:v>0.0061929702758789</c:v>
                </c:pt>
                <c:pt idx="1">
                  <c:v>0.0292240142822264</c:v>
                </c:pt>
                <c:pt idx="2">
                  <c:v>0.053441572189331</c:v>
                </c:pt>
                <c:pt idx="3">
                  <c:v>0.0912297248840332</c:v>
                </c:pt>
                <c:pt idx="4">
                  <c:v>0.142295789718628</c:v>
                </c:pt>
                <c:pt idx="5">
                  <c:v>0.21809296607971</c:v>
                </c:pt>
              </c:numCache>
            </c:numRef>
          </c:yVal>
          <c:smooth val="1"/>
        </c:ser>
        <c:ser>
          <c:idx val="1"/>
          <c:order val="1"/>
          <c:tx>
            <c:v>Compression Aware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Sheet7!$G$13:$G$18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xVal>
          <c:yVal>
            <c:numRef>
              <c:f>Sheet7!$H$13:$H$18</c:f>
              <c:numCache>
                <c:formatCode>General</c:formatCode>
                <c:ptCount val="6"/>
                <c:pt idx="0">
                  <c:v>0.00959939956665038</c:v>
                </c:pt>
                <c:pt idx="1">
                  <c:v>0.04285831451416</c:v>
                </c:pt>
                <c:pt idx="2">
                  <c:v>0.0848187446594238</c:v>
                </c:pt>
                <c:pt idx="3">
                  <c:v>0.147149181365967</c:v>
                </c:pt>
                <c:pt idx="4">
                  <c:v>0.232660770416258</c:v>
                </c:pt>
                <c:pt idx="5">
                  <c:v>0.341987323760986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061456"/>
        <c:axId val="-238152864"/>
      </c:scatterChart>
      <c:valAx>
        <c:axId val="-2370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152864"/>
        <c:crosses val="autoZero"/>
        <c:crossBetween val="midCat"/>
      </c:valAx>
      <c:valAx>
        <c:axId val="-2381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06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Compression Aware Bipartite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Uncompressed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Sheet7!$G$13:$G$18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xVal>
          <c:yVal>
            <c:numRef>
              <c:f>Sheet7!$H$13:$H$18</c:f>
              <c:numCache>
                <c:formatCode>General</c:formatCode>
                <c:ptCount val="6"/>
                <c:pt idx="0">
                  <c:v>0.00959939956665038</c:v>
                </c:pt>
                <c:pt idx="1">
                  <c:v>0.04285831451416</c:v>
                </c:pt>
                <c:pt idx="2">
                  <c:v>0.0848187446594238</c:v>
                </c:pt>
                <c:pt idx="3">
                  <c:v>0.147149181365967</c:v>
                </c:pt>
                <c:pt idx="4">
                  <c:v>0.232660770416258</c:v>
                </c:pt>
                <c:pt idx="5">
                  <c:v>0.341987323760986</c:v>
                </c:pt>
              </c:numCache>
            </c:numRef>
          </c:yVal>
          <c:smooth val="1"/>
        </c:ser>
        <c:ser>
          <c:idx val="0"/>
          <c:order val="1"/>
          <c:tx>
            <c:v>Compressed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Sheet7!$G$31:$G$36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xVal>
          <c:yVal>
            <c:numRef>
              <c:f>Sheet7!$H$31:$H$36</c:f>
              <c:numCache>
                <c:formatCode>General</c:formatCode>
                <c:ptCount val="6"/>
                <c:pt idx="0">
                  <c:v>0.0013155460357666</c:v>
                </c:pt>
                <c:pt idx="1">
                  <c:v>0.00259866714477538</c:v>
                </c:pt>
                <c:pt idx="2">
                  <c:v>0.00399627685546874</c:v>
                </c:pt>
                <c:pt idx="3">
                  <c:v>0.0054206371307373</c:v>
                </c:pt>
                <c:pt idx="4">
                  <c:v>0.00706486701965332</c:v>
                </c:pt>
                <c:pt idx="5">
                  <c:v>0.00929975509643554</c:v>
                </c:pt>
              </c:numCache>
            </c:numRef>
          </c:yVal>
          <c:smooth val="1"/>
        </c:ser>
        <c:ser>
          <c:idx val="2"/>
          <c:order val="2"/>
          <c:tx>
            <c:v>Decompressed Graph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Sheet7!$G$68:$G$73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xVal>
          <c:yVal>
            <c:numRef>
              <c:f>Sheet7!$H$68:$H$73</c:f>
              <c:numCache>
                <c:formatCode>General</c:formatCode>
                <c:ptCount val="6"/>
                <c:pt idx="0">
                  <c:v>0.00912051200866698</c:v>
                </c:pt>
                <c:pt idx="1">
                  <c:v>0.0364495754241942</c:v>
                </c:pt>
                <c:pt idx="2">
                  <c:v>0.0818894863128662</c:v>
                </c:pt>
                <c:pt idx="3">
                  <c:v>0.143629121780395</c:v>
                </c:pt>
                <c:pt idx="4">
                  <c:v>0.225322771072386</c:v>
                </c:pt>
                <c:pt idx="5">
                  <c:v>0.371170568466186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686656"/>
        <c:axId val="-195682896"/>
      </c:scatterChart>
      <c:valAx>
        <c:axId val="-1956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82896"/>
        <c:crosses val="autoZero"/>
        <c:crossBetween val="midCat"/>
      </c:valAx>
      <c:valAx>
        <c:axId val="-1956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8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Decompressed</a:t>
            </a:r>
            <a:r>
              <a:rPr lang="en-US" baseline="0"/>
              <a:t>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Sheet7!$G$50:$G$55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xVal>
          <c:yVal>
            <c:numRef>
              <c:f>Sheet7!$H$50:$H$55</c:f>
              <c:numCache>
                <c:formatCode>General</c:formatCode>
                <c:ptCount val="6"/>
                <c:pt idx="0">
                  <c:v>0.00556211471557616</c:v>
                </c:pt>
                <c:pt idx="1">
                  <c:v>0.0223819255828856</c:v>
                </c:pt>
                <c:pt idx="2">
                  <c:v>0.0492190361022948</c:v>
                </c:pt>
                <c:pt idx="3">
                  <c:v>0.0880844593048094</c:v>
                </c:pt>
                <c:pt idx="4">
                  <c:v>0.13667402267456</c:v>
                </c:pt>
                <c:pt idx="5">
                  <c:v>0.227913999557494</c:v>
                </c:pt>
              </c:numCache>
            </c:numRef>
          </c:yVal>
          <c:smooth val="1"/>
        </c:ser>
        <c:ser>
          <c:idx val="1"/>
          <c:order val="1"/>
          <c:tx>
            <c:v>Compression Aware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Sheet7!$G$68:$G$73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xVal>
          <c:yVal>
            <c:numRef>
              <c:f>Sheet7!$H$68:$H$73</c:f>
              <c:numCache>
                <c:formatCode>General</c:formatCode>
                <c:ptCount val="6"/>
                <c:pt idx="0">
                  <c:v>0.00912051200866698</c:v>
                </c:pt>
                <c:pt idx="1">
                  <c:v>0.0364495754241942</c:v>
                </c:pt>
                <c:pt idx="2">
                  <c:v>0.0818894863128662</c:v>
                </c:pt>
                <c:pt idx="3">
                  <c:v>0.143629121780395</c:v>
                </c:pt>
                <c:pt idx="4">
                  <c:v>0.225322771072386</c:v>
                </c:pt>
                <c:pt idx="5">
                  <c:v>0.371170568466186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660944"/>
        <c:axId val="-195657184"/>
      </c:scatterChart>
      <c:valAx>
        <c:axId val="-1956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57184"/>
        <c:crosses val="autoZero"/>
        <c:crossBetween val="midCat"/>
      </c:valAx>
      <c:valAx>
        <c:axId val="-1956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6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431800</xdr:colOff>
      <xdr:row>2</xdr:row>
      <xdr:rowOff>63500</xdr:rowOff>
    </xdr:from>
    <xdr:to>
      <xdr:col>16</xdr:col>
      <xdr:colOff>50800</xdr:colOff>
      <xdr:row>15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19</xdr:row>
      <xdr:rowOff>0</xdr:rowOff>
    </xdr:from>
    <xdr:to>
      <xdr:col>15</xdr:col>
      <xdr:colOff>558800</xdr:colOff>
      <xdr:row>32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15</xdr:col>
      <xdr:colOff>444500</xdr:colOff>
      <xdr:row>58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21" sqref="F21"/>
    </sheetView>
  </sheetViews>
  <sheetFormatPr baseColWidth="10" defaultRowHeight="16" x14ac:dyDescent="0.2"/>
  <sheetData>
    <row r="1" spans="1:9" x14ac:dyDescent="0.2">
      <c r="A1" t="s">
        <v>0</v>
      </c>
    </row>
    <row r="3" spans="1:9" x14ac:dyDescent="0.2">
      <c r="A3" t="s">
        <v>1</v>
      </c>
      <c r="G3">
        <v>3.09648513793945E-2</v>
      </c>
      <c r="H3">
        <v>100</v>
      </c>
      <c r="I3">
        <f>G3/5</f>
        <v>6.1929702758789004E-3</v>
      </c>
    </row>
    <row r="4" spans="1:9" x14ac:dyDescent="0.2">
      <c r="A4" t="s">
        <v>2</v>
      </c>
      <c r="G4">
        <v>4.7996997833251898E-2</v>
      </c>
      <c r="H4">
        <v>100</v>
      </c>
      <c r="I4">
        <f t="shared" ref="I4:I10" si="0">G4/5</f>
        <v>9.5993995666503792E-3</v>
      </c>
    </row>
    <row r="5" spans="1:9" x14ac:dyDescent="0.2">
      <c r="A5" t="s">
        <v>3</v>
      </c>
      <c r="G5">
        <v>13.7357563972473</v>
      </c>
      <c r="H5">
        <v>100</v>
      </c>
      <c r="I5">
        <f t="shared" si="0"/>
        <v>2.7471512794494601</v>
      </c>
    </row>
    <row r="6" spans="1:9" x14ac:dyDescent="0.2">
      <c r="A6" t="s">
        <v>4</v>
      </c>
      <c r="G6">
        <v>6.577730178833E-3</v>
      </c>
      <c r="H6">
        <v>100</v>
      </c>
      <c r="I6">
        <f t="shared" si="0"/>
        <v>1.3155460357666001E-3</v>
      </c>
    </row>
    <row r="7" spans="1:9" x14ac:dyDescent="0.2">
      <c r="A7" t="s">
        <v>5</v>
      </c>
      <c r="G7">
        <v>5.1217555999755797E-2</v>
      </c>
      <c r="H7">
        <v>100</v>
      </c>
      <c r="I7">
        <f t="shared" si="0"/>
        <v>1.024351119995116E-2</v>
      </c>
    </row>
    <row r="8" spans="1:9" x14ac:dyDescent="0.2">
      <c r="A8" t="s">
        <v>6</v>
      </c>
      <c r="G8">
        <v>2.78105735778808E-2</v>
      </c>
      <c r="H8">
        <v>100</v>
      </c>
      <c r="I8">
        <f t="shared" si="0"/>
        <v>5.5621147155761599E-3</v>
      </c>
    </row>
    <row r="9" spans="1:9" x14ac:dyDescent="0.2">
      <c r="A9" t="s">
        <v>7</v>
      </c>
      <c r="G9">
        <v>2.7548074722290001E-2</v>
      </c>
      <c r="H9">
        <v>100</v>
      </c>
      <c r="I9">
        <f t="shared" si="0"/>
        <v>5.509614944458E-3</v>
      </c>
    </row>
    <row r="10" spans="1:9" x14ac:dyDescent="0.2">
      <c r="A10" t="s">
        <v>8</v>
      </c>
      <c r="G10">
        <v>4.5602560043334898E-2</v>
      </c>
      <c r="H10">
        <v>100</v>
      </c>
      <c r="I10">
        <f t="shared" si="0"/>
        <v>9.1205120086669794E-3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3" sqref="H3:H10"/>
    </sheetView>
  </sheetViews>
  <sheetFormatPr baseColWidth="10" defaultRowHeight="16" x14ac:dyDescent="0.2"/>
  <sheetData>
    <row r="1" spans="1:9" x14ac:dyDescent="0.2">
      <c r="A1" t="s">
        <v>13</v>
      </c>
    </row>
    <row r="3" spans="1:9" x14ac:dyDescent="0.2">
      <c r="A3" t="s">
        <v>1</v>
      </c>
      <c r="G3">
        <v>0.14612007141113201</v>
      </c>
      <c r="H3">
        <v>200</v>
      </c>
      <c r="I3">
        <f>G3/5</f>
        <v>2.9224014282226402E-2</v>
      </c>
    </row>
    <row r="4" spans="1:9" x14ac:dyDescent="0.2">
      <c r="A4" t="s">
        <v>2</v>
      </c>
      <c r="G4">
        <v>0.2142915725708</v>
      </c>
      <c r="H4">
        <v>200</v>
      </c>
      <c r="I4">
        <f t="shared" ref="I4:I10" si="0">G4/5</f>
        <v>4.2858314514160001E-2</v>
      </c>
    </row>
    <row r="5" spans="1:9" x14ac:dyDescent="0.2">
      <c r="A5" t="s">
        <v>3</v>
      </c>
      <c r="G5">
        <v>113.36048078536901</v>
      </c>
      <c r="H5">
        <v>200</v>
      </c>
      <c r="I5">
        <f t="shared" si="0"/>
        <v>22.672096157073803</v>
      </c>
    </row>
    <row r="6" spans="1:9" x14ac:dyDescent="0.2">
      <c r="A6" t="s">
        <v>4</v>
      </c>
      <c r="G6">
        <v>1.2993335723876899E-2</v>
      </c>
      <c r="H6">
        <v>200</v>
      </c>
      <c r="I6">
        <f t="shared" si="0"/>
        <v>2.5986671447753799E-3</v>
      </c>
    </row>
    <row r="7" spans="1:9" x14ac:dyDescent="0.2">
      <c r="A7" t="s">
        <v>5</v>
      </c>
      <c r="G7">
        <v>0.193346977233886</v>
      </c>
      <c r="H7">
        <v>200</v>
      </c>
      <c r="I7">
        <f t="shared" si="0"/>
        <v>3.8669395446777201E-2</v>
      </c>
    </row>
    <row r="8" spans="1:9" x14ac:dyDescent="0.2">
      <c r="A8" t="s">
        <v>6</v>
      </c>
      <c r="G8">
        <v>0.111909627914428</v>
      </c>
      <c r="H8">
        <v>200</v>
      </c>
      <c r="I8">
        <f t="shared" si="0"/>
        <v>2.2381925582885601E-2</v>
      </c>
    </row>
    <row r="9" spans="1:9" x14ac:dyDescent="0.2">
      <c r="A9" t="s">
        <v>7</v>
      </c>
      <c r="G9">
        <v>0.108514547348022</v>
      </c>
      <c r="H9">
        <v>200</v>
      </c>
      <c r="I9">
        <f t="shared" si="0"/>
        <v>2.17029094696044E-2</v>
      </c>
    </row>
    <row r="10" spans="1:9" x14ac:dyDescent="0.2">
      <c r="A10" t="s">
        <v>8</v>
      </c>
      <c r="G10">
        <v>0.18224787712097101</v>
      </c>
      <c r="H10">
        <v>200</v>
      </c>
      <c r="I10">
        <f t="shared" si="0"/>
        <v>3.6449575424194205E-2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3" sqref="H3:H10"/>
    </sheetView>
  </sheetViews>
  <sheetFormatPr baseColWidth="10" defaultRowHeight="16" x14ac:dyDescent="0.2"/>
  <sheetData>
    <row r="1" spans="1:9" x14ac:dyDescent="0.2">
      <c r="A1" t="s">
        <v>12</v>
      </c>
    </row>
    <row r="3" spans="1:9" x14ac:dyDescent="0.2">
      <c r="A3" t="s">
        <v>1</v>
      </c>
      <c r="G3">
        <v>0.267207860946655</v>
      </c>
      <c r="H3">
        <v>300</v>
      </c>
      <c r="I3">
        <f>G3/5</f>
        <v>5.3441572189331002E-2</v>
      </c>
    </row>
    <row r="4" spans="1:9" x14ac:dyDescent="0.2">
      <c r="A4" t="s">
        <v>2</v>
      </c>
      <c r="G4">
        <v>0.42409372329711897</v>
      </c>
      <c r="H4">
        <v>300</v>
      </c>
      <c r="I4">
        <f t="shared" ref="I4:I10" si="0">G4/5</f>
        <v>8.4818744659423795E-2</v>
      </c>
    </row>
    <row r="5" spans="1:9" x14ac:dyDescent="0.2">
      <c r="A5" t="s">
        <v>3</v>
      </c>
      <c r="G5">
        <v>380.42703509330698</v>
      </c>
      <c r="H5">
        <v>300</v>
      </c>
      <c r="I5">
        <f t="shared" si="0"/>
        <v>76.0854070186614</v>
      </c>
    </row>
    <row r="6" spans="1:9" x14ac:dyDescent="0.2">
      <c r="A6" t="s">
        <v>4</v>
      </c>
      <c r="G6">
        <v>1.9981384277343701E-2</v>
      </c>
      <c r="H6">
        <v>300</v>
      </c>
      <c r="I6">
        <f t="shared" si="0"/>
        <v>3.9962768554687401E-3</v>
      </c>
    </row>
    <row r="7" spans="1:9" x14ac:dyDescent="0.2">
      <c r="A7" t="s">
        <v>5</v>
      </c>
      <c r="G7">
        <v>0.425079345703125</v>
      </c>
      <c r="H7">
        <v>300</v>
      </c>
      <c r="I7">
        <f t="shared" si="0"/>
        <v>8.5015869140625006E-2</v>
      </c>
    </row>
    <row r="8" spans="1:9" x14ac:dyDescent="0.2">
      <c r="A8" t="s">
        <v>6</v>
      </c>
      <c r="G8">
        <v>0.246095180511474</v>
      </c>
      <c r="H8">
        <v>300</v>
      </c>
      <c r="I8">
        <f t="shared" si="0"/>
        <v>4.9219036102294798E-2</v>
      </c>
    </row>
    <row r="9" spans="1:9" x14ac:dyDescent="0.2">
      <c r="A9" t="s">
        <v>7</v>
      </c>
      <c r="G9">
        <v>0.238951921463012</v>
      </c>
      <c r="H9">
        <v>300</v>
      </c>
      <c r="I9">
        <f t="shared" si="0"/>
        <v>4.7790384292602399E-2</v>
      </c>
    </row>
    <row r="10" spans="1:9" x14ac:dyDescent="0.2">
      <c r="A10" t="s">
        <v>8</v>
      </c>
      <c r="G10">
        <v>0.409447431564331</v>
      </c>
      <c r="H10">
        <v>300</v>
      </c>
      <c r="I10">
        <f t="shared" si="0"/>
        <v>8.1889486312866203E-2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3" sqref="H3:H10"/>
    </sheetView>
  </sheetViews>
  <sheetFormatPr baseColWidth="10" defaultRowHeight="16" x14ac:dyDescent="0.2"/>
  <sheetData>
    <row r="1" spans="1:9" x14ac:dyDescent="0.2">
      <c r="A1" t="s">
        <v>11</v>
      </c>
    </row>
    <row r="3" spans="1:9" x14ac:dyDescent="0.2">
      <c r="A3" t="s">
        <v>1</v>
      </c>
      <c r="G3">
        <v>0.45614862442016602</v>
      </c>
      <c r="H3">
        <v>400</v>
      </c>
      <c r="I3">
        <f>G3/5</f>
        <v>9.1229724884033206E-2</v>
      </c>
    </row>
    <row r="4" spans="1:9" x14ac:dyDescent="0.2">
      <c r="A4" t="s">
        <v>2</v>
      </c>
      <c r="G4">
        <v>0.73574590682983398</v>
      </c>
      <c r="H4">
        <v>400</v>
      </c>
      <c r="I4">
        <f t="shared" ref="I4:I10" si="0">G4/5</f>
        <v>0.1471491813659668</v>
      </c>
    </row>
    <row r="5" spans="1:9" x14ac:dyDescent="0.2">
      <c r="A5" t="s">
        <v>3</v>
      </c>
      <c r="G5">
        <v>895.56562113761902</v>
      </c>
      <c r="H5">
        <v>400</v>
      </c>
      <c r="I5">
        <f t="shared" si="0"/>
        <v>179.1131242275238</v>
      </c>
    </row>
    <row r="6" spans="1:9" x14ac:dyDescent="0.2">
      <c r="A6" t="s">
        <v>4</v>
      </c>
      <c r="G6">
        <v>2.7103185653686499E-2</v>
      </c>
      <c r="H6">
        <v>400</v>
      </c>
      <c r="I6">
        <f t="shared" si="0"/>
        <v>5.4206371307373002E-3</v>
      </c>
    </row>
    <row r="7" spans="1:9" x14ac:dyDescent="0.2">
      <c r="A7" t="s">
        <v>5</v>
      </c>
      <c r="G7">
        <v>0.76677727699279696</v>
      </c>
      <c r="H7">
        <v>400</v>
      </c>
      <c r="I7">
        <f t="shared" si="0"/>
        <v>0.15335545539855938</v>
      </c>
    </row>
    <row r="8" spans="1:9" x14ac:dyDescent="0.2">
      <c r="A8" t="s">
        <v>6</v>
      </c>
      <c r="G8">
        <v>0.44042229652404702</v>
      </c>
      <c r="H8">
        <v>400</v>
      </c>
      <c r="I8">
        <f t="shared" si="0"/>
        <v>8.8084459304809404E-2</v>
      </c>
    </row>
    <row r="9" spans="1:9" x14ac:dyDescent="0.2">
      <c r="A9" t="s">
        <v>7</v>
      </c>
      <c r="G9">
        <v>0.419751167297363</v>
      </c>
      <c r="H9">
        <v>400</v>
      </c>
      <c r="I9">
        <f t="shared" si="0"/>
        <v>8.3950233459472598E-2</v>
      </c>
    </row>
    <row r="10" spans="1:9" x14ac:dyDescent="0.2">
      <c r="A10" t="s">
        <v>8</v>
      </c>
      <c r="G10">
        <v>0.71814560890197698</v>
      </c>
      <c r="H10">
        <v>400</v>
      </c>
      <c r="I10">
        <f t="shared" si="0"/>
        <v>0.14362912178039539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4" sqref="I4"/>
    </sheetView>
  </sheetViews>
  <sheetFormatPr baseColWidth="10" defaultRowHeight="16" x14ac:dyDescent="0.2"/>
  <sheetData>
    <row r="1" spans="1:9" x14ac:dyDescent="0.2">
      <c r="A1" t="s">
        <v>10</v>
      </c>
    </row>
    <row r="3" spans="1:9" x14ac:dyDescent="0.2">
      <c r="A3" t="s">
        <v>1</v>
      </c>
      <c r="G3">
        <v>0.71147894859313898</v>
      </c>
      <c r="H3">
        <v>500</v>
      </c>
      <c r="I3">
        <f>G3/5</f>
        <v>0.1422957897186278</v>
      </c>
    </row>
    <row r="4" spans="1:9" x14ac:dyDescent="0.2">
      <c r="A4" t="s">
        <v>2</v>
      </c>
      <c r="G4">
        <v>1.1633038520812899</v>
      </c>
      <c r="H4">
        <v>500</v>
      </c>
      <c r="I4">
        <f t="shared" ref="I4:I10" si="0">G4/5</f>
        <v>0.23266077041625799</v>
      </c>
    </row>
    <row r="5" spans="1:9" x14ac:dyDescent="0.2">
      <c r="A5" t="s">
        <v>3</v>
      </c>
      <c r="G5">
        <v>1880.1256856918301</v>
      </c>
      <c r="H5">
        <v>500</v>
      </c>
      <c r="I5">
        <f t="shared" si="0"/>
        <v>376.02513713836601</v>
      </c>
    </row>
    <row r="6" spans="1:9" x14ac:dyDescent="0.2">
      <c r="A6" t="s">
        <v>4</v>
      </c>
      <c r="G6">
        <v>3.5324335098266602E-2</v>
      </c>
      <c r="H6">
        <v>500</v>
      </c>
      <c r="I6">
        <f t="shared" si="0"/>
        <v>7.0648670196533205E-3</v>
      </c>
    </row>
    <row r="7" spans="1:9" x14ac:dyDescent="0.2">
      <c r="A7" t="s">
        <v>5</v>
      </c>
      <c r="G7">
        <v>1.1856555938720701</v>
      </c>
      <c r="H7">
        <v>500</v>
      </c>
      <c r="I7">
        <f t="shared" si="0"/>
        <v>0.23713111877441401</v>
      </c>
    </row>
    <row r="8" spans="1:9" x14ac:dyDescent="0.2">
      <c r="A8" t="s">
        <v>6</v>
      </c>
      <c r="G8">
        <v>0.68337011337280196</v>
      </c>
      <c r="H8">
        <v>500</v>
      </c>
      <c r="I8">
        <f t="shared" si="0"/>
        <v>0.13667402267456039</v>
      </c>
    </row>
    <row r="9" spans="1:9" x14ac:dyDescent="0.2">
      <c r="A9" t="s">
        <v>7</v>
      </c>
      <c r="G9">
        <v>0.660453081130981</v>
      </c>
      <c r="H9">
        <v>500</v>
      </c>
      <c r="I9">
        <f t="shared" si="0"/>
        <v>0.13209061622619619</v>
      </c>
    </row>
    <row r="10" spans="1:9" x14ac:dyDescent="0.2">
      <c r="A10" t="s">
        <v>8</v>
      </c>
      <c r="G10">
        <v>1.12661385536193</v>
      </c>
      <c r="H10">
        <v>500</v>
      </c>
      <c r="I10">
        <f t="shared" si="0"/>
        <v>0.22532277107238602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3" sqref="I3"/>
    </sheetView>
  </sheetViews>
  <sheetFormatPr baseColWidth="10" defaultRowHeight="16" x14ac:dyDescent="0.2"/>
  <sheetData>
    <row r="1" spans="1:9" x14ac:dyDescent="0.2">
      <c r="A1" t="s">
        <v>9</v>
      </c>
    </row>
    <row r="3" spans="1:9" x14ac:dyDescent="0.2">
      <c r="A3" t="s">
        <v>1</v>
      </c>
      <c r="G3">
        <v>1.09046483039855</v>
      </c>
      <c r="H3">
        <v>600</v>
      </c>
      <c r="I3">
        <f>G3/5</f>
        <v>0.21809296607971002</v>
      </c>
    </row>
    <row r="4" spans="1:9" x14ac:dyDescent="0.2">
      <c r="A4" t="s">
        <v>2</v>
      </c>
      <c r="G4">
        <v>1.7099366188049301</v>
      </c>
      <c r="H4">
        <v>600</v>
      </c>
      <c r="I4">
        <f t="shared" ref="I4:I10" si="0">G4/5</f>
        <v>0.34198732376098601</v>
      </c>
    </row>
    <row r="5" spans="1:9" x14ac:dyDescent="0.2">
      <c r="A5" t="s">
        <v>3</v>
      </c>
      <c r="G5">
        <v>3226.6690196990899</v>
      </c>
      <c r="H5">
        <v>600</v>
      </c>
      <c r="I5">
        <f t="shared" si="0"/>
        <v>645.33380393981793</v>
      </c>
    </row>
    <row r="6" spans="1:9" x14ac:dyDescent="0.2">
      <c r="A6" t="s">
        <v>4</v>
      </c>
      <c r="G6">
        <v>4.64987754821777E-2</v>
      </c>
      <c r="H6">
        <v>600</v>
      </c>
      <c r="I6">
        <f t="shared" si="0"/>
        <v>9.2997550964355399E-3</v>
      </c>
    </row>
    <row r="7" spans="1:9" x14ac:dyDescent="0.2">
      <c r="A7" t="s">
        <v>5</v>
      </c>
      <c r="G7">
        <v>1.95650458335876</v>
      </c>
      <c r="H7">
        <v>600</v>
      </c>
      <c r="I7">
        <f t="shared" si="0"/>
        <v>0.39130091667175199</v>
      </c>
    </row>
    <row r="8" spans="1:9" x14ac:dyDescent="0.2">
      <c r="A8" t="s">
        <v>6</v>
      </c>
      <c r="G8">
        <v>1.13956999778747</v>
      </c>
      <c r="H8">
        <v>600</v>
      </c>
      <c r="I8">
        <f t="shared" si="0"/>
        <v>0.227913999557494</v>
      </c>
    </row>
    <row r="9" spans="1:9" x14ac:dyDescent="0.2">
      <c r="A9" t="s">
        <v>7</v>
      </c>
      <c r="G9">
        <v>1.0574040412902801</v>
      </c>
      <c r="H9">
        <v>600</v>
      </c>
      <c r="I9">
        <f t="shared" si="0"/>
        <v>0.21148080825805601</v>
      </c>
    </row>
    <row r="10" spans="1:9" x14ac:dyDescent="0.2">
      <c r="A10" t="s">
        <v>8</v>
      </c>
      <c r="G10">
        <v>1.85585284233093</v>
      </c>
      <c r="H10">
        <v>600</v>
      </c>
      <c r="I10">
        <f t="shared" si="0"/>
        <v>0.37117056846618601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3"/>
  <sheetViews>
    <sheetView tabSelected="1" topLeftCell="B1" workbookViewId="0">
      <selection activeCell="K5" sqref="K5"/>
    </sheetView>
  </sheetViews>
  <sheetFormatPr baseColWidth="10" defaultRowHeight="16" x14ac:dyDescent="0.2"/>
  <sheetData>
    <row r="2" spans="1:10" x14ac:dyDescent="0.2">
      <c r="F2" t="str">
        <f>Sheet1!A3</f>
        <v xml:space="preserve">Time for perfect normal bippartite algorithm: </v>
      </c>
    </row>
    <row r="3" spans="1:10" x14ac:dyDescent="0.2">
      <c r="A3" t="s">
        <v>1</v>
      </c>
    </row>
    <row r="4" spans="1:10" x14ac:dyDescent="0.2">
      <c r="A4" t="s">
        <v>2</v>
      </c>
      <c r="F4">
        <f>Sheet1!G3</f>
        <v>3.09648513793945E-2</v>
      </c>
      <c r="G4">
        <f>Sheet1!H3</f>
        <v>100</v>
      </c>
      <c r="H4">
        <f>Sheet1!I3</f>
        <v>6.1929702758789004E-3</v>
      </c>
    </row>
    <row r="5" spans="1:10" x14ac:dyDescent="0.2">
      <c r="A5" t="s">
        <v>3</v>
      </c>
      <c r="F5">
        <f>Sheet2!G3</f>
        <v>0.14612007141113201</v>
      </c>
      <c r="G5">
        <f>Sheet2!H3</f>
        <v>200</v>
      </c>
      <c r="H5">
        <f>Sheet2!I3</f>
        <v>2.9224014282226402E-2</v>
      </c>
    </row>
    <row r="6" spans="1:10" x14ac:dyDescent="0.2">
      <c r="A6" t="s">
        <v>4</v>
      </c>
      <c r="F6">
        <f>Sheet3!G3</f>
        <v>0.267207860946655</v>
      </c>
      <c r="G6">
        <f>Sheet3!H3</f>
        <v>300</v>
      </c>
      <c r="H6">
        <f>Sheet3!I3</f>
        <v>5.3441572189331002E-2</v>
      </c>
    </row>
    <row r="7" spans="1:10" x14ac:dyDescent="0.2">
      <c r="A7" t="s">
        <v>5</v>
      </c>
      <c r="F7">
        <f>Sheet4!G3</f>
        <v>0.45614862442016602</v>
      </c>
      <c r="G7">
        <f>Sheet4!H3</f>
        <v>400</v>
      </c>
      <c r="H7">
        <f>Sheet4!I3</f>
        <v>9.1229724884033206E-2</v>
      </c>
      <c r="J7" t="s">
        <v>14</v>
      </c>
    </row>
    <row r="8" spans="1:10" x14ac:dyDescent="0.2">
      <c r="A8" t="s">
        <v>6</v>
      </c>
      <c r="F8">
        <f>Sheet5!G3</f>
        <v>0.71147894859313898</v>
      </c>
      <c r="G8">
        <f>Sheet5!H3</f>
        <v>500</v>
      </c>
      <c r="H8">
        <f>Sheet5!I3</f>
        <v>0.1422957897186278</v>
      </c>
    </row>
    <row r="9" spans="1:10" x14ac:dyDescent="0.2">
      <c r="A9" t="s">
        <v>7</v>
      </c>
      <c r="F9">
        <f>Sheet6!G3</f>
        <v>1.09046483039855</v>
      </c>
      <c r="G9">
        <f>Sheet6!H3</f>
        <v>600</v>
      </c>
      <c r="H9">
        <f>Sheet6!I3</f>
        <v>0.21809296607971002</v>
      </c>
    </row>
    <row r="10" spans="1:10" x14ac:dyDescent="0.2">
      <c r="A10" t="s">
        <v>8</v>
      </c>
    </row>
    <row r="11" spans="1:10" x14ac:dyDescent="0.2">
      <c r="F11" t="str">
        <f>Sheet1!A4</f>
        <v xml:space="preserve">Time for normal bippartite run using compression aware algorithm: </v>
      </c>
    </row>
    <row r="13" spans="1:10" x14ac:dyDescent="0.2">
      <c r="F13">
        <f>Sheet1!G4</f>
        <v>4.7996997833251898E-2</v>
      </c>
      <c r="G13">
        <f>Sheet1!H4</f>
        <v>100</v>
      </c>
      <c r="H13">
        <f>Sheet1!I4</f>
        <v>9.5993995666503792E-3</v>
      </c>
    </row>
    <row r="14" spans="1:10" x14ac:dyDescent="0.2">
      <c r="F14">
        <f>Sheet2!G4</f>
        <v>0.2142915725708</v>
      </c>
      <c r="G14">
        <f>Sheet2!H4</f>
        <v>200</v>
      </c>
      <c r="H14">
        <f>Sheet2!I4</f>
        <v>4.2858314514160001E-2</v>
      </c>
    </row>
    <row r="15" spans="1:10" x14ac:dyDescent="0.2">
      <c r="F15">
        <f>Sheet3!G4</f>
        <v>0.42409372329711897</v>
      </c>
      <c r="G15">
        <f>Sheet3!H4</f>
        <v>300</v>
      </c>
      <c r="H15">
        <f>Sheet3!I4</f>
        <v>8.4818744659423795E-2</v>
      </c>
    </row>
    <row r="16" spans="1:10" x14ac:dyDescent="0.2">
      <c r="F16">
        <f>Sheet4!G4</f>
        <v>0.73574590682983398</v>
      </c>
      <c r="G16">
        <f>Sheet4!H4</f>
        <v>400</v>
      </c>
      <c r="H16">
        <f>Sheet4!I4</f>
        <v>0.1471491813659668</v>
      </c>
    </row>
    <row r="17" spans="6:8" x14ac:dyDescent="0.2">
      <c r="F17">
        <f>Sheet5!G4</f>
        <v>1.1633038520812899</v>
      </c>
      <c r="G17">
        <f>Sheet5!H4</f>
        <v>500</v>
      </c>
      <c r="H17">
        <f>Sheet5!I4</f>
        <v>0.23266077041625799</v>
      </c>
    </row>
    <row r="18" spans="6:8" x14ac:dyDescent="0.2">
      <c r="F18">
        <f>Sheet6!G4</f>
        <v>1.7099366188049301</v>
      </c>
      <c r="G18">
        <f>Sheet6!H4</f>
        <v>600</v>
      </c>
      <c r="H18">
        <f>Sheet6!I4</f>
        <v>0.34198732376098601</v>
      </c>
    </row>
    <row r="20" spans="6:8" x14ac:dyDescent="0.2">
      <c r="F20" t="str">
        <f>Sheet1!A5</f>
        <v>time for the compression of complete bipartite graph</v>
      </c>
    </row>
    <row r="22" spans="6:8" x14ac:dyDescent="0.2">
      <c r="F22">
        <f>Sheet1!G5</f>
        <v>13.7357563972473</v>
      </c>
      <c r="G22">
        <f>Sheet1!H5</f>
        <v>100</v>
      </c>
      <c r="H22">
        <f>Sheet1!I5</f>
        <v>2.7471512794494601</v>
      </c>
    </row>
    <row r="23" spans="6:8" x14ac:dyDescent="0.2">
      <c r="F23">
        <f>Sheet2!G5</f>
        <v>113.36048078536901</v>
      </c>
      <c r="G23">
        <f>Sheet2!H5</f>
        <v>200</v>
      </c>
      <c r="H23">
        <f>Sheet2!I5</f>
        <v>22.672096157073803</v>
      </c>
    </row>
    <row r="24" spans="6:8" x14ac:dyDescent="0.2">
      <c r="F24">
        <f>Sheet3!G5</f>
        <v>380.42703509330698</v>
      </c>
      <c r="G24">
        <f>Sheet3!H5</f>
        <v>300</v>
      </c>
      <c r="H24">
        <f>Sheet3!I5</f>
        <v>76.0854070186614</v>
      </c>
    </row>
    <row r="25" spans="6:8" x14ac:dyDescent="0.2">
      <c r="F25">
        <f>Sheet4!G5</f>
        <v>895.56562113761902</v>
      </c>
      <c r="G25">
        <f>Sheet4!H5</f>
        <v>400</v>
      </c>
      <c r="H25">
        <f>Sheet4!I5</f>
        <v>179.1131242275238</v>
      </c>
    </row>
    <row r="26" spans="6:8" x14ac:dyDescent="0.2">
      <c r="F26">
        <f>Sheet5!G5</f>
        <v>1880.1256856918301</v>
      </c>
      <c r="G26">
        <f>Sheet5!H5</f>
        <v>500</v>
      </c>
      <c r="H26">
        <f>Sheet5!I5</f>
        <v>376.02513713836601</v>
      </c>
    </row>
    <row r="27" spans="6:8" x14ac:dyDescent="0.2">
      <c r="F27">
        <f>Sheet6!G5</f>
        <v>3226.6690196990899</v>
      </c>
      <c r="G27">
        <f>Sheet6!H5</f>
        <v>600</v>
      </c>
      <c r="H27">
        <f>Sheet6!I5</f>
        <v>645.33380393981793</v>
      </c>
    </row>
    <row r="29" spans="6:8" x14ac:dyDescent="0.2">
      <c r="F29" t="str">
        <f>Sheet1!A6</f>
        <v>time for compression aware algorithm on compressed graph</v>
      </c>
    </row>
    <row r="31" spans="6:8" x14ac:dyDescent="0.2">
      <c r="F31">
        <f>Sheet1!G6</f>
        <v>6.577730178833E-3</v>
      </c>
      <c r="G31">
        <f>Sheet1!H6</f>
        <v>100</v>
      </c>
      <c r="H31">
        <f>Sheet1!I6</f>
        <v>1.3155460357666001E-3</v>
      </c>
    </row>
    <row r="32" spans="6:8" x14ac:dyDescent="0.2">
      <c r="F32">
        <f>Sheet2!G6</f>
        <v>1.2993335723876899E-2</v>
      </c>
      <c r="G32">
        <f>Sheet2!H6</f>
        <v>200</v>
      </c>
      <c r="H32">
        <f>Sheet2!I6</f>
        <v>2.5986671447753799E-3</v>
      </c>
    </row>
    <row r="33" spans="6:8" x14ac:dyDescent="0.2">
      <c r="F33">
        <f>Sheet3!G6</f>
        <v>1.9981384277343701E-2</v>
      </c>
      <c r="G33">
        <f>Sheet3!H6</f>
        <v>300</v>
      </c>
      <c r="H33">
        <f>Sheet3!I6</f>
        <v>3.9962768554687401E-3</v>
      </c>
    </row>
    <row r="34" spans="6:8" x14ac:dyDescent="0.2">
      <c r="F34">
        <f>Sheet4!G6</f>
        <v>2.7103185653686499E-2</v>
      </c>
      <c r="G34">
        <f>Sheet4!H6</f>
        <v>400</v>
      </c>
      <c r="H34">
        <f>Sheet4!I6</f>
        <v>5.4206371307373002E-3</v>
      </c>
    </row>
    <row r="35" spans="6:8" x14ac:dyDescent="0.2">
      <c r="F35">
        <f>Sheet5!G6</f>
        <v>3.5324335098266602E-2</v>
      </c>
      <c r="G35">
        <f>Sheet5!H6</f>
        <v>500</v>
      </c>
      <c r="H35">
        <f>Sheet5!I6</f>
        <v>7.0648670196533205E-3</v>
      </c>
    </row>
    <row r="36" spans="6:8" x14ac:dyDescent="0.2">
      <c r="F36">
        <f>Sheet6!G6</f>
        <v>4.64987754821777E-2</v>
      </c>
      <c r="G36">
        <f>Sheet6!H6</f>
        <v>600</v>
      </c>
      <c r="H36">
        <f>Sheet6!I6</f>
        <v>9.2997550964355399E-3</v>
      </c>
    </row>
    <row r="39" spans="6:8" x14ac:dyDescent="0.2">
      <c r="F39" t="str">
        <f>Sheet1!A7</f>
        <v>Time for actual decompression of complete bipartite graph</v>
      </c>
    </row>
    <row r="41" spans="6:8" x14ac:dyDescent="0.2">
      <c r="F41">
        <f>Sheet1!G7</f>
        <v>5.1217555999755797E-2</v>
      </c>
      <c r="G41">
        <f>Sheet1!H7</f>
        <v>100</v>
      </c>
      <c r="H41">
        <f>Sheet1!I7</f>
        <v>1.024351119995116E-2</v>
      </c>
    </row>
    <row r="42" spans="6:8" x14ac:dyDescent="0.2">
      <c r="F42">
        <f>Sheet2!G7</f>
        <v>0.193346977233886</v>
      </c>
      <c r="G42">
        <f>Sheet2!H7</f>
        <v>200</v>
      </c>
      <c r="H42">
        <f>Sheet2!I7</f>
        <v>3.8669395446777201E-2</v>
      </c>
    </row>
    <row r="43" spans="6:8" x14ac:dyDescent="0.2">
      <c r="F43">
        <f>Sheet3!G7</f>
        <v>0.425079345703125</v>
      </c>
      <c r="G43">
        <f>Sheet3!H7</f>
        <v>300</v>
      </c>
      <c r="H43">
        <f>Sheet3!I7</f>
        <v>8.5015869140625006E-2</v>
      </c>
    </row>
    <row r="44" spans="6:8" x14ac:dyDescent="0.2">
      <c r="F44">
        <f>Sheet4!G7</f>
        <v>0.76677727699279696</v>
      </c>
      <c r="G44">
        <f>Sheet4!H7</f>
        <v>400</v>
      </c>
      <c r="H44">
        <f>Sheet4!I7</f>
        <v>0.15335545539855938</v>
      </c>
    </row>
    <row r="45" spans="6:8" x14ac:dyDescent="0.2">
      <c r="F45">
        <f>Sheet5!G7</f>
        <v>1.1856555938720701</v>
      </c>
      <c r="G45">
        <f>Sheet5!H7</f>
        <v>500</v>
      </c>
      <c r="H45">
        <f>Sheet5!I7</f>
        <v>0.23713111877441401</v>
      </c>
    </row>
    <row r="46" spans="6:8" x14ac:dyDescent="0.2">
      <c r="F46">
        <f>Sheet6!G7</f>
        <v>1.95650458335876</v>
      </c>
      <c r="G46">
        <f>Sheet6!H7</f>
        <v>600</v>
      </c>
      <c r="H46">
        <f>Sheet6!I7</f>
        <v>0.39130091667175199</v>
      </c>
    </row>
    <row r="48" spans="6:8" x14ac:dyDescent="0.2">
      <c r="F48" t="str">
        <f>Sheet1!A8</f>
        <v>Time for DECOMPRESSED graph ran in normal algorithm:</v>
      </c>
    </row>
    <row r="50" spans="6:8" x14ac:dyDescent="0.2">
      <c r="F50">
        <f>Sheet1!G8</f>
        <v>2.78105735778808E-2</v>
      </c>
      <c r="G50">
        <f>Sheet1!H8</f>
        <v>100</v>
      </c>
      <c r="H50">
        <f>Sheet1!I8</f>
        <v>5.5621147155761599E-3</v>
      </c>
    </row>
    <row r="51" spans="6:8" x14ac:dyDescent="0.2">
      <c r="F51">
        <f>Sheet2!G8</f>
        <v>0.111909627914428</v>
      </c>
      <c r="G51">
        <f>Sheet2!H8</f>
        <v>200</v>
      </c>
      <c r="H51">
        <f>Sheet2!I8</f>
        <v>2.2381925582885601E-2</v>
      </c>
    </row>
    <row r="52" spans="6:8" x14ac:dyDescent="0.2">
      <c r="F52">
        <f>Sheet3!G8</f>
        <v>0.246095180511474</v>
      </c>
      <c r="G52">
        <f>Sheet3!H8</f>
        <v>300</v>
      </c>
      <c r="H52">
        <f>Sheet3!I8</f>
        <v>4.9219036102294798E-2</v>
      </c>
    </row>
    <row r="53" spans="6:8" x14ac:dyDescent="0.2">
      <c r="F53">
        <f>Sheet4!G8</f>
        <v>0.44042229652404702</v>
      </c>
      <c r="G53">
        <f>Sheet4!H8</f>
        <v>400</v>
      </c>
      <c r="H53">
        <f>Sheet4!I8</f>
        <v>8.8084459304809404E-2</v>
      </c>
    </row>
    <row r="54" spans="6:8" x14ac:dyDescent="0.2">
      <c r="F54">
        <f>Sheet5!G8</f>
        <v>0.68337011337280196</v>
      </c>
      <c r="G54">
        <f>Sheet5!H8</f>
        <v>500</v>
      </c>
      <c r="H54">
        <f>Sheet5!I8</f>
        <v>0.13667402267456039</v>
      </c>
    </row>
    <row r="55" spans="6:8" x14ac:dyDescent="0.2">
      <c r="F55">
        <f>Sheet6!G8</f>
        <v>1.13956999778747</v>
      </c>
      <c r="G55">
        <f>Sheet6!H8</f>
        <v>600</v>
      </c>
      <c r="H55">
        <f>Sheet6!I8</f>
        <v>0.227913999557494</v>
      </c>
    </row>
    <row r="57" spans="6:8" x14ac:dyDescent="0.2">
      <c r="F57" t="str">
        <f>Sheet1!A9</f>
        <v>Time for actual decompression of complete bipartite graph:</v>
      </c>
    </row>
    <row r="59" spans="6:8" x14ac:dyDescent="0.2">
      <c r="F59">
        <f>Sheet1!G9</f>
        <v>2.7548074722290001E-2</v>
      </c>
      <c r="G59">
        <f>Sheet1!H9</f>
        <v>100</v>
      </c>
      <c r="H59">
        <f>Sheet1!I9</f>
        <v>5.509614944458E-3</v>
      </c>
    </row>
    <row r="60" spans="6:8" x14ac:dyDescent="0.2">
      <c r="F60">
        <f>Sheet2!G9</f>
        <v>0.108514547348022</v>
      </c>
      <c r="G60">
        <f>Sheet2!H9</f>
        <v>200</v>
      </c>
      <c r="H60">
        <f>Sheet2!I9</f>
        <v>2.17029094696044E-2</v>
      </c>
    </row>
    <row r="61" spans="6:8" x14ac:dyDescent="0.2">
      <c r="F61">
        <f>Sheet3!G9</f>
        <v>0.238951921463012</v>
      </c>
      <c r="G61">
        <f>Sheet3!H9</f>
        <v>300</v>
      </c>
      <c r="H61">
        <f>Sheet3!I9</f>
        <v>4.7790384292602399E-2</v>
      </c>
    </row>
    <row r="62" spans="6:8" x14ac:dyDescent="0.2">
      <c r="F62">
        <f>Sheet4!G9</f>
        <v>0.419751167297363</v>
      </c>
      <c r="G62">
        <f>Sheet4!H9</f>
        <v>400</v>
      </c>
      <c r="H62">
        <f>Sheet4!I9</f>
        <v>8.3950233459472598E-2</v>
      </c>
    </row>
    <row r="63" spans="6:8" x14ac:dyDescent="0.2">
      <c r="F63">
        <f>Sheet5!G9</f>
        <v>0.660453081130981</v>
      </c>
      <c r="G63">
        <f>Sheet5!H9</f>
        <v>500</v>
      </c>
      <c r="H63">
        <f>Sheet5!I9</f>
        <v>0.13209061622619619</v>
      </c>
    </row>
    <row r="64" spans="6:8" x14ac:dyDescent="0.2">
      <c r="F64">
        <f>Sheet6!G9</f>
        <v>1.0574040412902801</v>
      </c>
      <c r="G64">
        <f>Sheet6!H9</f>
        <v>600</v>
      </c>
      <c r="H64">
        <f>Sheet6!I9</f>
        <v>0.21148080825805601</v>
      </c>
    </row>
    <row r="66" spans="6:8" x14ac:dyDescent="0.2">
      <c r="F66" t="str">
        <f>Sheet1!A10</f>
        <v>Time for DECOMPRESSED graph ran using compression aware algorithm:</v>
      </c>
    </row>
    <row r="68" spans="6:8" x14ac:dyDescent="0.2">
      <c r="F68">
        <f>Sheet1!G10</f>
        <v>4.5602560043334898E-2</v>
      </c>
      <c r="G68">
        <f>Sheet1!H10</f>
        <v>100</v>
      </c>
      <c r="H68">
        <f>Sheet1!I10</f>
        <v>9.1205120086669794E-3</v>
      </c>
    </row>
    <row r="69" spans="6:8" x14ac:dyDescent="0.2">
      <c r="F69">
        <f>Sheet2!G10</f>
        <v>0.18224787712097101</v>
      </c>
      <c r="G69">
        <f>Sheet2!H10</f>
        <v>200</v>
      </c>
      <c r="H69">
        <f>Sheet2!I10</f>
        <v>3.6449575424194205E-2</v>
      </c>
    </row>
    <row r="70" spans="6:8" x14ac:dyDescent="0.2">
      <c r="F70">
        <f>Sheet3!G10</f>
        <v>0.409447431564331</v>
      </c>
      <c r="G70">
        <f>Sheet3!H10</f>
        <v>300</v>
      </c>
      <c r="H70">
        <f>Sheet3!I10</f>
        <v>8.1889486312866203E-2</v>
      </c>
    </row>
    <row r="71" spans="6:8" x14ac:dyDescent="0.2">
      <c r="F71">
        <f>Sheet4!G10</f>
        <v>0.71814560890197698</v>
      </c>
      <c r="G71">
        <f>Sheet4!H10</f>
        <v>400</v>
      </c>
      <c r="H71">
        <f>Sheet4!I10</f>
        <v>0.14362912178039539</v>
      </c>
    </row>
    <row r="72" spans="6:8" x14ac:dyDescent="0.2">
      <c r="F72">
        <f>Sheet5!G10</f>
        <v>1.12661385536193</v>
      </c>
      <c r="G72">
        <f>Sheet5!H10</f>
        <v>500</v>
      </c>
      <c r="H72">
        <f>Sheet5!I10</f>
        <v>0.22532277107238602</v>
      </c>
    </row>
    <row r="73" spans="6:8" x14ac:dyDescent="0.2">
      <c r="F73">
        <f>Sheet6!G10</f>
        <v>1.85585284233093</v>
      </c>
      <c r="G73">
        <f>Sheet6!H10</f>
        <v>600</v>
      </c>
      <c r="H73">
        <f>Sheet6!I10</f>
        <v>0.37117056846618601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Lokhandwala</dc:creator>
  <cp:lastModifiedBy>Arman Lokhandwala</cp:lastModifiedBy>
  <dcterms:created xsi:type="dcterms:W3CDTF">2019-03-27T19:08:32Z</dcterms:created>
  <dcterms:modified xsi:type="dcterms:W3CDTF">2019-04-28T18:03:34Z</dcterms:modified>
</cp:coreProperties>
</file>