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LAS 11" sheetId="1" state="visible" r:id="rId3"/>
    <sheet name="KELAS 10" sheetId="2" state="visible" r:id="rId4"/>
    <sheet name="XII IPS" sheetId="3" state="hidden" r:id="rId5"/>
  </sheets>
  <externalReferences>
    <externalReference r:id="rId6"/>
  </externalReferences>
  <definedNames>
    <definedName function="false" hidden="true" localSheetId="1" name="_xlnm._FilterDatabase" vbProcedure="false">'KELAS 10'!$A$11:$L$129</definedName>
    <definedName function="false" hidden="true" localSheetId="0" name="_xlnm._FilterDatabase" vbProcedure="false">'KELAS 11'!$A$12:$N$48</definedName>
    <definedName function="false" hidden="false" localSheetId="2" name="_xlnm.Print_Titles" vbProcedure="false">'XII IPS'!$1:$10</definedName>
    <definedName function="false" hidden="false" name="tgl_input" vbProcedure="false">[1]input!$O$2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<sst xmlns="http://schemas.openxmlformats.org/spreadsheetml/2006/main" count="3287" uniqueCount="1427">
  <si>
    <t xml:space="preserve">PEMERINTAH DAERAH PROVINSI JAWA BARAT</t>
  </si>
  <si>
    <t xml:space="preserve">DINAS PENDIDIKAN</t>
  </si>
  <si>
    <t xml:space="preserve">CABANG DINAS PENDIDIKAN WILAYAH VII</t>
  </si>
  <si>
    <t xml:space="preserve">SMA NEGERI 6 CIMAHI</t>
  </si>
  <si>
    <t xml:space="preserve">Jalan Melong Raya Nomor 172 Cijerah – Cimahi Selatan Telepon 022 6010934
Website : https://sman6cmh.sch.id email : sman6cmh@gmail.com
Cimahi Selatan - Kota Cimahi 40534</t>
  </si>
  <si>
    <t xml:space="preserve">DAFTAR PESERTA DIDIK
TAHUN PELAJARAN 2025/2026</t>
  </si>
  <si>
    <t xml:space="preserve">Kelas : XI-1</t>
  </si>
  <si>
    <t xml:space="preserve">Wali Kelas : Razzib Zabbal Noor, S.kom</t>
  </si>
  <si>
    <t xml:space="preserve">Wali Kelas:</t>
  </si>
  <si>
    <t xml:space="preserve">NENGSIH, S.Pd. </t>
  </si>
  <si>
    <t xml:space="preserve">No</t>
  </si>
  <si>
    <t xml:space="preserve">No Urut ALL</t>
  </si>
  <si>
    <t xml:space="preserve">Nomor Pendaftaran</t>
  </si>
  <si>
    <t xml:space="preserve">NIS</t>
  </si>
  <si>
    <t xml:space="preserve">NISN</t>
  </si>
  <si>
    <t xml:space="preserve">NIK</t>
  </si>
  <si>
    <t xml:space="preserve">No. KK</t>
  </si>
  <si>
    <t xml:space="preserve">NAMA</t>
  </si>
  <si>
    <t xml:space="preserve">Asal Sekolah</t>
  </si>
  <si>
    <t xml:space="preserve">L/P</t>
  </si>
  <si>
    <t xml:space="preserve">Tempat Lahir</t>
  </si>
  <si>
    <t xml:space="preserve">Tanggal Lahir</t>
  </si>
  <si>
    <t xml:space="preserve">Jalur</t>
  </si>
  <si>
    <t xml:space="preserve">Kelas</t>
  </si>
  <si>
    <t xml:space="preserve">cek catatan ke -1</t>
  </si>
  <si>
    <t xml:space="preserve">Voice Note 1</t>
  </si>
  <si>
    <t xml:space="preserve">keaktifan +</t>
  </si>
  <si>
    <t xml:space="preserve">flowchart catatan</t>
  </si>
  <si>
    <t xml:space="preserve">Flowchart Canva Hitung luas bidang</t>
  </si>
  <si>
    <t xml:space="preserve">devide dan conquer</t>
  </si>
  <si>
    <t xml:space="preserve">aktif di kelas</t>
  </si>
  <si>
    <t xml:space="preserve">praktik python 1</t>
  </si>
  <si>
    <t xml:space="preserve">Aktif 14 agustus 2025</t>
  </si>
  <si>
    <t xml:space="preserve">Praktik 21</t>
  </si>
  <si>
    <t xml:space="preserve">Aktif 21 agustus</t>
  </si>
  <si>
    <t xml:space="preserve">Aktif 28 agsutus</t>
  </si>
  <si>
    <t xml:space="preserve">20224108-1-2-00001</t>
  </si>
  <si>
    <t xml:space="preserve">0099334640</t>
  </si>
  <si>
    <t xml:space="preserve">3277016307090003</t>
  </si>
  <si>
    <t xml:space="preserve">3277011805090345</t>
  </si>
  <si>
    <t xml:space="preserve">ALEA NUR BINTANG ANZARI</t>
  </si>
  <si>
    <t xml:space="preserve">SMP NEGERI 4 CIMAHI</t>
  </si>
  <si>
    <t xml:space="preserve">P</t>
  </si>
  <si>
    <t xml:space="preserve">CIMAHI</t>
  </si>
  <si>
    <t xml:space="preserve">PDBK</t>
  </si>
  <si>
    <t xml:space="preserve">X-1</t>
  </si>
  <si>
    <t xml:space="preserve">20219240-6-2-00556</t>
  </si>
  <si>
    <t xml:space="preserve">0095292831</t>
  </si>
  <si>
    <t xml:space="preserve">3277017006090003</t>
  </si>
  <si>
    <t xml:space="preserve">3277011311060067</t>
  </si>
  <si>
    <t xml:space="preserve">ALODIA FIDELA ATMAJAYA HARMONO</t>
  </si>
  <si>
    <t xml:space="preserve">GARUT</t>
  </si>
  <si>
    <t xml:space="preserve">Rapor</t>
  </si>
  <si>
    <t xml:space="preserve">20224108-2-1-00122</t>
  </si>
  <si>
    <t xml:space="preserve">0098240225</t>
  </si>
  <si>
    <t xml:space="preserve">3277011303090001</t>
  </si>
  <si>
    <t xml:space="preserve">3277012409090072</t>
  </si>
  <si>
    <t xml:space="preserve">ANDRE</t>
  </si>
  <si>
    <t xml:space="preserve">L</t>
  </si>
  <si>
    <t xml:space="preserve">BANDUNG</t>
  </si>
  <si>
    <t xml:space="preserve">KETM</t>
  </si>
  <si>
    <t xml:space="preserve">20224108-6-2-02198</t>
  </si>
  <si>
    <t xml:space="preserve">0097255360</t>
  </si>
  <si>
    <t xml:space="preserve">3273155503090003</t>
  </si>
  <si>
    <t xml:space="preserve">3273151209103566</t>
  </si>
  <si>
    <t xml:space="preserve">ANNISA ILMAN HANIFA</t>
  </si>
  <si>
    <t xml:space="preserve">20224108-9-1-00243</t>
  </si>
  <si>
    <t xml:space="preserve">0083742368</t>
  </si>
  <si>
    <t xml:space="preserve">3277010911080001</t>
  </si>
  <si>
    <t xml:space="preserve">3277011303070043</t>
  </si>
  <si>
    <t xml:space="preserve">BOBBY ADONOVAN</t>
  </si>
  <si>
    <t xml:space="preserve">Zonasi</t>
  </si>
  <si>
    <t xml:space="preserve">20224108-9-1-00014</t>
  </si>
  <si>
    <t xml:space="preserve">0099534089</t>
  </si>
  <si>
    <t xml:space="preserve">3277014708090003</t>
  </si>
  <si>
    <t xml:space="preserve">3277011206070116</t>
  </si>
  <si>
    <t xml:space="preserve">CALLISTA AURYN ANNAURA</t>
  </si>
  <si>
    <t xml:space="preserve">20219240-6-2-00618</t>
  </si>
  <si>
    <t xml:space="preserve">0094429770</t>
  </si>
  <si>
    <t xml:space="preserve">3273090605090001</t>
  </si>
  <si>
    <t xml:space="preserve">3277012607180011</t>
  </si>
  <si>
    <t xml:space="preserve">CHESTA MAHARDIKA</t>
  </si>
  <si>
    <t xml:space="preserve">20224108-2-1-00012</t>
  </si>
  <si>
    <t xml:space="preserve">0085044133</t>
  </si>
  <si>
    <t xml:space="preserve">3217011711080006</t>
  </si>
  <si>
    <t xml:space="preserve">3277010502150041</t>
  </si>
  <si>
    <t xml:space="preserve">DANIAL MOCH MISBAH</t>
  </si>
  <si>
    <t xml:space="preserve">20224108-9-1-00016</t>
  </si>
  <si>
    <t xml:space="preserve">0091904278</t>
  </si>
  <si>
    <t xml:space="preserve">3273012407090002</t>
  </si>
  <si>
    <t xml:space="preserve">3273150208230007</t>
  </si>
  <si>
    <t xml:space="preserve">DAVID ADITAMA BACHRUN</t>
  </si>
  <si>
    <t xml:space="preserve">SMP NEGERI 12</t>
  </si>
  <si>
    <t xml:space="preserve">20224108-2-1-00121</t>
  </si>
  <si>
    <t xml:space="preserve">0098286456</t>
  </si>
  <si>
    <t xml:space="preserve">3203115403090003</t>
  </si>
  <si>
    <t xml:space="preserve">3277010107140022</t>
  </si>
  <si>
    <t xml:space="preserve">DEWI ANGGRAENI SINAGA</t>
  </si>
  <si>
    <t xml:space="preserve">SMP PELITA BANGSA</t>
  </si>
  <si>
    <t xml:space="preserve">KEBUMEN</t>
  </si>
  <si>
    <t xml:space="preserve">20224108-9-1-00072</t>
  </si>
  <si>
    <t xml:space="preserve">0094624518</t>
  </si>
  <si>
    <t xml:space="preserve">3273154110090002</t>
  </si>
  <si>
    <t xml:space="preserve">3273151209105379</t>
  </si>
  <si>
    <t xml:space="preserve">DWI AL FITRIYANI PUTRI KUSNADI</t>
  </si>
  <si>
    <t xml:space="preserve">SMP ANGKASA LANUD HUSEIN SASTRANEGARA</t>
  </si>
  <si>
    <t xml:space="preserve">Zonasi Irisan</t>
  </si>
  <si>
    <t xml:space="preserve">20224108-9-1-00305</t>
  </si>
  <si>
    <t xml:space="preserve">0097184233</t>
  </si>
  <si>
    <t xml:space="preserve">3277010605090003</t>
  </si>
  <si>
    <t xml:space="preserve">3277010704210001</t>
  </si>
  <si>
    <t xml:space="preserve">FADHYL RIZQY PRATAMA</t>
  </si>
  <si>
    <t xml:space="preserve">20224108-5-2-00008</t>
  </si>
  <si>
    <t xml:space="preserve">0092015852</t>
  </si>
  <si>
    <t xml:space="preserve">3277012602090007</t>
  </si>
  <si>
    <t xml:space="preserve">3277011010170011</t>
  </si>
  <si>
    <t xml:space="preserve">FAJRI HADIYAN ANGGARA</t>
  </si>
  <si>
    <t xml:space="preserve">MTsN 1 Kota Bandung</t>
  </si>
  <si>
    <t xml:space="preserve">Kejuaraan</t>
  </si>
  <si>
    <t xml:space="preserve">20224108-9-1-00246</t>
  </si>
  <si>
    <t xml:space="preserve">0098153655</t>
  </si>
  <si>
    <t xml:space="preserve">3277011706090003</t>
  </si>
  <si>
    <t xml:space="preserve">3277011702080026</t>
  </si>
  <si>
    <t xml:space="preserve">FERNANDY ARDIANA SYAHRAYAN</t>
  </si>
  <si>
    <t xml:space="preserve">SMP NEGERI 1</t>
  </si>
  <si>
    <t xml:space="preserve">0092374420</t>
  </si>
  <si>
    <t xml:space="preserve">3277014305000021</t>
  </si>
  <si>
    <t xml:space="preserve">3277012810110019</t>
  </si>
  <si>
    <t xml:space="preserve">GHAITSA NAJWA KAMILA</t>
  </si>
  <si>
    <t xml:space="preserve">SMP NEGERI 7 CIMAHI</t>
  </si>
  <si>
    <t xml:space="preserve">20224108-9-1-00257</t>
  </si>
  <si>
    <t xml:space="preserve">0093070911</t>
  </si>
  <si>
    <t xml:space="preserve">3277011302090004</t>
  </si>
  <si>
    <t xml:space="preserve">3277010504070007</t>
  </si>
  <si>
    <t xml:space="preserve">GELLARDY RAVA GUSMINAR</t>
  </si>
  <si>
    <t xml:space="preserve">20224108-4-2-00007</t>
  </si>
  <si>
    <t xml:space="preserve">0087870138</t>
  </si>
  <si>
    <t xml:space="preserve">3204106008080005</t>
  </si>
  <si>
    <t xml:space="preserve">3204100603120013</t>
  </si>
  <si>
    <t xml:space="preserve">INDRI GUSMIANA</t>
  </si>
  <si>
    <t xml:space="preserve">SMPN 1 MARGAASIH</t>
  </si>
  <si>
    <t xml:space="preserve">Perpindahan</t>
  </si>
  <si>
    <t xml:space="preserve">20224108-5-2-00014</t>
  </si>
  <si>
    <t xml:space="preserve">0081228149</t>
  </si>
  <si>
    <t xml:space="preserve">3273154910080001</t>
  </si>
  <si>
    <t xml:space="preserve">3273150909103598</t>
  </si>
  <si>
    <t xml:space="preserve">KAISYA RAHMAH ANGGUN PRIBADI</t>
  </si>
  <si>
    <t xml:space="preserve">SMP NEGERI 41</t>
  </si>
  <si>
    <t xml:space="preserve">20224108-2-1-00131</t>
  </si>
  <si>
    <t xml:space="preserve">0095598217</t>
  </si>
  <si>
    <t xml:space="preserve">3277016304090002</t>
  </si>
  <si>
    <t xml:space="preserve">3277011007170004</t>
  </si>
  <si>
    <t xml:space="preserve">KIRANA PUSPITA MAHARANI</t>
  </si>
  <si>
    <t xml:space="preserve">20224108-9-1-00450</t>
  </si>
  <si>
    <t xml:space="preserve">0096129871</t>
  </si>
  <si>
    <t xml:space="preserve">3277014503090002</t>
  </si>
  <si>
    <t xml:space="preserve">3277012803070075</t>
  </si>
  <si>
    <t xml:space="preserve">LAKEISHA AZIZAH</t>
  </si>
  <si>
    <t xml:space="preserve">20224108-9-1-00226</t>
  </si>
  <si>
    <t xml:space="preserve">0082810569</t>
  </si>
  <si>
    <t xml:space="preserve">3273154908080003</t>
  </si>
  <si>
    <t xml:space="preserve">3273151109107629</t>
  </si>
  <si>
    <t xml:space="preserve">MAESYA SABANI</t>
  </si>
  <si>
    <t xml:space="preserve">SMP PLUS SINDANG RESMI</t>
  </si>
  <si>
    <t xml:space="preserve">20224139-4-2-00022</t>
  </si>
  <si>
    <t xml:space="preserve">0081144388</t>
  </si>
  <si>
    <t xml:space="preserve">3173086804080003</t>
  </si>
  <si>
    <t xml:space="preserve">3277012401140060</t>
  </si>
  <si>
    <t xml:space="preserve">NADHIIFAH KIRANA SUMANTRI</t>
  </si>
  <si>
    <t xml:space="preserve">20224108-9-1-00122</t>
  </si>
  <si>
    <t xml:space="preserve">0088497035</t>
  </si>
  <si>
    <t xml:space="preserve">3277026110080002</t>
  </si>
  <si>
    <t xml:space="preserve">3277021805090104</t>
  </si>
  <si>
    <t xml:space="preserve">NAURA SHAIRA OKTAVIANTI PRATAMI</t>
  </si>
  <si>
    <t xml:space="preserve">SMP NEGERI 9 CIMAHI</t>
  </si>
  <si>
    <t xml:space="preserve">20224108-6-2-02159</t>
  </si>
  <si>
    <t xml:space="preserve">0082717931</t>
  </si>
  <si>
    <t xml:space="preserve">3273156610080001</t>
  </si>
  <si>
    <t xml:space="preserve">3273150909102751</t>
  </si>
  <si>
    <t xml:space="preserve">NAZMA RAISHA PUTRI</t>
  </si>
  <si>
    <t xml:space="preserve">SMP NEGERI 57</t>
  </si>
  <si>
    <t xml:space="preserve">20224108-9-1-00376</t>
  </si>
  <si>
    <t xml:space="preserve">0088525509</t>
  </si>
  <si>
    <t xml:space="preserve">3217106812080004</t>
  </si>
  <si>
    <t xml:space="preserve">3217103010060040</t>
  </si>
  <si>
    <t xml:space="preserve">NAZWA DWI ANGGRAENI</t>
  </si>
  <si>
    <t xml:space="preserve">SMP PLUS YPP DARUSSURUR</t>
  </si>
  <si>
    <t xml:space="preserve">20224108-2-1-00043</t>
  </si>
  <si>
    <t xml:space="preserve">0095731844</t>
  </si>
  <si>
    <t xml:space="preserve">3277016505090003</t>
  </si>
  <si>
    <t xml:space="preserve">3277012808080021</t>
  </si>
  <si>
    <t xml:space="preserve">NESYA HAURA TASMIRA</t>
  </si>
  <si>
    <t xml:space="preserve">SMP NEGERI 1 CIMAHI</t>
  </si>
  <si>
    <t xml:space="preserve">20224108-9-1-00061</t>
  </si>
  <si>
    <t xml:space="preserve">0093497754</t>
  </si>
  <si>
    <t xml:space="preserve">3204104505090009</t>
  </si>
  <si>
    <t xml:space="preserve">3204102505110152</t>
  </si>
  <si>
    <t xml:space="preserve">PUTRI KIRANI SALWIYAH KHALID</t>
  </si>
  <si>
    <t xml:space="preserve">20224108-6-2-02087</t>
  </si>
  <si>
    <t xml:space="preserve">0086545584</t>
  </si>
  <si>
    <t xml:space="preserve">3273156907080002</t>
  </si>
  <si>
    <t xml:space="preserve">3273150909103398</t>
  </si>
  <si>
    <t xml:space="preserve">RAISSA NAZDAH ABDIYANI</t>
  </si>
  <si>
    <t xml:space="preserve">SMP DARUL FALAH</t>
  </si>
  <si>
    <t xml:space="preserve">20224108-9-1-00022</t>
  </si>
  <si>
    <t xml:space="preserve">0087399214</t>
  </si>
  <si>
    <t xml:space="preserve">3277014708080003</t>
  </si>
  <si>
    <t xml:space="preserve">3277010311061765</t>
  </si>
  <si>
    <t xml:space="preserve">RAISYA AMALIA</t>
  </si>
  <si>
    <t xml:space="preserve">20224108-9-1-00003</t>
  </si>
  <si>
    <t xml:space="preserve">0092841307</t>
  </si>
  <si>
    <t xml:space="preserve">REHAN HUSNI SALIM</t>
  </si>
  <si>
    <t xml:space="preserve">20224108-9-1-00220</t>
  </si>
  <si>
    <t xml:space="preserve">0085821008</t>
  </si>
  <si>
    <t xml:space="preserve">3273151512080001</t>
  </si>
  <si>
    <t xml:space="preserve">3273152001140009</t>
  </si>
  <si>
    <t xml:space="preserve">RENANDO BRAVOCIANO</t>
  </si>
  <si>
    <t xml:space="preserve">20219235-6-2-00865</t>
  </si>
  <si>
    <t xml:space="preserve">3080779226</t>
  </si>
  <si>
    <t xml:space="preserve">3273156605080002</t>
  </si>
  <si>
    <t xml:space="preserve">3273151109104981</t>
  </si>
  <si>
    <t xml:space="preserve">SIFA ANGGRAENI</t>
  </si>
  <si>
    <t xml:space="preserve">SMP PASUNDAN 2</t>
  </si>
  <si>
    <t xml:space="preserve">20224108-6-2-01978</t>
  </si>
  <si>
    <t xml:space="preserve">0095289888</t>
  </si>
  <si>
    <t xml:space="preserve">3277014201090004</t>
  </si>
  <si>
    <t xml:space="preserve">3277011704070029</t>
  </si>
  <si>
    <t xml:space="preserve">WINDY ALYA MUTIARA RAHMAH</t>
  </si>
  <si>
    <t xml:space="preserve">TASIKMALAYA</t>
  </si>
  <si>
    <t xml:space="preserve">20224108-9-1-00096</t>
  </si>
  <si>
    <t xml:space="preserve">0097220505</t>
  </si>
  <si>
    <t xml:space="preserve">3277016806090006</t>
  </si>
  <si>
    <t xml:space="preserve">3277010509080030</t>
  </si>
  <si>
    <t xml:space="preserve">ZAHRA AULIA KIRANIA</t>
  </si>
  <si>
    <t xml:space="preserve">MTs DARUSSALAM</t>
  </si>
  <si>
    <t xml:space="preserve">Laki-Laki</t>
  </si>
  <si>
    <t xml:space="preserve">Perempuan</t>
  </si>
  <si>
    <t xml:space="preserve">DAFTAR REKAP PEMBELAJARAN MURID
TAHUN PELAJARAN 2025/2026</t>
  </si>
  <si>
    <t xml:space="preserve">Kelas : XI-2</t>
  </si>
  <si>
    <t xml:space="preserve">Wali Kelas : </t>
  </si>
  <si>
    <t xml:space="preserve">DEWI ADHARINI, S.Si., M.Pd.</t>
  </si>
  <si>
    <t xml:space="preserve">aktif</t>
  </si>
  <si>
    <t xml:space="preserve">25 agustus</t>
  </si>
  <si>
    <t xml:space="preserve">20224139-6-2-02317</t>
  </si>
  <si>
    <t xml:space="preserve">0089561949</t>
  </si>
  <si>
    <t xml:space="preserve">3277014911080004</t>
  </si>
  <si>
    <t xml:space="preserve">3277012903070067</t>
  </si>
  <si>
    <t xml:space="preserve">ALFAIRA BERLIYANI</t>
  </si>
  <si>
    <t xml:space="preserve">X-2</t>
  </si>
  <si>
    <t xml:space="preserve">20219240-6-2-00563</t>
  </si>
  <si>
    <t xml:space="preserve">0094191941</t>
  </si>
  <si>
    <t xml:space="preserve">3277015803090002</t>
  </si>
  <si>
    <t xml:space="preserve">3277012406090004</t>
  </si>
  <si>
    <t xml:space="preserve">AMELIA RAHMA ARISTAWATI</t>
  </si>
  <si>
    <t xml:space="preserve">20224108-9-1-00351</t>
  </si>
  <si>
    <t xml:space="preserve">0083626044</t>
  </si>
  <si>
    <t xml:space="preserve">3273156507080004</t>
  </si>
  <si>
    <t xml:space="preserve">3273152506110008</t>
  </si>
  <si>
    <t xml:space="preserve">ANGGITA ASTYANI</t>
  </si>
  <si>
    <t xml:space="preserve">20224108-9-1-00231</t>
  </si>
  <si>
    <t xml:space="preserve">0076086800</t>
  </si>
  <si>
    <t xml:space="preserve">3277015312070007</t>
  </si>
  <si>
    <t xml:space="preserve">3277012709160045</t>
  </si>
  <si>
    <t xml:space="preserve">AULIA AZKA MUKAYYIS</t>
  </si>
  <si>
    <t xml:space="preserve">20224108-9-1-00420</t>
  </si>
  <si>
    <t xml:space="preserve">0095913000</t>
  </si>
  <si>
    <t xml:space="preserve">3273156901090005</t>
  </si>
  <si>
    <t xml:space="preserve">3273151312110028</t>
  </si>
  <si>
    <t xml:space="preserve">AURA DWI ANZHANI</t>
  </si>
  <si>
    <t xml:space="preserve">GUNUNGKIDUL</t>
  </si>
  <si>
    <t xml:space="preserve">20224108-4-2-00017</t>
  </si>
  <si>
    <t xml:space="preserve">0095646442</t>
  </si>
  <si>
    <t xml:space="preserve">3277012501090003</t>
  </si>
  <si>
    <t xml:space="preserve">3277010211061673</t>
  </si>
  <si>
    <t xml:space="preserve">AZKA BAHARRIZKI PUTRA HERMANTO</t>
  </si>
  <si>
    <t xml:space="preserve">SMP PLUS AL AQSHA</t>
  </si>
  <si>
    <t xml:space="preserve">20224108-9-1-00249</t>
  </si>
  <si>
    <t xml:space="preserve">0088164501</t>
  </si>
  <si>
    <t xml:space="preserve">3277014404080006</t>
  </si>
  <si>
    <t xml:space="preserve">3277010602230004</t>
  </si>
  <si>
    <t xml:space="preserve">CINTA DWI APRILIANA</t>
  </si>
  <si>
    <t xml:space="preserve">20224108-2-1-00030</t>
  </si>
  <si>
    <t xml:space="preserve">0094718442</t>
  </si>
  <si>
    <t xml:space="preserve">3277012502090007</t>
  </si>
  <si>
    <t xml:space="preserve">3277012301070038</t>
  </si>
  <si>
    <t xml:space="preserve">DERIEL RAFIQAYSA</t>
  </si>
  <si>
    <t xml:space="preserve">20224108-2-1-00103</t>
  </si>
  <si>
    <t xml:space="preserve">0098792210</t>
  </si>
  <si>
    <t xml:space="preserve">3277016301090004</t>
  </si>
  <si>
    <t xml:space="preserve">3277012310070002</t>
  </si>
  <si>
    <t xml:space="preserve">EFFLLY RACHMAWATI NOERANI</t>
  </si>
  <si>
    <t xml:space="preserve">SMP NEGERI 27</t>
  </si>
  <si>
    <t xml:space="preserve">20219240-6-2-00531</t>
  </si>
  <si>
    <t xml:space="preserve">0089043956</t>
  </si>
  <si>
    <t xml:space="preserve">3273040809080001</t>
  </si>
  <si>
    <t xml:space="preserve">3273150908190001</t>
  </si>
  <si>
    <t xml:space="preserve">FAREL ANDHIKA PUTRA</t>
  </si>
  <si>
    <t xml:space="preserve">20224108-9-1-00005</t>
  </si>
  <si>
    <t xml:space="preserve">0089421468</t>
  </si>
  <si>
    <t xml:space="preserve">3277010711080005</t>
  </si>
  <si>
    <t xml:space="preserve">3277010211062002</t>
  </si>
  <si>
    <t xml:space="preserve">FATHIN ABIYYU SUKMA</t>
  </si>
  <si>
    <t xml:space="preserve">20224108-2-1-00145</t>
  </si>
  <si>
    <t xml:space="preserve">0084037929</t>
  </si>
  <si>
    <t xml:space="preserve">3217152711080001</t>
  </si>
  <si>
    <t xml:space="preserve">3277012312190002</t>
  </si>
  <si>
    <t xml:space="preserve">FAWAZA BARIQ ALKAMIL</t>
  </si>
  <si>
    <t xml:space="preserve">SMP IT FITHRAH INSANI</t>
  </si>
  <si>
    <t xml:space="preserve">20224108-9-1-00393</t>
  </si>
  <si>
    <t xml:space="preserve">0082191290</t>
  </si>
  <si>
    <t xml:space="preserve">3204444110080001</t>
  </si>
  <si>
    <t xml:space="preserve">3273152209170012</t>
  </si>
  <si>
    <t xml:space="preserve">FITRIA RIZQI AMALIA SUCI</t>
  </si>
  <si>
    <t xml:space="preserve">20224108-9-1-00439</t>
  </si>
  <si>
    <t xml:space="preserve">0081154931</t>
  </si>
  <si>
    <t xml:space="preserve">5102062810080002</t>
  </si>
  <si>
    <t xml:space="preserve">3216070904074608</t>
  </si>
  <si>
    <t xml:space="preserve">GUIDO JOSAFAT</t>
  </si>
  <si>
    <t xml:space="preserve">20224108-9-1-00040</t>
  </si>
  <si>
    <t xml:space="preserve">0091261825</t>
  </si>
  <si>
    <t xml:space="preserve">3273154903090002</t>
  </si>
  <si>
    <t xml:space="preserve">3273152808170012</t>
  </si>
  <si>
    <t xml:space="preserve">KAYLA HUMAIRA MAULIDA AZZAHRA</t>
  </si>
  <si>
    <t xml:space="preserve">20224114-6-2-00199</t>
  </si>
  <si>
    <t xml:space="preserve">0093688574</t>
  </si>
  <si>
    <t xml:space="preserve">3277016704090003</t>
  </si>
  <si>
    <t xml:space="preserve">3277011606100132</t>
  </si>
  <si>
    <t xml:space="preserve">KEIKO AQILA ANANDIRA</t>
  </si>
  <si>
    <t xml:space="preserve">SMP ASSALAAM</t>
  </si>
  <si>
    <t xml:space="preserve">20224108-9-1-00177</t>
  </si>
  <si>
    <t xml:space="preserve">0081219411</t>
  </si>
  <si>
    <t xml:space="preserve">3277015212080008</t>
  </si>
  <si>
    <t xml:space="preserve">3277010904070100</t>
  </si>
  <si>
    <t xml:space="preserve">KESYA KIANYA QUROTAAYUNI</t>
  </si>
  <si>
    <t xml:space="preserve">20224108-9-1-00113</t>
  </si>
  <si>
    <t xml:space="preserve">0083397715</t>
  </si>
  <si>
    <t xml:space="preserve">3277016210080002</t>
  </si>
  <si>
    <t xml:space="preserve">3277013112080039</t>
  </si>
  <si>
    <t xml:space="preserve">KEYSA REGITA NURFITRI ADRIANA</t>
  </si>
  <si>
    <t xml:space="preserve">20224108-9-1-00348</t>
  </si>
  <si>
    <t xml:space="preserve">0097884501</t>
  </si>
  <si>
    <t xml:space="preserve">3312157110090002</t>
  </si>
  <si>
    <t xml:space="preserve">3312151711090003</t>
  </si>
  <si>
    <t xml:space="preserve">KEYZILA NAFFISAHANIF</t>
  </si>
  <si>
    <t xml:space="preserve">20224108-9-1-00333</t>
  </si>
  <si>
    <t xml:space="preserve">0089647345</t>
  </si>
  <si>
    <t xml:space="preserve">3277014807080005</t>
  </si>
  <si>
    <t xml:space="preserve">3277012101110028</t>
  </si>
  <si>
    <t xml:space="preserve">LAUDYA CANTIKA SARI</t>
  </si>
  <si>
    <t xml:space="preserve">20224108-9-1-00219</t>
  </si>
  <si>
    <t xml:space="preserve">0097310415</t>
  </si>
  <si>
    <t xml:space="preserve">3273164503090002</t>
  </si>
  <si>
    <t xml:space="preserve">3277022301140013</t>
  </si>
  <si>
    <t xml:space="preserve">LESTARI DWI ALTHAFUNISA</t>
  </si>
  <si>
    <t xml:space="preserve">MTsS Riyadlul Huda</t>
  </si>
  <si>
    <t xml:space="preserve">20224108-6-2-02260</t>
  </si>
  <si>
    <t xml:space="preserve">0097736063</t>
  </si>
  <si>
    <t xml:space="preserve">3277032302090005</t>
  </si>
  <si>
    <t xml:space="preserve">3277032705110010</t>
  </si>
  <si>
    <t xml:space="preserve">MUHAMMAD AHNAF ALFAREZI</t>
  </si>
  <si>
    <t xml:space="preserve">SMP NEGERI 13 CIMAHI</t>
  </si>
  <si>
    <t xml:space="preserve">BANDUNG BARAT</t>
  </si>
  <si>
    <t xml:space="preserve">20224108-9-1-00135</t>
  </si>
  <si>
    <t xml:space="preserve">0097653167</t>
  </si>
  <si>
    <t xml:space="preserve">3273151603090001</t>
  </si>
  <si>
    <t xml:space="preserve">3273150909103632</t>
  </si>
  <si>
    <t xml:space="preserve">MUHAMMAD FAUZAN AZMI HANIF</t>
  </si>
  <si>
    <t xml:space="preserve">SMP NEGERI 4 SUMEDANG</t>
  </si>
  <si>
    <t xml:space="preserve">20224108-9-1-00104</t>
  </si>
  <si>
    <t xml:space="preserve">0084533001</t>
  </si>
  <si>
    <t xml:space="preserve">3273157110080002</t>
  </si>
  <si>
    <t xml:space="preserve">3273150909103203</t>
  </si>
  <si>
    <t xml:space="preserve">NABIILA NUR TAMIIMAH</t>
  </si>
  <si>
    <t xml:space="preserve">20224108-5-2-00017</t>
  </si>
  <si>
    <t xml:space="preserve">0087907930</t>
  </si>
  <si>
    <t xml:space="preserve">3277014511080007</t>
  </si>
  <si>
    <t xml:space="preserve">3277011604070304</t>
  </si>
  <si>
    <t xml:space="preserve">NABILA GUNAWAN</t>
  </si>
  <si>
    <t xml:space="preserve">CIANJUR</t>
  </si>
  <si>
    <t xml:space="preserve">20219240-6-2-00460</t>
  </si>
  <si>
    <t xml:space="preserve">0096356610</t>
  </si>
  <si>
    <t xml:space="preserve">3277014702090001</t>
  </si>
  <si>
    <t xml:space="preserve">3277010902090005</t>
  </si>
  <si>
    <t xml:space="preserve">NADIA MAHARANI</t>
  </si>
  <si>
    <t xml:space="preserve">20224108-9-1-00032</t>
  </si>
  <si>
    <t xml:space="preserve">0082559240</t>
  </si>
  <si>
    <t xml:space="preserve">3273155008080002</t>
  </si>
  <si>
    <t xml:space="preserve">3273150310120028</t>
  </si>
  <si>
    <t xml:space="preserve">NADYA NUR ATTIFA RISALMA</t>
  </si>
  <si>
    <t xml:space="preserve">20224112-6-2-00628</t>
  </si>
  <si>
    <t xml:space="preserve">0082371648</t>
  </si>
  <si>
    <t xml:space="preserve">3277012907080003</t>
  </si>
  <si>
    <t xml:space="preserve">3277011403230009</t>
  </si>
  <si>
    <t xml:space="preserve">NAYARI ISNA LATIFAH</t>
  </si>
  <si>
    <t xml:space="preserve">20224108-9-1-00132</t>
  </si>
  <si>
    <t xml:space="preserve">0092490103</t>
  </si>
  <si>
    <t xml:space="preserve">3277016403090010</t>
  </si>
  <si>
    <t xml:space="preserve">3277010906080043</t>
  </si>
  <si>
    <t xml:space="preserve">NAZLA NAIMAH SIBGHATULLAH</t>
  </si>
  <si>
    <t xml:space="preserve">0081488693</t>
  </si>
  <si>
    <t xml:space="preserve">3277012503080007</t>
  </si>
  <si>
    <t xml:space="preserve">3277011107070023</t>
  </si>
  <si>
    <t xml:space="preserve">RADEN MUHAMMAD RAFI SHOLIHUDDIN</t>
  </si>
  <si>
    <t xml:space="preserve">20224108-9-1-00115</t>
  </si>
  <si>
    <t xml:space="preserve">0098938060</t>
  </si>
  <si>
    <t xml:space="preserve">3277010303090002</t>
  </si>
  <si>
    <t xml:space="preserve">3277010207090241</t>
  </si>
  <si>
    <t xml:space="preserve">RAFI IKHSAN ALRASYID</t>
  </si>
  <si>
    <t xml:space="preserve">20224108-1-2-00003</t>
  </si>
  <si>
    <t xml:space="preserve">0094992588</t>
  </si>
  <si>
    <t xml:space="preserve">3277016101090001</t>
  </si>
  <si>
    <t xml:space="preserve">3277011902090021</t>
  </si>
  <si>
    <t xml:space="preserve">RAISYA ANGELIA</t>
  </si>
  <si>
    <t xml:space="preserve">20224108-4-2-00016</t>
  </si>
  <si>
    <t xml:space="preserve">0083968805</t>
  </si>
  <si>
    <t xml:space="preserve">3277015808080004</t>
  </si>
  <si>
    <t xml:space="preserve">3277010408210018</t>
  </si>
  <si>
    <t xml:space="preserve">SAFFANAH PUTRI KAMILAH</t>
  </si>
  <si>
    <t xml:space="preserve">20224108-9-1-00153</t>
  </si>
  <si>
    <t xml:space="preserve">0086315065</t>
  </si>
  <si>
    <t xml:space="preserve">3277015411080001</t>
  </si>
  <si>
    <t xml:space="preserve">3277011711080005</t>
  </si>
  <si>
    <t xml:space="preserve">SILMI AGHNIYA AZ-ZAHRA</t>
  </si>
  <si>
    <t xml:space="preserve">MTS YANURI ANNAMIRA</t>
  </si>
  <si>
    <t xml:space="preserve">X-10</t>
  </si>
  <si>
    <t xml:space="preserve">20224108-6-2-02228</t>
  </si>
  <si>
    <t xml:space="preserve">0099942370</t>
  </si>
  <si>
    <t xml:space="preserve">3277014805090007</t>
  </si>
  <si>
    <t xml:space="preserve">3277013107080012</t>
  </si>
  <si>
    <t xml:space="preserve">TANTI AZIZAH PUTRI JAMALUDIN</t>
  </si>
  <si>
    <t xml:space="preserve">SMP AL-BADAR CIPULUS</t>
  </si>
  <si>
    <t xml:space="preserve">20224108-2-1-00064</t>
  </si>
  <si>
    <t xml:space="preserve">0092641855</t>
  </si>
  <si>
    <t xml:space="preserve">3273186005090002</t>
  </si>
  <si>
    <t xml:space="preserve">3277012310130019</t>
  </si>
  <si>
    <t xml:space="preserve">TASYA ASTI AURELIA</t>
  </si>
  <si>
    <t xml:space="preserve">SMP NEGERI 23</t>
  </si>
  <si>
    <t xml:space="preserve">Kepala Sekolah</t>
  </si>
  <si>
    <t xml:space="preserve">Cimahi, ......................</t>
  </si>
  <si>
    <t xml:space="preserve">LINA KUSLINA, M.Pd</t>
  </si>
  <si>
    <t xml:space="preserve">_________________________</t>
  </si>
  <si>
    <t xml:space="preserve">__________________</t>
  </si>
  <si>
    <t xml:space="preserve">NIP. 197105281997022002</t>
  </si>
  <si>
    <t xml:space="preserve">DAFTAR REKAP ABSEN DAN NILAI PESERTA DIDIK
TAHUN PELAJARAN 2025/2026</t>
  </si>
  <si>
    <t xml:space="preserve">Kelas : XI-3</t>
  </si>
  <si>
    <t xml:space="preserve">RINI ARYANTINI, S.Pd</t>
  </si>
  <si>
    <t xml:space="preserve">22/07/05 cek catatan ke -1</t>
  </si>
  <si>
    <t xml:space="preserve">keaktifan</t>
  </si>
  <si>
    <t xml:space="preserve">Aktif</t>
  </si>
  <si>
    <t xml:space="preserve">urut kumpul</t>
  </si>
  <si>
    <t xml:space="preserve">nilai devide</t>
  </si>
  <si>
    <t xml:space="preserve">Aktif 2 -9</t>
  </si>
  <si>
    <t xml:space="preserve">20219240-6-2-00722</t>
  </si>
  <si>
    <t xml:space="preserve">0081443370</t>
  </si>
  <si>
    <t xml:space="preserve">3210210509080001</t>
  </si>
  <si>
    <t xml:space="preserve">3273151512140002</t>
  </si>
  <si>
    <t xml:space="preserve">ABDHI RESTU PRATAMA</t>
  </si>
  <si>
    <t xml:space="preserve">SMP NEGERI 39</t>
  </si>
  <si>
    <t xml:space="preserve">X-3</t>
  </si>
  <si>
    <t xml:space="preserve">20224108-9-1-00362</t>
  </si>
  <si>
    <t xml:space="preserve">0077233308</t>
  </si>
  <si>
    <t xml:space="preserve">3273154911070004</t>
  </si>
  <si>
    <t xml:space="preserve">3273151209102065</t>
  </si>
  <si>
    <t xml:space="preserve">ADEELA HALWA KHAIRANI</t>
  </si>
  <si>
    <t xml:space="preserve">SMP NEGERI 9</t>
  </si>
  <si>
    <t xml:space="preserve">20224108-9-1-00356</t>
  </si>
  <si>
    <t xml:space="preserve">0095530152</t>
  </si>
  <si>
    <t xml:space="preserve">3273156502090001</t>
  </si>
  <si>
    <t xml:space="preserve">3273151109109134</t>
  </si>
  <si>
    <t xml:space="preserve">AGNA ARUNI AMALIA</t>
  </si>
  <si>
    <t xml:space="preserve">SMP NEGERI 55</t>
  </si>
  <si>
    <t xml:space="preserve">20224108-6-2-01970</t>
  </si>
  <si>
    <t xml:space="preserve">0098409105</t>
  </si>
  <si>
    <t xml:space="preserve">3277011204090006</t>
  </si>
  <si>
    <t xml:space="preserve">3277010701130014</t>
  </si>
  <si>
    <t xml:space="preserve">ALVIN NURAHMAN</t>
  </si>
  <si>
    <t xml:space="preserve">0085965772</t>
  </si>
  <si>
    <t xml:space="preserve">3277015411080003</t>
  </si>
  <si>
    <t xml:space="preserve">3277010103210012</t>
  </si>
  <si>
    <t xml:space="preserve">AMALIA TRIYANI</t>
  </si>
  <si>
    <t xml:space="preserve">20219240-9-1-00464</t>
  </si>
  <si>
    <t xml:space="preserve">0086322601</t>
  </si>
  <si>
    <t xml:space="preserve">3273155907080002</t>
  </si>
  <si>
    <t xml:space="preserve">AMELIA PUTRI PRATIWI</t>
  </si>
  <si>
    <t xml:space="preserve">20224108-9-1-00405</t>
  </si>
  <si>
    <t xml:space="preserve">0096701256</t>
  </si>
  <si>
    <t xml:space="preserve">3277014804090008</t>
  </si>
  <si>
    <t xml:space="preserve">3277010511060892</t>
  </si>
  <si>
    <t xml:space="preserve">ANIS FITRY</t>
  </si>
  <si>
    <t xml:space="preserve">20224108-9-1-00108</t>
  </si>
  <si>
    <t xml:space="preserve">0085414542</t>
  </si>
  <si>
    <t xml:space="preserve">3273152711080001</t>
  </si>
  <si>
    <t xml:space="preserve">3273150909102269</t>
  </si>
  <si>
    <t xml:space="preserve">ANUGRAH WIYASA</t>
  </si>
  <si>
    <t xml:space="preserve">SMP NEGERI 50</t>
  </si>
  <si>
    <t xml:space="preserve">20224108-6-2-02238</t>
  </si>
  <si>
    <t xml:space="preserve">0094352212</t>
  </si>
  <si>
    <t xml:space="preserve">3277014902090003</t>
  </si>
  <si>
    <t xml:space="preserve">3277013112080044</t>
  </si>
  <si>
    <t xml:space="preserve">ARLYN NAFIZA PUTRI RAHMAN</t>
  </si>
  <si>
    <t xml:space="preserve">Cimahi</t>
  </si>
  <si>
    <t xml:space="preserve"> </t>
  </si>
  <si>
    <t xml:space="preserve">20224108-9-1-00160</t>
  </si>
  <si>
    <t xml:space="preserve">3081028826</t>
  </si>
  <si>
    <t xml:space="preserve">3273155812000013</t>
  </si>
  <si>
    <t xml:space="preserve">3273151012140008</t>
  </si>
  <si>
    <t xml:space="preserve">CAHYA KUMAIRA PUTRI HIDAYAH</t>
  </si>
  <si>
    <t xml:space="preserve">SMP YPKKP</t>
  </si>
  <si>
    <t xml:space="preserve">20224108-6-2-01995</t>
  </si>
  <si>
    <t xml:space="preserve">0097984469</t>
  </si>
  <si>
    <t xml:space="preserve">3277014705090003</t>
  </si>
  <si>
    <t xml:space="preserve">3277011202090015</t>
  </si>
  <si>
    <t xml:space="preserve">CHIKA SAKURA</t>
  </si>
  <si>
    <t xml:space="preserve">MTSS MANBA`UL HUDA</t>
  </si>
  <si>
    <t xml:space="preserve">20224108-2-1-00061</t>
  </si>
  <si>
    <t xml:space="preserve">0101897198</t>
  </si>
  <si>
    <t xml:space="preserve">3273154606100005</t>
  </si>
  <si>
    <t xml:space="preserve">3273151109108286</t>
  </si>
  <si>
    <t xml:space="preserve">DEWI ANDRIYANI</t>
  </si>
  <si>
    <t xml:space="preserve">20224108-9-1-00063</t>
  </si>
  <si>
    <t xml:space="preserve">0093030566</t>
  </si>
  <si>
    <t xml:space="preserve">DIANA ARISTA</t>
  </si>
  <si>
    <t xml:space="preserve">20219306-6-2-00385</t>
  </si>
  <si>
    <t xml:space="preserve">0092065253</t>
  </si>
  <si>
    <t xml:space="preserve">3603286607090002</t>
  </si>
  <si>
    <t xml:space="preserve">3277012603070048</t>
  </si>
  <si>
    <t xml:space="preserve">FILDZA KHAIRINA RIDWAN</t>
  </si>
  <si>
    <t xml:space="preserve">20224108-9-1-00131</t>
  </si>
  <si>
    <t xml:space="preserve">3090168065</t>
  </si>
  <si>
    <t xml:space="preserve">3273150705090004</t>
  </si>
  <si>
    <t xml:space="preserve">3273150909100526</t>
  </si>
  <si>
    <t xml:space="preserve">GARNETTA ARTANTY</t>
  </si>
  <si>
    <t xml:space="preserve">MTSS PERSIS RAHAYU</t>
  </si>
  <si>
    <t xml:space="preserve">20224108-4-2-00003</t>
  </si>
  <si>
    <t xml:space="preserve">0099966202</t>
  </si>
  <si>
    <t xml:space="preserve">GHIANDRA MAULANA</t>
  </si>
  <si>
    <t xml:space="preserve">20219240-4-2-00024</t>
  </si>
  <si>
    <t xml:space="preserve">0091430065</t>
  </si>
  <si>
    <t xml:space="preserve">3277014101090012</t>
  </si>
  <si>
    <t xml:space="preserve">3277012011130021</t>
  </si>
  <si>
    <t xml:space="preserve">INTAN AULIA HIDAYAH</t>
  </si>
  <si>
    <t xml:space="preserve">20224108-2-1-00016</t>
  </si>
  <si>
    <t xml:space="preserve">0083864591</t>
  </si>
  <si>
    <t xml:space="preserve">3277016110080003</t>
  </si>
  <si>
    <t xml:space="preserve">3277012008070045</t>
  </si>
  <si>
    <t xml:space="preserve">JIHAN NAQIYA</t>
  </si>
  <si>
    <t xml:space="preserve">20224108-2-1-00133</t>
  </si>
  <si>
    <t xml:space="preserve">0096630335</t>
  </si>
  <si>
    <t xml:space="preserve">3277012912080006</t>
  </si>
  <si>
    <t xml:space="preserve">3277010511060352</t>
  </si>
  <si>
    <t xml:space="preserve">KAFKA ABDEE HAFIEDZ</t>
  </si>
  <si>
    <t xml:space="preserve">20224108-9-1-00340</t>
  </si>
  <si>
    <t xml:space="preserve">0079470223</t>
  </si>
  <si>
    <t xml:space="preserve">3273055110070003</t>
  </si>
  <si>
    <t xml:space="preserve">3277010803210025</t>
  </si>
  <si>
    <t xml:space="preserve">KENFITRIA SALSABILLA PEGARANI</t>
  </si>
  <si>
    <t xml:space="preserve">JAKARTA</t>
  </si>
  <si>
    <t xml:space="preserve">20224108-5-2-00018</t>
  </si>
  <si>
    <t xml:space="preserve">0089775160</t>
  </si>
  <si>
    <t xml:space="preserve">3277011909090002</t>
  </si>
  <si>
    <t xml:space="preserve">3204100506200009</t>
  </si>
  <si>
    <t xml:space="preserve">LUBNA LUTFIFFAH</t>
  </si>
  <si>
    <t xml:space="preserve">SMP BESTARI UTAMI</t>
  </si>
  <si>
    <t xml:space="preserve">SAMARINDA</t>
  </si>
  <si>
    <t xml:space="preserve">20224108-9-1-00029</t>
  </si>
  <si>
    <t xml:space="preserve">0081792912</t>
  </si>
  <si>
    <t xml:space="preserve">3205134710080005</t>
  </si>
  <si>
    <t xml:space="preserve">3277010511060968</t>
  </si>
  <si>
    <t xml:space="preserve">LUTFIAH OKTAFIANI</t>
  </si>
  <si>
    <t xml:space="preserve">20224108-9-1-00157</t>
  </si>
  <si>
    <t xml:space="preserve">0093717526</t>
  </si>
  <si>
    <t xml:space="preserve">3277011905080006</t>
  </si>
  <si>
    <t xml:space="preserve">3277011901120011</t>
  </si>
  <si>
    <t xml:space="preserve">MALFA RAISYA KHANSA</t>
  </si>
  <si>
    <t xml:space="preserve">20224108-6-2-02239</t>
  </si>
  <si>
    <t xml:space="preserve">0091973930</t>
  </si>
  <si>
    <t xml:space="preserve">3277012708080003</t>
  </si>
  <si>
    <t xml:space="preserve">3277011704070024</t>
  </si>
  <si>
    <t xml:space="preserve">MEGA LESTARI</t>
  </si>
  <si>
    <t xml:space="preserve">20224108-9-1-00413</t>
  </si>
  <si>
    <t xml:space="preserve">0086007662</t>
  </si>
  <si>
    <t xml:space="preserve">3277010212080003</t>
  </si>
  <si>
    <t xml:space="preserve">3277011904070413</t>
  </si>
  <si>
    <t xml:space="preserve">MUHAMAD ALIFFIAN RAMADHANI</t>
  </si>
  <si>
    <t xml:space="preserve">CIAMIS</t>
  </si>
  <si>
    <t xml:space="preserve">20224108-9-1-00216</t>
  </si>
  <si>
    <t xml:space="preserve">0092761255</t>
  </si>
  <si>
    <t xml:space="preserve">3204460602090004</t>
  </si>
  <si>
    <t xml:space="preserve">3204461004050193</t>
  </si>
  <si>
    <t xml:space="preserve">MUHAMMAD ARSYAD ALYASA</t>
  </si>
  <si>
    <t xml:space="preserve">SMPN 2 MARGAASIH</t>
  </si>
  <si>
    <t xml:space="preserve">20224108-9-1-00059</t>
  </si>
  <si>
    <t xml:space="preserve">3098781299</t>
  </si>
  <si>
    <t xml:space="preserve">3273150404090002</t>
  </si>
  <si>
    <t xml:space="preserve">3273150102120011</t>
  </si>
  <si>
    <t xml:space="preserve">MUHAMMAD RIZKI MALIK ABDILAH</t>
  </si>
  <si>
    <t xml:space="preserve">20224108-9-1-00159</t>
  </si>
  <si>
    <t xml:space="preserve">0096209432</t>
  </si>
  <si>
    <t xml:space="preserve">3273151302090001</t>
  </si>
  <si>
    <t xml:space="preserve">3273150909100768</t>
  </si>
  <si>
    <t xml:space="preserve">MUHAMMAD ZIYAD ARHATTA</t>
  </si>
  <si>
    <t xml:space="preserve">20224108-9-1-00214</t>
  </si>
  <si>
    <t xml:space="preserve">0082302994</t>
  </si>
  <si>
    <t xml:space="preserve">NABILLA KHOIRUNNISA</t>
  </si>
  <si>
    <t xml:space="preserve">20224108-2-1-00085</t>
  </si>
  <si>
    <t xml:space="preserve">0085691465</t>
  </si>
  <si>
    <t xml:space="preserve">3277015411080007</t>
  </si>
  <si>
    <t xml:space="preserve">3277012701080034</t>
  </si>
  <si>
    <t xml:space="preserve">NAZWA HASNA PUTERI</t>
  </si>
  <si>
    <t xml:space="preserve">20224108-5-2-00006</t>
  </si>
  <si>
    <t xml:space="preserve">0099385990</t>
  </si>
  <si>
    <t xml:space="preserve">3273156401090001</t>
  </si>
  <si>
    <t xml:space="preserve">3273151109109375</t>
  </si>
  <si>
    <t xml:space="preserve">NISRINA ANDRIANI MARDIAH</t>
  </si>
  <si>
    <t xml:space="preserve">20224108-6-2-02104</t>
  </si>
  <si>
    <t xml:space="preserve">0088405311</t>
  </si>
  <si>
    <t xml:space="preserve">3277014110080002</t>
  </si>
  <si>
    <t xml:space="preserve">3277012403090007</t>
  </si>
  <si>
    <t xml:space="preserve">OKTAVIANI FITRIA</t>
  </si>
  <si>
    <t xml:space="preserve">20224108-2-1-00065</t>
  </si>
  <si>
    <t xml:space="preserve">0099022887</t>
  </si>
  <si>
    <t xml:space="preserve">3277016203090006</t>
  </si>
  <si>
    <t xml:space="preserve">3277011406110006</t>
  </si>
  <si>
    <t xml:space="preserve">PRISA RAHMA</t>
  </si>
  <si>
    <t xml:space="preserve">SMP BPPI BOJONG</t>
  </si>
  <si>
    <t xml:space="preserve">20224108-9-1-00404</t>
  </si>
  <si>
    <t xml:space="preserve">0086113153</t>
  </si>
  <si>
    <t xml:space="preserve">3273154510080001</t>
  </si>
  <si>
    <t xml:space="preserve">3273151109105442</t>
  </si>
  <si>
    <t xml:space="preserve">PUTRI TSAMROTUL FUADAH</t>
  </si>
  <si>
    <t xml:space="preserve">20224108-9-1-00427</t>
  </si>
  <si>
    <t xml:space="preserve">0087973538</t>
  </si>
  <si>
    <t xml:space="preserve">3277011505080002</t>
  </si>
  <si>
    <t xml:space="preserve">3277010111060949</t>
  </si>
  <si>
    <t xml:space="preserve">RADEN MOCHAMAD REYHAN FIRDAUS</t>
  </si>
  <si>
    <t xml:space="preserve">20224108-9-1-00447</t>
  </si>
  <si>
    <t xml:space="preserve">0085808338</t>
  </si>
  <si>
    <t xml:space="preserve">3204105111080002</t>
  </si>
  <si>
    <t xml:space="preserve">3204102104054045</t>
  </si>
  <si>
    <t xml:space="preserve">REYSYA RINDU ANANDA</t>
  </si>
  <si>
    <t xml:space="preserve">SMP WIYATA BAKTI</t>
  </si>
  <si>
    <t xml:space="preserve">20219240-6-2-00521</t>
  </si>
  <si>
    <t xml:space="preserve">0088987256</t>
  </si>
  <si>
    <t xml:space="preserve">3277012111080006</t>
  </si>
  <si>
    <t xml:space="preserve">3277010311060427</t>
  </si>
  <si>
    <t xml:space="preserve">SAMMY ADHITYA RAHMAN</t>
  </si>
  <si>
    <t xml:space="preserve">20224108-2-1-00080</t>
  </si>
  <si>
    <t xml:space="preserve">0094726224</t>
  </si>
  <si>
    <t xml:space="preserve">3273156601090003</t>
  </si>
  <si>
    <t xml:space="preserve">3273150909102779</t>
  </si>
  <si>
    <t xml:space="preserve">SISKA UMAEROH</t>
  </si>
  <si>
    <t xml:space="preserve">MTSS DAARUR RAHMAH</t>
  </si>
  <si>
    <t xml:space="preserve">20224108-6-2-02072</t>
  </si>
  <si>
    <t xml:space="preserve">0094336021</t>
  </si>
  <si>
    <t xml:space="preserve">3277012604090003</t>
  </si>
  <si>
    <t xml:space="preserve">3277012609110010</t>
  </si>
  <si>
    <t xml:space="preserve">ZIDANE DZIAULHAQ FAHDILLA</t>
  </si>
  <si>
    <t xml:space="preserve">Cimahi, </t>
  </si>
  <si>
    <t xml:space="preserve">Kelas : X-1</t>
  </si>
  <si>
    <t xml:space="preserve">Dadang Rustandi, S.Pd.</t>
  </si>
  <si>
    <t xml:space="preserve">Tugas Catatan1</t>
  </si>
  <si>
    <t xml:space="preserve">nilai Aktif</t>
  </si>
  <si>
    <t xml:space="preserve">Cat-2</t>
  </si>
  <si>
    <t xml:space="preserve">0093563232</t>
  </si>
  <si>
    <t xml:space="preserve">ADELIA ANANDA PUTRI</t>
  </si>
  <si>
    <t xml:space="preserve">0091424360</t>
  </si>
  <si>
    <t xml:space="preserve">AIRA NAURAH ZAIDA</t>
  </si>
  <si>
    <t xml:space="preserve">0098216101</t>
  </si>
  <si>
    <t xml:space="preserve">AKHDAM MAULANA RIZKY</t>
  </si>
  <si>
    <t xml:space="preserve">0094405844</t>
  </si>
  <si>
    <t xml:space="preserve">ALFIKRI SURYA AYUBI</t>
  </si>
  <si>
    <t xml:space="preserve">0104606607</t>
  </si>
  <si>
    <t xml:space="preserve">ALIF RAFKA WIJAYA</t>
  </si>
  <si>
    <t xml:space="preserve">0095446594</t>
  </si>
  <si>
    <t xml:space="preserve">ALVINS SONJAYA ALBAR</t>
  </si>
  <si>
    <t xml:space="preserve">0095121325</t>
  </si>
  <si>
    <t xml:space="preserve">AMALIYA SITI MABRURROH</t>
  </si>
  <si>
    <t xml:space="preserve">0097581098</t>
  </si>
  <si>
    <t xml:space="preserve">ANNISA HIDAYANTI</t>
  </si>
  <si>
    <t xml:space="preserve">MTS MISBAHUNNUR</t>
  </si>
  <si>
    <t xml:space="preserve">0107672332</t>
  </si>
  <si>
    <t xml:space="preserve">AURELL SHABILA JAYNAPUTRI</t>
  </si>
  <si>
    <t xml:space="preserve">0098239827</t>
  </si>
  <si>
    <t xml:space="preserve">AZKA MAYLA KHANSA</t>
  </si>
  <si>
    <t xml:space="preserve">SMP AL AMANAH</t>
  </si>
  <si>
    <t xml:space="preserve">0091095712</t>
  </si>
  <si>
    <t xml:space="preserve">AZWAR AUFA HARDIANSYAH</t>
  </si>
  <si>
    <t xml:space="preserve">0102789907</t>
  </si>
  <si>
    <t xml:space="preserve">AZZIRA SYIFA SUPANGAT</t>
  </si>
  <si>
    <t xml:space="preserve">0097604287</t>
  </si>
  <si>
    <t xml:space="preserve">CHEISYA YOLLANDA PUTRI AZKIA</t>
  </si>
  <si>
    <t xml:space="preserve">0102493202</t>
  </si>
  <si>
    <t xml:space="preserve">DAVINA ADHYA KHAIRUNNISA</t>
  </si>
  <si>
    <t xml:space="preserve">0095180836</t>
  </si>
  <si>
    <t xml:space="preserve">DEPSA EKA NUGRAHA</t>
  </si>
  <si>
    <t xml:space="preserve">20224108-9-1-00432</t>
  </si>
  <si>
    <t xml:space="preserve">0092909295</t>
  </si>
  <si>
    <t xml:space="preserve">FELLISA PUTRIANI</t>
  </si>
  <si>
    <t xml:space="preserve">SMP PASUNDAN 7</t>
  </si>
  <si>
    <t xml:space="preserve">0109789387</t>
  </si>
  <si>
    <t xml:space="preserve">FIRAS ILMI CAHYADIN</t>
  </si>
  <si>
    <t xml:space="preserve">0098559297</t>
  </si>
  <si>
    <t xml:space="preserve">GAZZA AKBAR</t>
  </si>
  <si>
    <t xml:space="preserve">0104965756</t>
  </si>
  <si>
    <t xml:space="preserve">GIO GUCFA AL HAQKI</t>
  </si>
  <si>
    <t xml:space="preserve">0095325840</t>
  </si>
  <si>
    <t xml:space="preserve">HASAN MAULANA</t>
  </si>
  <si>
    <t xml:space="preserve">0093049968</t>
  </si>
  <si>
    <t xml:space="preserve">ICHA KAHERUNNISA</t>
  </si>
  <si>
    <t xml:space="preserve">3097211597</t>
  </si>
  <si>
    <t xml:space="preserve">KANZA BERLIANA</t>
  </si>
  <si>
    <t xml:space="preserve">MTSN 1 KOTA BANDUNG</t>
  </si>
  <si>
    <t xml:space="preserve">0091260792</t>
  </si>
  <si>
    <t xml:space="preserve">KEYLA OKTAVIANI ERYAN PUTRI</t>
  </si>
  <si>
    <t xml:space="preserve">0096096984</t>
  </si>
  <si>
    <t xml:space="preserve">KHOIRUNNISA</t>
  </si>
  <si>
    <t xml:space="preserve">MTS DARUSSALAM</t>
  </si>
  <si>
    <t xml:space="preserve">0096890249</t>
  </si>
  <si>
    <t xml:space="preserve">KIFA AGUSTINA AZ-ZAHRA</t>
  </si>
  <si>
    <t xml:space="preserve">0094628236</t>
  </si>
  <si>
    <t xml:space="preserve">LUTHFI FAUZAN PRAYATA</t>
  </si>
  <si>
    <t xml:space="preserve">0106017855</t>
  </si>
  <si>
    <t xml:space="preserve">MASAGUS MUHAMAD HANIF ATHALLAH</t>
  </si>
  <si>
    <t xml:space="preserve">0093582245</t>
  </si>
  <si>
    <t xml:space="preserve">MUHAMMAD DESTA DAVITRAH PUTRA NUGRAHA</t>
  </si>
  <si>
    <t xml:space="preserve">0106272994</t>
  </si>
  <si>
    <t xml:space="preserve">MUHAMMAD FAHRI ABDUL HADI</t>
  </si>
  <si>
    <t xml:space="preserve">0097596437</t>
  </si>
  <si>
    <t xml:space="preserve">MUHAMMAD RAKA IMANSYAH</t>
  </si>
  <si>
    <t xml:space="preserve">0102060663</t>
  </si>
  <si>
    <t xml:space="preserve">MUHAMMAD RAZVAN PUTRA DENA</t>
  </si>
  <si>
    <t xml:space="preserve">SMP NEGERI 47</t>
  </si>
  <si>
    <t xml:space="preserve">0109875071</t>
  </si>
  <si>
    <t xml:space="preserve">NABIL MUKARROM</t>
  </si>
  <si>
    <t xml:space="preserve">SMP ISLAM CENDEKIA</t>
  </si>
  <si>
    <t xml:space="preserve">0094465082</t>
  </si>
  <si>
    <t xml:space="preserve">NADITA PRATIWI</t>
  </si>
  <si>
    <t xml:space="preserve">20224108-9-1-00295</t>
  </si>
  <si>
    <t xml:space="preserve">0108682068</t>
  </si>
  <si>
    <t xml:space="preserve">NADZIFA ZIVANA LETISYA</t>
  </si>
  <si>
    <t xml:space="preserve">20224108-2-1-00114</t>
  </si>
  <si>
    <t xml:space="preserve">0102638303</t>
  </si>
  <si>
    <t xml:space="preserve">NAYLA ZULFA SAPHIRA</t>
  </si>
  <si>
    <t xml:space="preserve">0093078194</t>
  </si>
  <si>
    <t xml:space="preserve">PUTRI KHOIRUN NISA</t>
  </si>
  <si>
    <t xml:space="preserve">0093687829</t>
  </si>
  <si>
    <t xml:space="preserve">RADITYA FACHREZA</t>
  </si>
  <si>
    <t xml:space="preserve">0103004404</t>
  </si>
  <si>
    <t xml:space="preserve">RAFI AHMAD BASIL IBNI MAULUDI</t>
  </si>
  <si>
    <t xml:space="preserve">0093618654</t>
  </si>
  <si>
    <t xml:space="preserve">RAISSA OKTAHAVIAN STEPANI</t>
  </si>
  <si>
    <t xml:space="preserve">0098639858</t>
  </si>
  <si>
    <t xml:space="preserve">RAYNA KHANSA'A YASNISA</t>
  </si>
  <si>
    <t xml:space="preserve">0098266032</t>
  </si>
  <si>
    <t xml:space="preserve">REGINA MELIANI PUTRI</t>
  </si>
  <si>
    <t xml:space="preserve">0093283561</t>
  </si>
  <si>
    <t xml:space="preserve">RESTINA SITI MARIYAM</t>
  </si>
  <si>
    <t xml:space="preserve">0097293475</t>
  </si>
  <si>
    <t xml:space="preserve">RIKA AMELIA JAELANI</t>
  </si>
  <si>
    <t xml:space="preserve">3099406088</t>
  </si>
  <si>
    <t xml:space="preserve">SENDY ANDYKA PURNAMA</t>
  </si>
  <si>
    <t xml:space="preserve">0102934008</t>
  </si>
  <si>
    <t xml:space="preserve">SHOPIA KHAIRUNISA</t>
  </si>
  <si>
    <t xml:space="preserve">0096817934</t>
  </si>
  <si>
    <t xml:space="preserve">SILFA SULIASTI NURUL HIJJAH</t>
  </si>
  <si>
    <t xml:space="preserve">3090259322</t>
  </si>
  <si>
    <t xml:space="preserve">SYAFA FITRIANI</t>
  </si>
  <si>
    <t xml:space="preserve">MTSS ATTA`ZHIMIYAH</t>
  </si>
  <si>
    <t xml:space="preserve">0096080554</t>
  </si>
  <si>
    <t xml:space="preserve">ULFI FAUZIAH AZKIAH</t>
  </si>
  <si>
    <t xml:space="preserve">Laki-laki</t>
  </si>
  <si>
    <t xml:space="preserve">Wali Kelas</t>
  </si>
  <si>
    <t xml:space="preserve">_____________________</t>
  </si>
  <si>
    <t xml:space="preserve">Kelas : X-2</t>
  </si>
  <si>
    <t xml:space="preserve">Rizki Yulia Rahayu, S.Pd.</t>
  </si>
  <si>
    <t xml:space="preserve">devide</t>
  </si>
  <si>
    <t xml:space="preserve">Nilai Aktif20 Agustus 2-25</t>
  </si>
  <si>
    <t xml:space="preserve">27 Agustus</t>
  </si>
  <si>
    <t xml:space="preserve">0102013454</t>
  </si>
  <si>
    <t xml:space="preserve">AGHNIYA NURUL AENI</t>
  </si>
  <si>
    <t xml:space="preserve">0093890203</t>
  </si>
  <si>
    <t xml:space="preserve">ALIF KHOLIFAH KHOIRUN NISA</t>
  </si>
  <si>
    <t xml:space="preserve">0092320462</t>
  </si>
  <si>
    <t xml:space="preserve">ANUGRAH ROLAS MARTUA MANALU</t>
  </si>
  <si>
    <t xml:space="preserve">SMP TERANG NUSANTARA</t>
  </si>
  <si>
    <t xml:space="preserve">0094702205</t>
  </si>
  <si>
    <t xml:space="preserve">ARGA DEVRIKA HUSAENI</t>
  </si>
  <si>
    <t xml:space="preserve">0098240286</t>
  </si>
  <si>
    <t xml:space="preserve">ASHILA MARSA AULIA</t>
  </si>
  <si>
    <t xml:space="preserve">MTSS AT TAUFIQ</t>
  </si>
  <si>
    <t xml:space="preserve">0096630461</t>
  </si>
  <si>
    <t xml:space="preserve">AYESSHA PUTRI RINALDI</t>
  </si>
  <si>
    <t xml:space="preserve">0095113644</t>
  </si>
  <si>
    <t xml:space="preserve">BELLA ANASTASYA HENDRYANI</t>
  </si>
  <si>
    <t xml:space="preserve">0099517775</t>
  </si>
  <si>
    <t xml:space="preserve">BERLI</t>
  </si>
  <si>
    <t xml:space="preserve">0099418434</t>
  </si>
  <si>
    <t xml:space="preserve">CUT KEYLA KITAMI</t>
  </si>
  <si>
    <t xml:space="preserve">0106582840</t>
  </si>
  <si>
    <t xml:space="preserve">DAVINA ARDIA ANASTASYA PUTRI</t>
  </si>
  <si>
    <t xml:space="preserve">0092251221</t>
  </si>
  <si>
    <t xml:space="preserve">DEA SEPTIANI</t>
  </si>
  <si>
    <t xml:space="preserve">0099957477</t>
  </si>
  <si>
    <t xml:space="preserve">DEVIN RIZKY SETIYO PRANOTO</t>
  </si>
  <si>
    <t xml:space="preserve">MTSS AL ISTIQOMAH</t>
  </si>
  <si>
    <t xml:space="preserve">0109066312</t>
  </si>
  <si>
    <t xml:space="preserve">FADIL FADILAH</t>
  </si>
  <si>
    <t xml:space="preserve">0095321713</t>
  </si>
  <si>
    <t xml:space="preserve">FRISCA CECILIA</t>
  </si>
  <si>
    <t xml:space="preserve">SMP NUSANTARA</t>
  </si>
  <si>
    <t xml:space="preserve">0106561979</t>
  </si>
  <si>
    <t xml:space="preserve">GABRIELA FUNNY TAMBUNAN</t>
  </si>
  <si>
    <t xml:space="preserve">0104553910</t>
  </si>
  <si>
    <t xml:space="preserve">GIO RAY ANDHIKA ANWAR</t>
  </si>
  <si>
    <t xml:space="preserve">0095257514</t>
  </si>
  <si>
    <t xml:space="preserve">HABIB RISKI AL BHANI</t>
  </si>
  <si>
    <t xml:space="preserve">0097147868</t>
  </si>
  <si>
    <t xml:space="preserve">IKHSAN NUR SALEH</t>
  </si>
  <si>
    <t xml:space="preserve">0094086248</t>
  </si>
  <si>
    <t xml:space="preserve">IKRAM GIBRAN DZIAULHAQ</t>
  </si>
  <si>
    <t xml:space="preserve">0104612361</t>
  </si>
  <si>
    <t xml:space="preserve">IREN SYAFITRI</t>
  </si>
  <si>
    <t xml:space="preserve">0093546032</t>
  </si>
  <si>
    <t xml:space="preserve">LAILA FITRIA</t>
  </si>
  <si>
    <t xml:space="preserve">0101777497</t>
  </si>
  <si>
    <t xml:space="preserve">MEIKAL PUTRA BANI PERDANA</t>
  </si>
  <si>
    <t xml:space="preserve">0104986863</t>
  </si>
  <si>
    <t xml:space="preserve">MOHAMAD ARIF NURROHMAN</t>
  </si>
  <si>
    <t xml:space="preserve">0096457486</t>
  </si>
  <si>
    <t xml:space="preserve">MUHAMMAD DHAFIN AR RAZI</t>
  </si>
  <si>
    <t xml:space="preserve">0099964275</t>
  </si>
  <si>
    <t xml:space="preserve">MUHAMMAD RAIHAN</t>
  </si>
  <si>
    <t xml:space="preserve">3096412917</t>
  </si>
  <si>
    <t xml:space="preserve">MUHAMMAD REZA ABDILLAH</t>
  </si>
  <si>
    <t xml:space="preserve">MTSS YPS MAJALAYA</t>
  </si>
  <si>
    <t xml:space="preserve">0097960712</t>
  </si>
  <si>
    <t xml:space="preserve">NABILA MUFIDA WIBOWO</t>
  </si>
  <si>
    <t xml:space="preserve">0093285040</t>
  </si>
  <si>
    <t xml:space="preserve">NABILLA PUTRI RAHAYU</t>
  </si>
  <si>
    <t xml:space="preserve">0104093360</t>
  </si>
  <si>
    <t xml:space="preserve">NADIVA NURUL ASYIFA</t>
  </si>
  <si>
    <t xml:space="preserve">0106946745</t>
  </si>
  <si>
    <t xml:space="preserve">NAFA HANIFAH FEBRIANI</t>
  </si>
  <si>
    <t xml:space="preserve">0104433358</t>
  </si>
  <si>
    <t xml:space="preserve">NANDA SHAFA KIRANA</t>
  </si>
  <si>
    <t xml:space="preserve">SMP DHARMA KARTINI</t>
  </si>
  <si>
    <t xml:space="preserve">0093682099</t>
  </si>
  <si>
    <t xml:space="preserve">NAZWA AULIA SALSABILA</t>
  </si>
  <si>
    <t xml:space="preserve">MTSS AN NUR 1</t>
  </si>
  <si>
    <t xml:space="preserve">0096301062</t>
  </si>
  <si>
    <t xml:space="preserve">NUR FADILLAH</t>
  </si>
  <si>
    <t xml:space="preserve">0106409372</t>
  </si>
  <si>
    <t xml:space="preserve">NURRAKHMANITA AZZAHRA</t>
  </si>
  <si>
    <t xml:space="preserve">0092199743</t>
  </si>
  <si>
    <t xml:space="preserve">QEANO OKTAVIA SWARANANDA</t>
  </si>
  <si>
    <t xml:space="preserve">SMP HIKMAH TELADAN</t>
  </si>
  <si>
    <t xml:space="preserve">3098727235</t>
  </si>
  <si>
    <t xml:space="preserve">QIARA PUTRI AZURA</t>
  </si>
  <si>
    <t xml:space="preserve">SMP NEGERI 1 BATUJAJAR</t>
  </si>
  <si>
    <t xml:space="preserve">0097514805</t>
  </si>
  <si>
    <t xml:space="preserve">RAFLI ABDUL MAULANA</t>
  </si>
  <si>
    <t xml:space="preserve">0096988018</t>
  </si>
  <si>
    <t xml:space="preserve">RANGGA DWI KURNIYANTO</t>
  </si>
  <si>
    <t xml:space="preserve">0094538843</t>
  </si>
  <si>
    <t xml:space="preserve">REIYA AZREL KUNKEYRA</t>
  </si>
  <si>
    <t xml:space="preserve">0105716730</t>
  </si>
  <si>
    <t xml:space="preserve">REVINA FEBRIANTI</t>
  </si>
  <si>
    <t xml:space="preserve">0091512312</t>
  </si>
  <si>
    <t xml:space="preserve">REYSA NUR'AENI</t>
  </si>
  <si>
    <t xml:space="preserve">0097536978</t>
  </si>
  <si>
    <t xml:space="preserve">RICKY FIRMAN HERDIANSYAH</t>
  </si>
  <si>
    <t xml:space="preserve">0109712566</t>
  </si>
  <si>
    <t xml:space="preserve">RINDU ZIDNI ZAKIA</t>
  </si>
  <si>
    <t xml:space="preserve">0102506916</t>
  </si>
  <si>
    <t xml:space="preserve">SAEFUDYN MUHAMMAD AF GHANY</t>
  </si>
  <si>
    <t xml:space="preserve">0091521030</t>
  </si>
  <si>
    <t xml:space="preserve">SHANDY AWALUDIN</t>
  </si>
  <si>
    <t xml:space="preserve">SMP MUTIARA 1</t>
  </si>
  <si>
    <t xml:space="preserve">0093717009</t>
  </si>
  <si>
    <t xml:space="preserve">SINTIA NURAINI</t>
  </si>
  <si>
    <t xml:space="preserve">0093085474</t>
  </si>
  <si>
    <t xml:space="preserve">SITI MAEMUNAH RAHMADANI</t>
  </si>
  <si>
    <t xml:space="preserve">0091819121</t>
  </si>
  <si>
    <t xml:space="preserve">SYAHRINY OKTAVIANI RAHAYU</t>
  </si>
  <si>
    <t xml:space="preserve">Kelas : X-3</t>
  </si>
  <si>
    <t xml:space="preserve">Sari Sartika, S.Pd.</t>
  </si>
  <si>
    <t xml:space="preserve">aktif 22</t>
  </si>
  <si>
    <t xml:space="preserve">cat. Identifikasi hp</t>
  </si>
  <si>
    <t xml:space="preserve">Aktif 29-8- 2025</t>
  </si>
  <si>
    <t xml:space="preserve">0102533234</t>
  </si>
  <si>
    <t xml:space="preserve">ADAM RIDHO NUR AKBAR</t>
  </si>
  <si>
    <t xml:space="preserve">     </t>
  </si>
  <si>
    <t xml:space="preserve">0095812253</t>
  </si>
  <si>
    <t xml:space="preserve">ALIIFAH NURSASMITA</t>
  </si>
  <si>
    <t xml:space="preserve">0103717465</t>
  </si>
  <si>
    <t xml:space="preserve">ALISHA NATHA MARSELA</t>
  </si>
  <si>
    <t xml:space="preserve">0103349724</t>
  </si>
  <si>
    <t xml:space="preserve">ARKAN KHAIRY RAHMAN</t>
  </si>
  <si>
    <t xml:space="preserve">SMP NEGERI 36</t>
  </si>
  <si>
    <t xml:space="preserve">0092780358</t>
  </si>
  <si>
    <t xml:space="preserve">AYU ARIYANTI</t>
  </si>
  <si>
    <t xml:space="preserve">0106796556</t>
  </si>
  <si>
    <t xml:space="preserve">CAHAYA SRI MAHADEWI</t>
  </si>
  <si>
    <t xml:space="preserve">0104430518</t>
  </si>
  <si>
    <t xml:space="preserve">CALVIN NAIBAHO</t>
  </si>
  <si>
    <t xml:space="preserve">0098332774</t>
  </si>
  <si>
    <t xml:space="preserve">CANDRA SANI ANANDA</t>
  </si>
  <si>
    <t xml:space="preserve">0096700921</t>
  </si>
  <si>
    <t xml:space="preserve">DAANISH SHAZIYA DESTRIAR RAHMAT</t>
  </si>
  <si>
    <t xml:space="preserve">3099740259</t>
  </si>
  <si>
    <t xml:space="preserve">DARA ELVARIA ZULIA</t>
  </si>
  <si>
    <t xml:space="preserve">3105837808</t>
  </si>
  <si>
    <t xml:space="preserve">DELLA SITI MUNAZAH MARDIAH</t>
  </si>
  <si>
    <t xml:space="preserve">MTSS ASSU`ADA</t>
  </si>
  <si>
    <t xml:space="preserve">0094909590</t>
  </si>
  <si>
    <t xml:space="preserve">DEVIA ANATASYA</t>
  </si>
  <si>
    <t xml:space="preserve">0092173922</t>
  </si>
  <si>
    <t xml:space="preserve">DHAFIN RAZAQA PUTRA</t>
  </si>
  <si>
    <t xml:space="preserve">FIDELA DIDRIKA NARESWARI</t>
  </si>
  <si>
    <t xml:space="preserve">0095959355</t>
  </si>
  <si>
    <t xml:space="preserve">GHIANDA CETTA DESTRIANTI</t>
  </si>
  <si>
    <t xml:space="preserve">3104934369</t>
  </si>
  <si>
    <t xml:space="preserve">GRACE RACHEL</t>
  </si>
  <si>
    <t xml:space="preserve">0093796158</t>
  </si>
  <si>
    <t xml:space="preserve">HARTA AL KINDI</t>
  </si>
  <si>
    <t xml:space="preserve">0099717769</t>
  </si>
  <si>
    <t xml:space="preserve">HELGA DESNATALIA ZEGA</t>
  </si>
  <si>
    <t xml:space="preserve">0105807615</t>
  </si>
  <si>
    <t xml:space="preserve">ISAIAH KENNETH ONGGELENG</t>
  </si>
  <si>
    <t xml:space="preserve">SMP NEGERI 3 CIMAHI</t>
  </si>
  <si>
    <t xml:space="preserve">0108284559</t>
  </si>
  <si>
    <t xml:space="preserve">KAMELIA ARBA INARUS</t>
  </si>
  <si>
    <t xml:space="preserve">0104062616</t>
  </si>
  <si>
    <t xml:space="preserve">KEYLA PUTRI APRILIA</t>
  </si>
  <si>
    <t xml:space="preserve">0107159648</t>
  </si>
  <si>
    <t xml:space="preserve">LAYLA NUR ANNISAH</t>
  </si>
  <si>
    <t xml:space="preserve">0098464619</t>
  </si>
  <si>
    <t xml:space="preserve">MOCHAMAD IRWAN BEARLIANA</t>
  </si>
  <si>
    <t xml:space="preserve">SMP ANGKASA HUSEIN</t>
  </si>
  <si>
    <t xml:space="preserve">0099445241</t>
  </si>
  <si>
    <t xml:space="preserve">MUHAMAD BAGAS JULIAN FAHREZI</t>
  </si>
  <si>
    <t xml:space="preserve">0105108878</t>
  </si>
  <si>
    <t xml:space="preserve">MUHAMMAD LEVIDHYA KERTYA PRATAMA</t>
  </si>
  <si>
    <t xml:space="preserve">SMP IT GEMILANG MUTAFANNIN</t>
  </si>
  <si>
    <t xml:space="preserve">0108380586</t>
  </si>
  <si>
    <t xml:space="preserve">MUHAMMAD NUR GHANI</t>
  </si>
  <si>
    <t xml:space="preserve">SMP NEGERI 2 NGAMPRAH</t>
  </si>
  <si>
    <t xml:space="preserve">0095300849</t>
  </si>
  <si>
    <t xml:space="preserve">MUHAMMAD REZKY SAID PUTRA RAMADHAN</t>
  </si>
  <si>
    <t xml:space="preserve">0094789529</t>
  </si>
  <si>
    <t xml:space="preserve">MUTIARA RAHMADEWI</t>
  </si>
  <si>
    <t xml:space="preserve">0098911128</t>
  </si>
  <si>
    <t xml:space="preserve">NAFISAH NAILAL HUSNA</t>
  </si>
  <si>
    <t xml:space="preserve">0104468091</t>
  </si>
  <si>
    <t xml:space="preserve">NAILA IKRIMATUN NISA</t>
  </si>
  <si>
    <t xml:space="preserve">0101695135</t>
  </si>
  <si>
    <t xml:space="preserve">NATASYA AMELIA PUTRI</t>
  </si>
  <si>
    <t xml:space="preserve">0099405495</t>
  </si>
  <si>
    <t xml:space="preserve">NAZWA NUR AMELIA</t>
  </si>
  <si>
    <t xml:space="preserve">0096265739</t>
  </si>
  <si>
    <t xml:space="preserve">PUTRA PERMANA SIDIK</t>
  </si>
  <si>
    <t xml:space="preserve">0092976783</t>
  </si>
  <si>
    <t xml:space="preserve">QONITA NAILA HAZNA</t>
  </si>
  <si>
    <t xml:space="preserve">0091854312</t>
  </si>
  <si>
    <t xml:space="preserve">RAAFI DWI PRADIPTA</t>
  </si>
  <si>
    <t xml:space="preserve">0093910542</t>
  </si>
  <si>
    <t xml:space="preserve">RASYA PRIATNA PUTRA</t>
  </si>
  <si>
    <t xml:space="preserve">0109568036</t>
  </si>
  <si>
    <t xml:space="preserve">REYHAN FAJAR JUNIAN</t>
  </si>
  <si>
    <t xml:space="preserve">0104732085</t>
  </si>
  <si>
    <t xml:space="preserve">REZQI NURASSYIFA RAMADHANI</t>
  </si>
  <si>
    <t xml:space="preserve">SMP ASSHIDDIQIYAH K.PAWITAN</t>
  </si>
  <si>
    <t xml:space="preserve">0107321707</t>
  </si>
  <si>
    <t xml:space="preserve">RIFKI RADITYA</t>
  </si>
  <si>
    <t xml:space="preserve">0092574917</t>
  </si>
  <si>
    <t xml:space="preserve">RISKI JULIANSYAH</t>
  </si>
  <si>
    <t xml:space="preserve">0103181045</t>
  </si>
  <si>
    <t xml:space="preserve">RISMA ANZANI FITRIANI</t>
  </si>
  <si>
    <t xml:space="preserve">0096278562</t>
  </si>
  <si>
    <t xml:space="preserve">RIYANI RAHMADANI</t>
  </si>
  <si>
    <t xml:space="preserve">0096561146</t>
  </si>
  <si>
    <t xml:space="preserve">SABRINA NOVANTI</t>
  </si>
  <si>
    <t xml:space="preserve">0093627667</t>
  </si>
  <si>
    <t xml:space="preserve">SISIL NOVITA HEMANINGSIH</t>
  </si>
  <si>
    <t xml:space="preserve">0096456159</t>
  </si>
  <si>
    <t xml:space="preserve">SITI MARWAH SOLIHAH</t>
  </si>
  <si>
    <t xml:space="preserve">MTSS AL ULFAH</t>
  </si>
  <si>
    <t xml:space="preserve">0096593185</t>
  </si>
  <si>
    <t xml:space="preserve">SYAHRIEL AL MULKHIANSYAH</t>
  </si>
  <si>
    <t xml:space="preserve">0109791707</t>
  </si>
  <si>
    <t xml:space="preserve">SYERA AURELIA AZAHRA AZKIYA KURNIAWAN</t>
  </si>
  <si>
    <t xml:space="preserve">3091779992</t>
  </si>
  <si>
    <t xml:space="preserve">WULAN AULIA</t>
  </si>
  <si>
    <t xml:space="preserve">MTSS ATTA AWUN</t>
  </si>
  <si>
    <t xml:space="preserve">Jl. Melong Raya No. 172 Tlp. 022 6010934 Cijerah - Cimahi selatan 40534</t>
  </si>
  <si>
    <t xml:space="preserve">web : www.sman6cimahi.sch.id ; email : sma6cimahi@yahoo.com</t>
  </si>
  <si>
    <t xml:space="preserve">NSS : 301020903016 - NPSN : 20224108</t>
  </si>
  <si>
    <t xml:space="preserve">DAFTAR SISWA</t>
  </si>
  <si>
    <t xml:space="preserve">TAHUN PELAJARAN 2019/2020</t>
  </si>
  <si>
    <t xml:space="preserve">KELAS XII IPS 1 </t>
  </si>
  <si>
    <t xml:space="preserve">WALI KELAS : </t>
  </si>
  <si>
    <t xml:space="preserve">NO</t>
  </si>
  <si>
    <t xml:space="preserve">ASAL KELAS</t>
  </si>
  <si>
    <t xml:space="preserve">ASAL SMP</t>
  </si>
  <si>
    <t xml:space="preserve">KET</t>
  </si>
  <si>
    <t xml:space="preserve">KELAS</t>
  </si>
  <si>
    <t xml:space="preserve">0023519774 </t>
  </si>
  <si>
    <t xml:space="preserve">X'IIS.5</t>
  </si>
  <si>
    <t xml:space="preserve">AKMAL ABDUL ARIK</t>
  </si>
  <si>
    <t xml:space="preserve">SMP NEGERI 23 BANDUNG</t>
  </si>
  <si>
    <t xml:space="preserve">XI.IPS.1</t>
  </si>
  <si>
    <t xml:space="preserve">0021254757 </t>
  </si>
  <si>
    <t xml:space="preserve">X'S.1</t>
  </si>
  <si>
    <t xml:space="preserve">ALIYAH ZAHRA FITRIA</t>
  </si>
  <si>
    <t xml:space="preserve">XI.IPS.2</t>
  </si>
  <si>
    <t xml:space="preserve">0022375564 </t>
  </si>
  <si>
    <t xml:space="preserve">X'S.4</t>
  </si>
  <si>
    <t xml:space="preserve">ANITA DIAN VANESA</t>
  </si>
  <si>
    <t xml:space="preserve">XI.IPS.3</t>
  </si>
  <si>
    <t xml:space="preserve">0021899558 </t>
  </si>
  <si>
    <t xml:space="preserve">X'S.2</t>
  </si>
  <si>
    <t xml:space="preserve">ANNISA SHOLEHATI</t>
  </si>
  <si>
    <t xml:space="preserve">XI.IPS.4</t>
  </si>
  <si>
    <t xml:space="preserve">0010546159 </t>
  </si>
  <si>
    <t xml:space="preserve">X'S.3</t>
  </si>
  <si>
    <t xml:space="preserve">ARGI SEPTI ALAMSYAH</t>
  </si>
  <si>
    <t xml:space="preserve">SMP PASUNDAN 2 CIMAHI</t>
  </si>
  <si>
    <t xml:space="preserve">XI.IPS.5</t>
  </si>
  <si>
    <t xml:space="preserve">0020830227 </t>
  </si>
  <si>
    <t xml:space="preserve">ARTHA NATAHAMIDJAJA S</t>
  </si>
  <si>
    <t xml:space="preserve">SMP NEGERI 10 CIMAHI</t>
  </si>
  <si>
    <t xml:space="preserve">0022384199 </t>
  </si>
  <si>
    <t xml:space="preserve">DESI FITRIANTI LESTARI</t>
  </si>
  <si>
    <t xml:space="preserve">0026198483 </t>
  </si>
  <si>
    <t xml:space="preserve">DIANDRA MAHARANI REZAPUTRI F</t>
  </si>
  <si>
    <t xml:space="preserve">SMP NEGERI 3 MARGAHAYU</t>
  </si>
  <si>
    <t xml:space="preserve">Daftar Tunggu </t>
  </si>
  <si>
    <t xml:space="preserve">0017053964 </t>
  </si>
  <si>
    <t xml:space="preserve">ESTER KOMALA</t>
  </si>
  <si>
    <t xml:space="preserve">SMP NEGERI 4 CMAHI</t>
  </si>
  <si>
    <t xml:space="preserve">Dinda Ayu Zharfa</t>
  </si>
  <si>
    <t xml:space="preserve">0015697332 </t>
  </si>
  <si>
    <t xml:space="preserve">FAHMI ASEP RAHMAN</t>
  </si>
  <si>
    <t xml:space="preserve">Muhammad Rafi Shiddiq</t>
  </si>
  <si>
    <t xml:space="preserve">0028533793 </t>
  </si>
  <si>
    <t xml:space="preserve">FANDAN NIKE CITRA AURIL</t>
  </si>
  <si>
    <t xml:space="preserve">Adie Dinatha</t>
  </si>
  <si>
    <t xml:space="preserve">Lunas</t>
  </si>
  <si>
    <t xml:space="preserve">0015856011 </t>
  </si>
  <si>
    <t xml:space="preserve">FARAH CANTIKA WIDIANTY</t>
  </si>
  <si>
    <t xml:space="preserve">Mochammad Ridwan</t>
  </si>
  <si>
    <t xml:space="preserve">0005340265 </t>
  </si>
  <si>
    <t xml:space="preserve">FEBRIO VALENTINO</t>
  </si>
  <si>
    <t xml:space="preserve">SMP NEGERI 25 BANDUNG</t>
  </si>
  <si>
    <t xml:space="preserve">Mochamad Ra'fi Rinaldi</t>
  </si>
  <si>
    <t xml:space="preserve">0020756993 </t>
  </si>
  <si>
    <t xml:space="preserve">INDI WARISNA YULIANA</t>
  </si>
  <si>
    <t xml:space="preserve">SMP PGRI 1 CIMAHI</t>
  </si>
  <si>
    <t xml:space="preserve">RIZKI TAUFIK NUGRAHA</t>
  </si>
  <si>
    <t xml:space="preserve">0028511650 </t>
  </si>
  <si>
    <t xml:space="preserve">INEKE SHINTIA DEWI</t>
  </si>
  <si>
    <t xml:space="preserve">SMP NEGERI 15 BANDUNG</t>
  </si>
  <si>
    <t xml:space="preserve">0021832405 </t>
  </si>
  <si>
    <t xml:space="preserve">INGGIT SRI CHAYUNI</t>
  </si>
  <si>
    <t xml:space="preserve">0001391245 </t>
  </si>
  <si>
    <t xml:space="preserve">IRMAN HERDIANSYAH</t>
  </si>
  <si>
    <t xml:space="preserve">SMP NEGERI 2 MARGAASIH</t>
  </si>
  <si>
    <t xml:space="preserve">0021832476 </t>
  </si>
  <si>
    <t xml:space="preserve">JOSHUA MUHAMAD FURQON</t>
  </si>
  <si>
    <t xml:space="preserve">0028628148 </t>
  </si>
  <si>
    <t xml:space="preserve">JUANTI YATMIKA</t>
  </si>
  <si>
    <t xml:space="preserve">SMP NEGERI 1 MARGAASIH</t>
  </si>
  <si>
    <t xml:space="preserve">0025794376 </t>
  </si>
  <si>
    <t xml:space="preserve">LOGAN AL RAHMAN</t>
  </si>
  <si>
    <t xml:space="preserve">0014819943 </t>
  </si>
  <si>
    <t xml:space="preserve">MUAMAR MUHAMMAD AJALI</t>
  </si>
  <si>
    <t xml:space="preserve">0019175805 </t>
  </si>
  <si>
    <t xml:space="preserve">MUHAMMAD ALFADILLAH MAHPUD</t>
  </si>
  <si>
    <t xml:space="preserve">0022192519 </t>
  </si>
  <si>
    <t xml:space="preserve">MUHAMMAD LUTHFAN RAMADHAN</t>
  </si>
  <si>
    <t xml:space="preserve">0024409918 </t>
  </si>
  <si>
    <t xml:space="preserve">MUR DAFFA KRESNA</t>
  </si>
  <si>
    <t xml:space="preserve">0021498805 </t>
  </si>
  <si>
    <t xml:space="preserve">NIDA ALAWIYAH</t>
  </si>
  <si>
    <t xml:space="preserve">0024888397 </t>
  </si>
  <si>
    <t xml:space="preserve">PIPIT INDRIYANI SAVITRI</t>
  </si>
  <si>
    <t xml:space="preserve">0021832469 </t>
  </si>
  <si>
    <t xml:space="preserve">PUTRI LIYANI</t>
  </si>
  <si>
    <t xml:space="preserve">0021419020 </t>
  </si>
  <si>
    <t xml:space="preserve">RAMZI SHOBARUDDIN</t>
  </si>
  <si>
    <t xml:space="preserve">SMP NEGERI 39 BANDUNG</t>
  </si>
  <si>
    <t xml:space="preserve">0027737267 </t>
  </si>
  <si>
    <t xml:space="preserve">RENDRI ZIDNY BAITUZAHRA</t>
  </si>
  <si>
    <t xml:space="preserve">SMP NEGERI 6 BANDUNG</t>
  </si>
  <si>
    <t xml:space="preserve">0023519650 </t>
  </si>
  <si>
    <t xml:space="preserve">REVI FRESTYA YOSIANA</t>
  </si>
  <si>
    <t xml:space="preserve">SMP NEGERI 2 PADALARANG</t>
  </si>
  <si>
    <t xml:space="preserve">0021899566 </t>
  </si>
  <si>
    <t xml:space="preserve">RISMI SETIANI RUBY</t>
  </si>
  <si>
    <t xml:space="preserve">0021498979 </t>
  </si>
  <si>
    <t xml:space="preserve">SELYA ALTISA NUR ASY-SYIFA</t>
  </si>
  <si>
    <t xml:space="preserve">SMP NEGERI 6 CIMAHI</t>
  </si>
  <si>
    <t xml:space="preserve">0015697434 </t>
  </si>
  <si>
    <t xml:space="preserve">SHANDY SAEPUL IHSAN</t>
  </si>
  <si>
    <t xml:space="preserve">SMP PASUNDAN 7 BANDUNG</t>
  </si>
  <si>
    <t xml:space="preserve">0022375998 </t>
  </si>
  <si>
    <t xml:space="preserve">SOPHIE ANDRIANI HABIBAH</t>
  </si>
  <si>
    <t xml:space="preserve">SMP NEGERI 36 BANDUNG</t>
  </si>
  <si>
    <t xml:space="preserve">0022639352 </t>
  </si>
  <si>
    <t xml:space="preserve">SYAILA RAHMA</t>
  </si>
  <si>
    <t xml:space="preserve">0014830324 </t>
  </si>
  <si>
    <t xml:space="preserve">TWEEDE RHAMADANIAR SUBAGIO</t>
  </si>
  <si>
    <t xml:space="preserve">LAKI-LAKI</t>
  </si>
  <si>
    <t xml:space="preserve">PEREMPUAN</t>
  </si>
  <si>
    <t xml:space="preserve">KEPALA SEKOLAH</t>
  </si>
  <si>
    <t xml:space="preserve">CIMAHI,.....................................</t>
  </si>
  <si>
    <t xml:space="preserve">Drs. MAMAN JAJAT, M.Pd.</t>
  </si>
  <si>
    <t xml:space="preserve">NIP. 196203051991031005</t>
  </si>
  <si>
    <t xml:space="preserve">KELAS XII IPS 2 </t>
  </si>
  <si>
    <t xml:space="preserve">0021498815 </t>
  </si>
  <si>
    <t xml:space="preserve">AJI WIGUNA</t>
  </si>
  <si>
    <t xml:space="preserve">0011267243 </t>
  </si>
  <si>
    <t xml:space="preserve">ANISA TIARA FITRI</t>
  </si>
  <si>
    <t xml:space="preserve">0020757330 </t>
  </si>
  <si>
    <t xml:space="preserve">APRILLIANTY AZZAHRA</t>
  </si>
  <si>
    <t xml:space="preserve">0015697374 </t>
  </si>
  <si>
    <t xml:space="preserve">AZIJAH NUR HASANAH ROSTIANI</t>
  </si>
  <si>
    <t xml:space="preserve">0022310198 </t>
  </si>
  <si>
    <t xml:space="preserve">DARRELL SYABIAN ROMERO</t>
  </si>
  <si>
    <t xml:space="preserve">0020633418 </t>
  </si>
  <si>
    <t xml:space="preserve">DESSYLVA FITRIA PUDJAWATIE</t>
  </si>
  <si>
    <t xml:space="preserve">0010529878 </t>
  </si>
  <si>
    <t xml:space="preserve">DICKY TRIANA</t>
  </si>
  <si>
    <t xml:space="preserve">SMP NEGERI 9 BANDUNG</t>
  </si>
  <si>
    <t xml:space="preserve">0023519624 </t>
  </si>
  <si>
    <t xml:space="preserve">EGI FIRMANSYAH</t>
  </si>
  <si>
    <t xml:space="preserve">0022639344 </t>
  </si>
  <si>
    <t xml:space="preserve">EGLAN PRADIPTA</t>
  </si>
  <si>
    <t xml:space="preserve">0016395361 </t>
  </si>
  <si>
    <t xml:space="preserve">ERINA SURYANI</t>
  </si>
  <si>
    <t xml:space="preserve">0021498801 </t>
  </si>
  <si>
    <t xml:space="preserve">ESTI APRILIANI</t>
  </si>
  <si>
    <t xml:space="preserve">0027177054 </t>
  </si>
  <si>
    <t xml:space="preserve">FAJAR DWI PANGESTU</t>
  </si>
  <si>
    <t xml:space="preserve">0038229115 </t>
  </si>
  <si>
    <t xml:space="preserve">FRETY FAUZIAH </t>
  </si>
  <si>
    <t xml:space="preserve">MTs NEGERI 1 BANDUNG</t>
  </si>
  <si>
    <t xml:space="preserve">0025011314 </t>
  </si>
  <si>
    <t xml:space="preserve">GHANI BAGUS SAJIWO</t>
  </si>
  <si>
    <t xml:space="preserve">SMP NEGERI 26 BANDUNG</t>
  </si>
  <si>
    <t xml:space="preserve">0022096125 </t>
  </si>
  <si>
    <t xml:space="preserve">HILMI HAMZAH</t>
  </si>
  <si>
    <t xml:space="preserve">SMP NEGERI 47 BANDUNG</t>
  </si>
  <si>
    <t xml:space="preserve">0025744813 </t>
  </si>
  <si>
    <t xml:space="preserve">IKBAL MAULANA</t>
  </si>
  <si>
    <t xml:space="preserve">0023163407 </t>
  </si>
  <si>
    <t xml:space="preserve">IKLIMA MEILATUFI AMANATUL FIRDAUSHA</t>
  </si>
  <si>
    <t xml:space="preserve">0026051561 </t>
  </si>
  <si>
    <t xml:space="preserve">INEZ DEWANTI</t>
  </si>
  <si>
    <t xml:space="preserve">0022875496 </t>
  </si>
  <si>
    <t xml:space="preserve">INTAN FAYSA FARADILLA</t>
  </si>
  <si>
    <t xml:space="preserve">0024465273 </t>
  </si>
  <si>
    <t xml:space="preserve">MEISYA LISNAWATI ANGGRAENI</t>
  </si>
  <si>
    <t xml:space="preserve">0015787803 </t>
  </si>
  <si>
    <t xml:space="preserve">MOHAMAD MIFTAHUL HASAN</t>
  </si>
  <si>
    <t xml:space="preserve">0017808836 </t>
  </si>
  <si>
    <t xml:space="preserve">MUHAMMAD MAULANA YUSUF</t>
  </si>
  <si>
    <t xml:space="preserve">0011789839 </t>
  </si>
  <si>
    <t xml:space="preserve">MUHAMMAD RAAFI FAJRI</t>
  </si>
  <si>
    <t xml:space="preserve">SMP NEGERI 29 BANDUNG</t>
  </si>
  <si>
    <t xml:space="preserve">0027187119 </t>
  </si>
  <si>
    <t xml:space="preserve">NENG NURI AMALIA</t>
  </si>
  <si>
    <t xml:space="preserve">0015773644 </t>
  </si>
  <si>
    <t xml:space="preserve">NOVI INTAN TIANA</t>
  </si>
  <si>
    <t xml:space="preserve">0014819652 </t>
  </si>
  <si>
    <t xml:space="preserve">OSMA OKTAVIANI</t>
  </si>
  <si>
    <t xml:space="preserve">0015251100 </t>
  </si>
  <si>
    <t xml:space="preserve">RAFA AISHA PUTRI SURYANA</t>
  </si>
  <si>
    <t xml:space="preserve">MTs AL ISTIQOMAH</t>
  </si>
  <si>
    <t xml:space="preserve">0015210082 </t>
  </si>
  <si>
    <t xml:space="preserve">ROFI UMMIYYAH </t>
  </si>
  <si>
    <t xml:space="preserve">0015623664 </t>
  </si>
  <si>
    <t xml:space="preserve">RYAN ISKANDAR PRATAMA</t>
  </si>
  <si>
    <t xml:space="preserve">0024932629 </t>
  </si>
  <si>
    <t xml:space="preserve">SABILA MUFIDAH</t>
  </si>
  <si>
    <t xml:space="preserve">0015697368 </t>
  </si>
  <si>
    <t xml:space="preserve">SHAFA LUTHFIAH NURLAELI</t>
  </si>
  <si>
    <t xml:space="preserve">0020757768 </t>
  </si>
  <si>
    <t xml:space="preserve">SHAFIRA PRATIWI SULISTYAWATI</t>
  </si>
  <si>
    <t xml:space="preserve">SMP NEGERI 11 CIMAHI</t>
  </si>
  <si>
    <t xml:space="preserve">0021832573 </t>
  </si>
  <si>
    <t xml:space="preserve">SILVA NURIANTY</t>
  </si>
  <si>
    <t xml:space="preserve">0001289255 </t>
  </si>
  <si>
    <t xml:space="preserve">SYIFA NABILLAH </t>
  </si>
  <si>
    <t xml:space="preserve">0014819955 </t>
  </si>
  <si>
    <t xml:space="preserve">WIDYA NUR HIDAYAH</t>
  </si>
  <si>
    <t xml:space="preserve">0023197688 </t>
  </si>
  <si>
    <t xml:space="preserve">YUGA WIJAKSANA</t>
  </si>
  <si>
    <t xml:space="preserve">SMP NEGERI 41 BANDUNG</t>
  </si>
  <si>
    <t xml:space="preserve">KELAS XII IPS 3 </t>
  </si>
  <si>
    <t xml:space="preserve">WALI KELAS </t>
  </si>
  <si>
    <t xml:space="preserve">0014830088 </t>
  </si>
  <si>
    <t xml:space="preserve">AHMAD NUR IQSAN</t>
  </si>
  <si>
    <t xml:space="preserve">SMP MUSLIMIN CIBEUREUM</t>
  </si>
  <si>
    <t xml:space="preserve">0017822128 </t>
  </si>
  <si>
    <t xml:space="preserve">ANITA DEWI</t>
  </si>
  <si>
    <t xml:space="preserve">0023455542 </t>
  </si>
  <si>
    <t xml:space="preserve">ANNISA LUTHFIANTI SOLIHAT S</t>
  </si>
  <si>
    <t xml:space="preserve">0010512806 </t>
  </si>
  <si>
    <t xml:space="preserve">ARI HARIADI PERMANA</t>
  </si>
  <si>
    <t xml:space="preserve">0020149142 </t>
  </si>
  <si>
    <t xml:space="preserve">ASYFA NUR JANAH</t>
  </si>
  <si>
    <t xml:space="preserve">0020300153 </t>
  </si>
  <si>
    <t xml:space="preserve">DELLA MARVINA</t>
  </si>
  <si>
    <t xml:space="preserve">0020633057</t>
  </si>
  <si>
    <t xml:space="preserve">DETIA AMANDA </t>
  </si>
  <si>
    <t xml:space="preserve">0015754961 </t>
  </si>
  <si>
    <t xml:space="preserve">EVI FITRIANI</t>
  </si>
  <si>
    <t xml:space="preserve">0014819659 </t>
  </si>
  <si>
    <t xml:space="preserve">FAISAL RAMDAN</t>
  </si>
  <si>
    <t xml:space="preserve">0022639709 </t>
  </si>
  <si>
    <t xml:space="preserve">FAJAR KURNIA NUGRAHA</t>
  </si>
  <si>
    <t xml:space="preserve">0027591049 </t>
  </si>
  <si>
    <t xml:space="preserve">FATHIA FARHATUNNISSA</t>
  </si>
  <si>
    <t xml:space="preserve">0015754922 </t>
  </si>
  <si>
    <t xml:space="preserve">HENDRI PRASETYA WANDI</t>
  </si>
  <si>
    <t xml:space="preserve">0029804917 </t>
  </si>
  <si>
    <t xml:space="preserve">IKBAL NUDIN</t>
  </si>
  <si>
    <t xml:space="preserve">0020757399 </t>
  </si>
  <si>
    <t xml:space="preserve">INEZ OKTAVIANI</t>
  </si>
  <si>
    <t xml:space="preserve">0020757288 </t>
  </si>
  <si>
    <t xml:space="preserve">INTAN NUR ANNISA</t>
  </si>
  <si>
    <t xml:space="preserve">0022639363 </t>
  </si>
  <si>
    <t xml:space="preserve">IRHAS DANIAL ARSY</t>
  </si>
  <si>
    <t xml:space="preserve">0023257319 </t>
  </si>
  <si>
    <t xml:space="preserve">KARISMA PARDES</t>
  </si>
  <si>
    <t xml:space="preserve">0014819964 </t>
  </si>
  <si>
    <t xml:space="preserve">LAILA NUR FITRIA</t>
  </si>
  <si>
    <t xml:space="preserve">0017118240 </t>
  </si>
  <si>
    <t xml:space="preserve">MUHAMMAD DANDI JUANDA</t>
  </si>
  <si>
    <t xml:space="preserve">0027909055 </t>
  </si>
  <si>
    <t xml:space="preserve">MUHAMMAD NAUFAL AWIYOKO</t>
  </si>
  <si>
    <t xml:space="preserve">0024982141 </t>
  </si>
  <si>
    <t xml:space="preserve">NABIEL DUTA RIZQI SOLEHUDIN</t>
  </si>
  <si>
    <t xml:space="preserve">0021498277 </t>
  </si>
  <si>
    <t xml:space="preserve">NUR ANISA</t>
  </si>
  <si>
    <t xml:space="preserve">0015957446 </t>
  </si>
  <si>
    <t xml:space="preserve">OKSHA PERMETI</t>
  </si>
  <si>
    <t xml:space="preserve">SMP NEGERI 8 CIMAHI</t>
  </si>
  <si>
    <t xml:space="preserve">0026051501 </t>
  </si>
  <si>
    <t xml:space="preserve">PUTRI DAMAYANTI PERMATASARI</t>
  </si>
  <si>
    <t xml:space="preserve">0026619414 </t>
  </si>
  <si>
    <t xml:space="preserve">RAIHAN AKMAL</t>
  </si>
  <si>
    <t xml:space="preserve">0015697339 </t>
  </si>
  <si>
    <t xml:space="preserve">RAMADHAN ADITYA NUGRAHA</t>
  </si>
  <si>
    <t xml:space="preserve">0023664918 </t>
  </si>
  <si>
    <t xml:space="preserve">RIANTI KARYA GUMILANG</t>
  </si>
  <si>
    <t xml:space="preserve">0022350550 </t>
  </si>
  <si>
    <t xml:space="preserve">SALSABILA RIRIN AGUSTINI</t>
  </si>
  <si>
    <t xml:space="preserve">MTs DARUL MAARIF</t>
  </si>
  <si>
    <t xml:space="preserve">0027578917 </t>
  </si>
  <si>
    <t xml:space="preserve">SITI WINDI SAFITRI</t>
  </si>
  <si>
    <t xml:space="preserve">0005899757 </t>
  </si>
  <si>
    <t xml:space="preserve">SIVA INDRIYANI</t>
  </si>
  <si>
    <t xml:space="preserve">SMP MULIMIN CIBEUREUM</t>
  </si>
  <si>
    <t xml:space="preserve">0029237746 </t>
  </si>
  <si>
    <t xml:space="preserve">SYAFIRA YULIANI</t>
  </si>
  <si>
    <t xml:space="preserve">0020757287 </t>
  </si>
  <si>
    <t xml:space="preserve">SYAHLA HUWAIDA ACHYAR</t>
  </si>
  <si>
    <t xml:space="preserve">0027079566 </t>
  </si>
  <si>
    <t xml:space="preserve">TRIA SITI NURJANAH</t>
  </si>
  <si>
    <t xml:space="preserve">0020757353 </t>
  </si>
  <si>
    <t xml:space="preserve">ZEIN MALIKI</t>
  </si>
  <si>
    <t xml:space="preserve">0022310179</t>
  </si>
  <si>
    <t xml:space="preserve">MUHAMMAD RAFI SHIDIQ</t>
  </si>
  <si>
    <t xml:space="preserve">SMPN 11 BANDUNG</t>
  </si>
  <si>
    <t xml:space="preserve">0022281222</t>
  </si>
  <si>
    <t xml:space="preserve">ADIE DINATHA</t>
  </si>
  <si>
    <t xml:space="preserve">SMP  YWKA BANDUNG</t>
  </si>
  <si>
    <t xml:space="preserve">KELAS XII IPS 4 </t>
  </si>
  <si>
    <t xml:space="preserve">WALI KELAS :</t>
  </si>
  <si>
    <t xml:space="preserve">0024323872 </t>
  </si>
  <si>
    <t xml:space="preserve">ADE SIFA</t>
  </si>
  <si>
    <t xml:space="preserve">SMP YPKKP BANDUNG</t>
  </si>
  <si>
    <t xml:space="preserve">0020757396 </t>
  </si>
  <si>
    <t xml:space="preserve">ANANDA TRIA KUSUMA</t>
  </si>
  <si>
    <t xml:space="preserve">0023455574 </t>
  </si>
  <si>
    <t xml:space="preserve">ANNISA NOVIYANTI</t>
  </si>
  <si>
    <t xml:space="preserve">0020168609 </t>
  </si>
  <si>
    <t xml:space="preserve">AULIA FATMA</t>
  </si>
  <si>
    <t xml:space="preserve">SMP N 41 BANDUNG</t>
  </si>
  <si>
    <t xml:space="preserve">0021832462 </t>
  </si>
  <si>
    <t xml:space="preserve">BAGAS WIDIANTO</t>
  </si>
  <si>
    <t xml:space="preserve">0021832498 </t>
  </si>
  <si>
    <t xml:space="preserve">DAELI ANNA PUTRIFOSA</t>
  </si>
  <si>
    <t xml:space="preserve">0010302604 </t>
  </si>
  <si>
    <t xml:space="preserve">DINI AGUSTINI</t>
  </si>
  <si>
    <t xml:space="preserve">0146186154 </t>
  </si>
  <si>
    <t xml:space="preserve">DWIKY MUHAMMAD TEGAR</t>
  </si>
  <si>
    <t xml:space="preserve">0022639693 </t>
  </si>
  <si>
    <t xml:space="preserve">FADLI ARDIANSYAH KUSUMAH</t>
  </si>
  <si>
    <t xml:space="preserve">0023455332 </t>
  </si>
  <si>
    <t xml:space="preserve">FATHAN ALVIVA FAMARA</t>
  </si>
  <si>
    <t xml:space="preserve">0029075713 </t>
  </si>
  <si>
    <t xml:space="preserve">FRISCA ANANDHITA</t>
  </si>
  <si>
    <t xml:space="preserve">0015697401 </t>
  </si>
  <si>
    <t xml:space="preserve">HANA NURISMAN</t>
  </si>
  <si>
    <t xml:space="preserve">0021832585 </t>
  </si>
  <si>
    <t xml:space="preserve">IFFA TAZKIA JULIANTI</t>
  </si>
  <si>
    <t xml:space="preserve">0016640267 </t>
  </si>
  <si>
    <t xml:space="preserve">ILHAM RAMANDHA PUTRA</t>
  </si>
  <si>
    <t xml:space="preserve">0022375596 </t>
  </si>
  <si>
    <t xml:space="preserve">KESY HAROMIYANI</t>
  </si>
  <si>
    <t xml:space="preserve">SMP NEGERI 2 PANGKALAN</t>
  </si>
  <si>
    <t xml:space="preserve">MIA YULIANTI</t>
  </si>
  <si>
    <t xml:space="preserve">MTs AL AMANAH</t>
  </si>
  <si>
    <t xml:space="preserve">0021832480 </t>
  </si>
  <si>
    <t xml:space="preserve">MUHAMAD IRGI</t>
  </si>
  <si>
    <t xml:space="preserve">0013023188 </t>
  </si>
  <si>
    <t xml:space="preserve">MUHAMMAD HASBI ALFARISI</t>
  </si>
  <si>
    <t xml:space="preserve">0022310187 </t>
  </si>
  <si>
    <t xml:space="preserve">MUHAMMAD ROHMANI ADDIE</t>
  </si>
  <si>
    <t xml:space="preserve">0000060991 </t>
  </si>
  <si>
    <t xml:space="preserve">PAJAR PADLILAAH</t>
  </si>
  <si>
    <t xml:space="preserve">0019448530 </t>
  </si>
  <si>
    <t xml:space="preserve">RIJKI RAMDANI</t>
  </si>
  <si>
    <t xml:space="preserve">0022619846</t>
  </si>
  <si>
    <t xml:space="preserve">SAFFIRA APRIANI</t>
  </si>
  <si>
    <t xml:space="preserve">SMP NEGERI 1 CILEUNYI</t>
  </si>
  <si>
    <t xml:space="preserve">0027335869 </t>
  </si>
  <si>
    <t xml:space="preserve">SEFTIANA ANGGARA</t>
  </si>
  <si>
    <t xml:space="preserve">0028471963 </t>
  </si>
  <si>
    <t xml:space="preserve">SIGALINGGING ARNOLD SUPRIYADI</t>
  </si>
  <si>
    <t xml:space="preserve">0028321695 </t>
  </si>
  <si>
    <t xml:space="preserve">SISKA WIDIANINGSIH</t>
  </si>
  <si>
    <t xml:space="preserve">0020757354 </t>
  </si>
  <si>
    <t xml:space="preserve">SUSILAWATI</t>
  </si>
  <si>
    <t xml:space="preserve">MTs A-ISTIKOMAH</t>
  </si>
  <si>
    <t xml:space="preserve">0021254747 </t>
  </si>
  <si>
    <t xml:space="preserve">TRINITA HERLIANA PUTRI</t>
  </si>
  <si>
    <t xml:space="preserve">0027173029 </t>
  </si>
  <si>
    <t xml:space="preserve">YOSEPH AFRYANDI SAPUTRA</t>
  </si>
  <si>
    <t xml:space="preserve">0015754926 </t>
  </si>
  <si>
    <t xml:space="preserve">YULIANINGRUM</t>
  </si>
  <si>
    <t xml:space="preserve">0018478500 </t>
  </si>
  <si>
    <t xml:space="preserve">ZHAIMA SARAH GINA</t>
  </si>
  <si>
    <t xml:space="preserve">0021832519</t>
  </si>
  <si>
    <t xml:space="preserve">MOCHAMMAD RIDWAN</t>
  </si>
  <si>
    <t xml:space="preserve">0022699654</t>
  </si>
  <si>
    <t xml:space="preserve">MOCHAMMAD RA'FI RINALDI</t>
  </si>
  <si>
    <t xml:space="preserve"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</si>
  <si>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</si>
  <si>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</si>
  <si>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</si>
  <si>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</si>
  <si>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 xml:space="preserve">AMELIA SEPTIANI</t>
  </si>
  <si>
    <t xml:space="preserve">0026940064 </t>
  </si>
  <si>
    <t xml:space="preserve">ANDHIKA ARDIANSYAH </t>
  </si>
  <si>
    <t xml:space="preserve">0023530965 </t>
  </si>
  <si>
    <t xml:space="preserve">ANGGI NICO JUNIARKO SILALAHI</t>
  </si>
  <si>
    <t xml:space="preserve">0021899501 </t>
  </si>
  <si>
    <t xml:space="preserve">ANNISA RIYANI DEWI </t>
  </si>
  <si>
    <t xml:space="preserve">0023535270 </t>
  </si>
  <si>
    <t xml:space="preserve">ARGEN MUHAMAD ADLI</t>
  </si>
  <si>
    <t xml:space="preserve">0015754957 </t>
  </si>
  <si>
    <t xml:space="preserve">ARUM AMALIA</t>
  </si>
  <si>
    <t xml:space="preserve">0023535292 </t>
  </si>
  <si>
    <t xml:space="preserve">AUDREY RACHELLI SENJAYA</t>
  </si>
  <si>
    <t xml:space="preserve">0014699830 </t>
  </si>
  <si>
    <t xml:space="preserve">BULAN TRISNA HAPSARI</t>
  </si>
  <si>
    <t xml:space="preserve">0020633068 </t>
  </si>
  <si>
    <t xml:space="preserve">DINA AULIA HIDAYATILLAH</t>
  </si>
  <si>
    <t xml:space="preserve">0017448559 </t>
  </si>
  <si>
    <t xml:space="preserve">EVA AFRIANI</t>
  </si>
  <si>
    <t xml:space="preserve">0023307921 </t>
  </si>
  <si>
    <t xml:space="preserve">GINA RAHMAWATI</t>
  </si>
  <si>
    <t xml:space="preserve">0021498807 </t>
  </si>
  <si>
    <t xml:space="preserve">GITA APRILIA</t>
  </si>
  <si>
    <t xml:space="preserve">9998612084 </t>
  </si>
  <si>
    <t xml:space="preserve">HARIS KURNIA</t>
  </si>
  <si>
    <t xml:space="preserve">0020756806 </t>
  </si>
  <si>
    <t xml:space="preserve">JOY FERNANDO SAGALA</t>
  </si>
  <si>
    <t xml:space="preserve">SMP MUTIARA 4</t>
  </si>
  <si>
    <t xml:space="preserve">0027180823 </t>
  </si>
  <si>
    <t xml:space="preserve">JUAN HARLI P. LUMBAN TORUAN</t>
  </si>
  <si>
    <t xml:space="preserve">SMP ADVENT CIMINDI</t>
  </si>
  <si>
    <t xml:space="preserve">0010427436 </t>
  </si>
  <si>
    <t xml:space="preserve">MOCHAMAD FAHRIEL MAULANA</t>
  </si>
  <si>
    <t xml:space="preserve">0025575301 </t>
  </si>
  <si>
    <t xml:space="preserve">MUHAMMAD RAIHAN HAFIZIN</t>
  </si>
  <si>
    <t xml:space="preserve">0023778040 </t>
  </si>
  <si>
    <t xml:space="preserve">MUHAMMAD RIZKY RAMADHAN</t>
  </si>
  <si>
    <t xml:space="preserve">0024271581 </t>
  </si>
  <si>
    <t xml:space="preserve">MUTIARA HANUM CENDANA</t>
  </si>
  <si>
    <t xml:space="preserve">0022681288 </t>
  </si>
  <si>
    <t xml:space="preserve">NISA KARIMATUL WAHIDAH</t>
  </si>
  <si>
    <t xml:space="preserve"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</si>
  <si>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</si>
  <si>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</si>
  <si>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</si>
  <si>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</si>
  <si>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</si>
  <si>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 xml:space="preserve">RAVIKAL AVILA RIFALDI</t>
  </si>
  <si>
    <t xml:space="preserve">0002629009 </t>
  </si>
  <si>
    <t xml:space="preserve">RIKI FIRMANSYAH</t>
  </si>
  <si>
    <t xml:space="preserve">0015439558 </t>
  </si>
  <si>
    <t xml:space="preserve">RIVALDI FAHMI HANANTA</t>
  </si>
  <si>
    <t xml:space="preserve">0010580227 </t>
  </si>
  <si>
    <t xml:space="preserve">RIZKY ANWAR MAULANA PUTRA</t>
  </si>
  <si>
    <t xml:space="preserve">0021554424 </t>
  </si>
  <si>
    <t xml:space="preserve">RUSYDI ABDURROHMAN</t>
  </si>
  <si>
    <t xml:space="preserve">0021832508 </t>
  </si>
  <si>
    <t xml:space="preserve">SALMA KHALIDA PUTRI</t>
  </si>
  <si>
    <t xml:space="preserve">0017671679 </t>
  </si>
  <si>
    <t xml:space="preserve">SARAH HANDOYU</t>
  </si>
  <si>
    <t xml:space="preserve">SMP ANGKASA BANDUNG</t>
  </si>
  <si>
    <t xml:space="preserve">0029225471 </t>
  </si>
  <si>
    <t xml:space="preserve">TIARA PUSPITA</t>
  </si>
  <si>
    <t xml:space="preserve">0025027406 </t>
  </si>
  <si>
    <t xml:space="preserve">YULI YULIANI</t>
  </si>
  <si>
    <t xml:space="preserve">0022032319 </t>
  </si>
  <si>
    <t xml:space="preserve">ZAHWA ANIDAPUTRI</t>
  </si>
  <si>
    <t xml:space="preserve">0023197681</t>
  </si>
  <si>
    <t xml:space="preserve">DINDA AYU ZHARFA</t>
  </si>
  <si>
    <t xml:space="preserve">0022310195</t>
  </si>
  <si>
    <t xml:space="preserve">MUHAMMAD IRFAN DZAKWAN CARSTENTIO</t>
  </si>
  <si>
    <t xml:space="preserve">SMPN 4 CIMAHI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</si>
</sst>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"/>
    <numFmt numFmtId="166" formatCode="0."/>
    <numFmt numFmtId="167" formatCode="0%"/>
    <numFmt numFmtId="168" formatCode="_([$Rp-421]* #,##0_);_([$Rp-421]* \(#,##0\);_([$Rp-421]* \-_);_(@_)"/>
    <numFmt numFmtId="169" formatCode="0"/>
  </numFmts>
  <fonts count="52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b val="true"/>
      <sz val="16"/>
      <name val="Times New Roman"/>
      <family val="0"/>
      <charset val="1"/>
    </font>
    <font>
      <b val="true"/>
      <sz val="16"/>
      <name val="Arial"/>
      <family val="0"/>
      <charset val="1"/>
    </font>
    <font>
      <sz val="8"/>
      <name val="Arial"/>
      <family val="0"/>
      <charset val="1"/>
    </font>
    <font>
      <b val="true"/>
      <sz val="10"/>
      <name val="Arial"/>
      <family val="0"/>
      <charset val="1"/>
    </font>
    <font>
      <sz val="9.5"/>
      <name val="Arial"/>
      <family val="0"/>
      <charset val="1"/>
    </font>
    <font>
      <sz val="9"/>
      <name val="Arial"/>
      <family val="0"/>
      <charset val="1"/>
    </font>
    <font>
      <sz val="10"/>
      <color theme="1"/>
      <name val="Arial"/>
      <family val="0"/>
      <charset val="134"/>
    </font>
    <font>
      <sz val="10"/>
      <color theme="1"/>
      <name val="Calibri"/>
      <family val="0"/>
      <charset val="134"/>
    </font>
    <font>
      <b val="true"/>
      <sz val="11"/>
      <color theme="1"/>
      <name val="Arial"/>
      <family val="0"/>
      <charset val="134"/>
    </font>
    <font>
      <sz val="10"/>
      <name val="Bookman Old Style"/>
      <family val="0"/>
      <charset val="1"/>
    </font>
    <font>
      <sz val="10"/>
      <name val="Berlin Sans FB"/>
      <family val="0"/>
      <charset val="1"/>
    </font>
    <font>
      <sz val="11"/>
      <color theme="1"/>
      <name val="Berlin Sans FB"/>
      <family val="0"/>
      <charset val="134"/>
    </font>
    <font>
      <sz val="11"/>
      <color theme="1"/>
      <name val="Arial"/>
      <family val="0"/>
      <charset val="134"/>
    </font>
    <font>
      <sz val="10"/>
      <color rgb="FF000000"/>
      <name val="Calibri"/>
      <family val="0"/>
      <charset val="134"/>
    </font>
    <font>
      <u val="single"/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Calibri"/>
      <family val="0"/>
      <charset val="1"/>
    </font>
    <font>
      <sz val="10"/>
      <color theme="1"/>
      <name val="Berlin Sans FB"/>
      <family val="0"/>
      <charset val="134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6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9.5"/>
      <name val="Arial"/>
      <family val="0"/>
      <charset val="134"/>
    </font>
    <font>
      <b val="true"/>
      <sz val="11"/>
      <color theme="1"/>
      <name val="Calibri"/>
      <family val="0"/>
      <charset val="134"/>
    </font>
    <font>
      <sz val="10"/>
      <color theme="1"/>
      <name val="Bookman Old Style"/>
      <family val="0"/>
      <charset val="134"/>
    </font>
    <font>
      <sz val="10"/>
      <color theme="1"/>
      <name val="Bookman Old Style"/>
      <family val="0"/>
      <charset val="1"/>
    </font>
    <font>
      <sz val="10"/>
      <color theme="1"/>
      <name val="Berlin Sans FB"/>
      <family val="0"/>
      <charset val="1"/>
    </font>
    <font>
      <sz val="8"/>
      <color theme="1"/>
      <name val="Berlin Sans FB"/>
      <family val="0"/>
      <charset val="1"/>
    </font>
    <font>
      <u val="single"/>
      <sz val="10"/>
      <color theme="1"/>
      <name val="Arial"/>
      <family val="0"/>
      <charset val="134"/>
    </font>
    <font>
      <sz val="10"/>
      <name val="Bookman Old Style"/>
      <family val="0"/>
      <charset val="134"/>
    </font>
    <font>
      <sz val="10"/>
      <name val="Berlin Sans FB"/>
      <family val="0"/>
      <charset val="134"/>
    </font>
    <font>
      <sz val="9"/>
      <name val="Berlin Sans FB"/>
      <family val="0"/>
      <charset val="1"/>
    </font>
    <font>
      <sz val="11"/>
      <name val="Calibri"/>
      <family val="0"/>
      <charset val="134"/>
    </font>
    <font>
      <sz val="12"/>
      <name val="Times New Roman"/>
      <family val="0"/>
      <charset val="134"/>
    </font>
    <font>
      <b val="true"/>
      <sz val="16"/>
      <name val="Times New Roman"/>
      <family val="0"/>
      <charset val="134"/>
    </font>
    <font>
      <b val="true"/>
      <i val="true"/>
      <sz val="8"/>
      <name val="Times New Roman"/>
      <family val="0"/>
      <charset val="134"/>
    </font>
    <font>
      <sz val="10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sz val="10"/>
      <name val="Calibri"/>
      <family val="0"/>
      <charset val="134"/>
    </font>
    <font>
      <u val="single"/>
      <sz val="10"/>
      <name val="Calibri"/>
      <family val="0"/>
      <charset val="134"/>
    </font>
    <font>
      <sz val="8"/>
      <name val="Calibri"/>
      <family val="0"/>
      <charset val="134"/>
    </font>
    <font>
      <sz val="12"/>
      <color theme="1"/>
      <name val="Times New Roman"/>
      <family val="0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BF819E"/>
        <bgColor rgb="FFFF8080"/>
      </patternFill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AE3F3"/>
      </patternFill>
    </fill>
    <fill>
      <patternFill patternType="solid">
        <fgColor rgb="FFFFD428"/>
        <bgColor rgb="FFFFFF00"/>
      </patternFill>
    </fill>
    <fill>
      <patternFill patternType="solid">
        <fgColor theme="9" tint="0.4"/>
        <bgColor rgb="FFC5E0B4"/>
      </patternFill>
    </fill>
    <fill>
      <patternFill patternType="solid">
        <fgColor theme="9" tint="0.6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FFFF66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0" xfId="26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26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0" fillId="0" borderId="0" xfId="26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0" borderId="0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6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bottom" textRotation="0" wrapText="false" indent="11" shrinkToFit="false"/>
      <protection locked="true" hidden="false"/>
    </xf>
    <xf numFmtId="164" fontId="3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2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7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1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4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7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1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0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5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5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45" fillId="5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5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45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3" xfId="21"/>
    <cellStyle name="Normal 2 3 2" xfId="22"/>
    <cellStyle name="Normal 22" xfId="23"/>
    <cellStyle name="Normal 3" xfId="24"/>
    <cellStyle name="Normal 4" xfId="25"/>
    <cellStyle name="Excel Built-in Normal" xfId="26"/>
  </cellStyles>
  <dxfs count="1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BF819E"/>
          <bgColor rgb="FF000000"/>
        </patternFill>
      </fill>
    </dxf>
    <dxf>
      <fill>
        <patternFill patternType="solid">
          <fgColor rgb="FFDEE6EF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fgColor rgb="FFFFD428"/>
          <bgColor rgb="FF000000"/>
        </patternFill>
      </fill>
    </dxf>
    <dxf>
      <fill>
        <patternFill>
          <bgColor theme="8" tint="0.8"/>
        </patternFill>
      </fill>
    </dxf>
    <dxf>
      <fill>
        <patternFill>
          <bgColor theme="8" tint="0.6"/>
        </patternFill>
      </fill>
    </dxf>
    <dxf>
      <numFmt numFmtId="164" formatCode="General"/>
      <fill>
        <patternFill>
          <bgColor theme="8" tint="0.8"/>
        </patternFill>
      </fill>
    </dxf>
    <dxf>
      <fill>
        <patternFill>
          <bgColor theme="3" tint="0.8"/>
        </patternFill>
      </fill>
    </dxf>
    <dxf>
      <numFmt numFmtId="164" formatCode="General"/>
      <fill>
        <patternFill>
          <bgColor rgb="FF7B6993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2D050"/>
      <rgbColor rgb="FF9999FF"/>
      <rgbColor rgb="FF993366"/>
      <rgbColor rgb="FFFFFFCC"/>
      <rgbColor rgb="FFDEE6E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66"/>
      <rgbColor rgb="FFA9D18E"/>
      <rgbColor rgb="FFFFA6A6"/>
      <rgbColor rgb="FFCC99FF"/>
      <rgbColor rgb="FFFFCC99"/>
      <rgbColor rgb="FF3366FF"/>
      <rgbColor rgb="FF33CCCC"/>
      <rgbColor rgb="FF81D41A"/>
      <rgbColor rgb="FFFFD428"/>
      <rgbColor rgb="FFFF9900"/>
      <rgbColor rgb="FFFF6600"/>
      <rgbColor rgb="FF7B6993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17</xdr:col>
      <xdr:colOff>563760</xdr:colOff>
      <xdr:row>6</xdr:row>
      <xdr:rowOff>86760</xdr:rowOff>
    </xdr:to>
    <xdr:grpSp>
      <xdr:nvGrpSpPr>
        <xdr:cNvPr id="0" name="Group 1"/>
        <xdr:cNvGrpSpPr/>
      </xdr:nvGrpSpPr>
      <xdr:grpSpPr>
        <a:xfrm>
          <a:off x="35280" y="1170000"/>
          <a:ext cx="7163640" cy="21600"/>
          <a:chOff x="35280" y="1170000"/>
          <a:chExt cx="7163640" cy="21600"/>
        </a:xfrm>
      </xdr:grpSpPr>
      <xdr:cxnSp>
        <xdr:nvCxnSpPr>
          <xdr:cNvPr id="1" name="Straight Connector 2"/>
          <xdr:cNvCxnSpPr/>
        </xdr:nvCxnSpPr>
        <xdr:spPr>
          <a:xfrm>
            <a:off x="37440" y="118800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" name="Straight Connector 3"/>
          <xdr:cNvCxnSpPr/>
        </xdr:nvCxnSpPr>
        <xdr:spPr>
          <a:xfrm>
            <a:off x="35280" y="117000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745560</xdr:colOff>
      <xdr:row>4</xdr:row>
      <xdr:rowOff>120600</xdr:rowOff>
    </xdr:to>
    <xdr:pic>
      <xdr:nvPicPr>
        <xdr:cNvPr id="3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077480" cy="825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745560</xdr:colOff>
      <xdr:row>52</xdr:row>
      <xdr:rowOff>139680</xdr:rowOff>
    </xdr:to>
    <xdr:pic>
      <xdr:nvPicPr>
        <xdr:cNvPr id="4" name="Picture 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8439120"/>
          <a:ext cx="1077480" cy="825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720</xdr:colOff>
      <xdr:row>48</xdr:row>
      <xdr:rowOff>0</xdr:rowOff>
    </xdr:from>
    <xdr:to>
      <xdr:col>3</xdr:col>
      <xdr:colOff>745560</xdr:colOff>
      <xdr:row>52</xdr:row>
      <xdr:rowOff>139680</xdr:rowOff>
    </xdr:to>
    <xdr:pic>
      <xdr:nvPicPr>
        <xdr:cNvPr id="5" name="Picture 12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8439120"/>
          <a:ext cx="1077480" cy="825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55</xdr:row>
      <xdr:rowOff>65160</xdr:rowOff>
    </xdr:from>
    <xdr:to>
      <xdr:col>17</xdr:col>
      <xdr:colOff>563760</xdr:colOff>
      <xdr:row>55</xdr:row>
      <xdr:rowOff>86760</xdr:rowOff>
    </xdr:to>
    <xdr:grpSp>
      <xdr:nvGrpSpPr>
        <xdr:cNvPr id="6" name="Group 13"/>
        <xdr:cNvGrpSpPr/>
      </xdr:nvGrpSpPr>
      <xdr:grpSpPr>
        <a:xfrm>
          <a:off x="35280" y="9771120"/>
          <a:ext cx="7163640" cy="21600"/>
          <a:chOff x="35280" y="9771120"/>
          <a:chExt cx="7163640" cy="21600"/>
        </a:xfrm>
      </xdr:grpSpPr>
      <xdr:cxnSp>
        <xdr:nvCxnSpPr>
          <xdr:cNvPr id="7" name="Straight Connector 14"/>
          <xdr:cNvCxnSpPr/>
        </xdr:nvCxnSpPr>
        <xdr:spPr>
          <a:xfrm>
            <a:off x="37440" y="978912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8" name="Straight Connector 15"/>
          <xdr:cNvCxnSpPr/>
        </xdr:nvCxnSpPr>
        <xdr:spPr>
          <a:xfrm>
            <a:off x="35280" y="977112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49</xdr:row>
      <xdr:rowOff>57240</xdr:rowOff>
    </xdr:from>
    <xdr:to>
      <xdr:col>3</xdr:col>
      <xdr:colOff>745560</xdr:colOff>
      <xdr:row>53</xdr:row>
      <xdr:rowOff>133200</xdr:rowOff>
    </xdr:to>
    <xdr:pic>
      <xdr:nvPicPr>
        <xdr:cNvPr id="9" name="Picture 16" descr="SPP SMA Negeri Sederajat di Jabar Gratis Tahun Depan, Swasta Dapat Subsidi  - Pelita Karawang"/>
        <xdr:cNvPicPr/>
      </xdr:nvPicPr>
      <xdr:blipFill>
        <a:blip r:embed="rId4"/>
        <a:srcRect l="11888" t="0" r="0" b="0"/>
        <a:stretch/>
      </xdr:blipFill>
      <xdr:spPr>
        <a:xfrm>
          <a:off x="720" y="8667720"/>
          <a:ext cx="1077480" cy="828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114</xdr:row>
      <xdr:rowOff>65160</xdr:rowOff>
    </xdr:from>
    <xdr:to>
      <xdr:col>17</xdr:col>
      <xdr:colOff>563760</xdr:colOff>
      <xdr:row>114</xdr:row>
      <xdr:rowOff>86760</xdr:rowOff>
    </xdr:to>
    <xdr:grpSp>
      <xdr:nvGrpSpPr>
        <xdr:cNvPr id="10" name="Group 17"/>
        <xdr:cNvGrpSpPr/>
      </xdr:nvGrpSpPr>
      <xdr:grpSpPr>
        <a:xfrm>
          <a:off x="35280" y="20096280"/>
          <a:ext cx="7163640" cy="21600"/>
          <a:chOff x="35280" y="20096280"/>
          <a:chExt cx="7163640" cy="21600"/>
        </a:xfrm>
      </xdr:grpSpPr>
      <xdr:cxnSp>
        <xdr:nvCxnSpPr>
          <xdr:cNvPr id="11" name="Straight Connector 18"/>
          <xdr:cNvCxnSpPr/>
        </xdr:nvCxnSpPr>
        <xdr:spPr>
          <a:xfrm>
            <a:off x="37440" y="2011428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2" name="Straight Connector 19"/>
          <xdr:cNvCxnSpPr/>
        </xdr:nvCxnSpPr>
        <xdr:spPr>
          <a:xfrm>
            <a:off x="35280" y="20096280"/>
            <a:ext cx="716184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108</xdr:row>
      <xdr:rowOff>57240</xdr:rowOff>
    </xdr:from>
    <xdr:to>
      <xdr:col>3</xdr:col>
      <xdr:colOff>745560</xdr:colOff>
      <xdr:row>112</xdr:row>
      <xdr:rowOff>120600</xdr:rowOff>
    </xdr:to>
    <xdr:pic>
      <xdr:nvPicPr>
        <xdr:cNvPr id="13" name="Picture 20" descr="SPP SMA Negeri Sederajat di Jabar Gratis Tahun Depan, Swasta Dapat Subsidi  - Pelita Karawang"/>
        <xdr:cNvPicPr/>
      </xdr:nvPicPr>
      <xdr:blipFill>
        <a:blip r:embed="rId5"/>
        <a:srcRect l="11888" t="0" r="0" b="0"/>
        <a:stretch/>
      </xdr:blipFill>
      <xdr:spPr>
        <a:xfrm>
          <a:off x="720" y="18983520"/>
          <a:ext cx="1077480" cy="825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35280</xdr:colOff>
      <xdr:row>6</xdr:row>
      <xdr:rowOff>65160</xdr:rowOff>
    </xdr:from>
    <xdr:to>
      <xdr:col>16</xdr:col>
      <xdr:colOff>106560</xdr:colOff>
      <xdr:row>6</xdr:row>
      <xdr:rowOff>86760</xdr:rowOff>
    </xdr:to>
    <xdr:grpSp>
      <xdr:nvGrpSpPr>
        <xdr:cNvPr id="14" name="Group 1"/>
        <xdr:cNvGrpSpPr/>
      </xdr:nvGrpSpPr>
      <xdr:grpSpPr>
        <a:xfrm>
          <a:off x="35280" y="1112760"/>
          <a:ext cx="6815160" cy="21600"/>
          <a:chOff x="35280" y="1112760"/>
          <a:chExt cx="6815160" cy="21600"/>
        </a:xfrm>
      </xdr:grpSpPr>
      <xdr:cxnSp>
        <xdr:nvCxnSpPr>
          <xdr:cNvPr id="15" name="Straight Connector 2"/>
          <xdr:cNvCxnSpPr/>
        </xdr:nvCxnSpPr>
        <xdr:spPr>
          <a:xfrm>
            <a:off x="37080" y="1130760"/>
            <a:ext cx="681372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16" name="Straight Connector 3"/>
          <xdr:cNvCxnSpPr/>
        </xdr:nvCxnSpPr>
        <xdr:spPr>
          <a:xfrm>
            <a:off x="35280" y="1112760"/>
            <a:ext cx="681336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0</xdr:row>
      <xdr:rowOff>57240</xdr:rowOff>
    </xdr:from>
    <xdr:to>
      <xdr:col>3</xdr:col>
      <xdr:colOff>758880</xdr:colOff>
      <xdr:row>5</xdr:row>
      <xdr:rowOff>31680</xdr:rowOff>
    </xdr:to>
    <xdr:pic>
      <xdr:nvPicPr>
        <xdr:cNvPr id="17" name="Picture 4" descr="SPP SMA Negeri Sederajat di Jabar Gratis Tahun Depan, Swasta Dapat Subsidi  - Pelita Karawang"/>
        <xdr:cNvPicPr/>
      </xdr:nvPicPr>
      <xdr:blipFill>
        <a:blip r:embed="rId1"/>
        <a:srcRect l="11888" t="0" r="0" b="0"/>
        <a:stretch/>
      </xdr:blipFill>
      <xdr:spPr>
        <a:xfrm>
          <a:off x="720" y="57240"/>
          <a:ext cx="1076760" cy="831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73</xdr:row>
      <xdr:rowOff>65160</xdr:rowOff>
    </xdr:from>
    <xdr:to>
      <xdr:col>16</xdr:col>
      <xdr:colOff>106560</xdr:colOff>
      <xdr:row>73</xdr:row>
      <xdr:rowOff>86760</xdr:rowOff>
    </xdr:to>
    <xdr:grpSp>
      <xdr:nvGrpSpPr>
        <xdr:cNvPr id="18" name="Group 45"/>
        <xdr:cNvGrpSpPr/>
      </xdr:nvGrpSpPr>
      <xdr:grpSpPr>
        <a:xfrm>
          <a:off x="35280" y="12190320"/>
          <a:ext cx="6815160" cy="21600"/>
          <a:chOff x="35280" y="12190320"/>
          <a:chExt cx="6815160" cy="21600"/>
        </a:xfrm>
      </xdr:grpSpPr>
      <xdr:cxnSp>
        <xdr:nvCxnSpPr>
          <xdr:cNvPr id="19" name="Straight Connector 46"/>
          <xdr:cNvCxnSpPr/>
        </xdr:nvCxnSpPr>
        <xdr:spPr>
          <a:xfrm>
            <a:off x="37080" y="12208320"/>
            <a:ext cx="681372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0" name="Straight Connector 47"/>
          <xdr:cNvCxnSpPr/>
        </xdr:nvCxnSpPr>
        <xdr:spPr>
          <a:xfrm>
            <a:off x="35280" y="12190320"/>
            <a:ext cx="681336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67</xdr:row>
      <xdr:rowOff>57240</xdr:rowOff>
    </xdr:from>
    <xdr:to>
      <xdr:col>3</xdr:col>
      <xdr:colOff>758880</xdr:colOff>
      <xdr:row>72</xdr:row>
      <xdr:rowOff>31680</xdr:rowOff>
    </xdr:to>
    <xdr:pic>
      <xdr:nvPicPr>
        <xdr:cNvPr id="21" name="Picture 48" descr="SPP SMA Negeri Sederajat di Jabar Gratis Tahun Depan, Swasta Dapat Subsidi  - Pelita Karawang"/>
        <xdr:cNvPicPr/>
      </xdr:nvPicPr>
      <xdr:blipFill>
        <a:blip r:embed="rId2"/>
        <a:srcRect l="11888" t="0" r="0" b="0"/>
        <a:stretch/>
      </xdr:blipFill>
      <xdr:spPr>
        <a:xfrm>
          <a:off x="720" y="11134800"/>
          <a:ext cx="1076760" cy="831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35280</xdr:colOff>
      <xdr:row>140</xdr:row>
      <xdr:rowOff>65160</xdr:rowOff>
    </xdr:from>
    <xdr:to>
      <xdr:col>16</xdr:col>
      <xdr:colOff>106560</xdr:colOff>
      <xdr:row>140</xdr:row>
      <xdr:rowOff>86760</xdr:rowOff>
    </xdr:to>
    <xdr:grpSp>
      <xdr:nvGrpSpPr>
        <xdr:cNvPr id="22" name="Group 53"/>
        <xdr:cNvGrpSpPr/>
      </xdr:nvGrpSpPr>
      <xdr:grpSpPr>
        <a:xfrm>
          <a:off x="35280" y="23296680"/>
          <a:ext cx="6815160" cy="21600"/>
          <a:chOff x="35280" y="23296680"/>
          <a:chExt cx="6815160" cy="21600"/>
        </a:xfrm>
      </xdr:grpSpPr>
      <xdr:cxnSp>
        <xdr:nvCxnSpPr>
          <xdr:cNvPr id="23" name="Straight Connector 54"/>
          <xdr:cNvCxnSpPr/>
        </xdr:nvCxnSpPr>
        <xdr:spPr>
          <a:xfrm>
            <a:off x="37080" y="23314680"/>
            <a:ext cx="681372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  <xdr:cxnSp>
        <xdr:nvCxnSpPr>
          <xdr:cNvPr id="24" name="Straight Connector 55"/>
          <xdr:cNvCxnSpPr/>
        </xdr:nvCxnSpPr>
        <xdr:spPr>
          <a:xfrm>
            <a:off x="35280" y="23296680"/>
            <a:ext cx="6813360" cy="3960"/>
          </a:xfrm>
          <a:prstGeom prst="straightConnector1">
            <a:avLst/>
          </a:prstGeom>
          <a:ln w="9525">
            <a:solidFill>
              <a:srgbClr val="000000"/>
            </a:solidFill>
            <a:miter/>
          </a:ln>
        </xdr:spPr>
      </xdr:cxnSp>
    </xdr:grpSp>
    <xdr:clientData/>
  </xdr:twoCellAnchor>
  <xdr:twoCellAnchor editAs="oneCell">
    <xdr:from>
      <xdr:col>0</xdr:col>
      <xdr:colOff>720</xdr:colOff>
      <xdr:row>134</xdr:row>
      <xdr:rowOff>57240</xdr:rowOff>
    </xdr:from>
    <xdr:to>
      <xdr:col>3</xdr:col>
      <xdr:colOff>758880</xdr:colOff>
      <xdr:row>139</xdr:row>
      <xdr:rowOff>31680</xdr:rowOff>
    </xdr:to>
    <xdr:pic>
      <xdr:nvPicPr>
        <xdr:cNvPr id="25" name="Picture 56" descr="SPP SMA Negeri Sederajat di Jabar Gratis Tahun Depan, Swasta Dapat Subsidi  - Pelita Karawang"/>
        <xdr:cNvPicPr/>
      </xdr:nvPicPr>
      <xdr:blipFill>
        <a:blip r:embed="rId3"/>
        <a:srcRect l="11888" t="0" r="0" b="0"/>
        <a:stretch/>
      </xdr:blipFill>
      <xdr:spPr>
        <a:xfrm>
          <a:off x="720" y="22240800"/>
          <a:ext cx="1076760" cy="831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1</xdr:row>
      <xdr:rowOff>47880</xdr:rowOff>
    </xdr:from>
    <xdr:to>
      <xdr:col>2</xdr:col>
      <xdr:colOff>53280</xdr:colOff>
      <xdr:row>5</xdr:row>
      <xdr:rowOff>155520</xdr:rowOff>
    </xdr:to>
    <xdr:pic>
      <xdr:nvPicPr>
        <xdr:cNvPr id="26" name="Picture 1" descr="C:\Users\Si Gua\Downloads\logo-grey.png"/>
        <xdr:cNvPicPr/>
      </xdr:nvPicPr>
      <xdr:blipFill>
        <a:blip r:embed="rId1"/>
        <a:stretch/>
      </xdr:blipFill>
      <xdr:spPr>
        <a:xfrm>
          <a:off x="359640" y="238320"/>
          <a:ext cx="801720" cy="929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SMAN%2018%20Garut.%202021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fals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T16" activeCellId="0" sqref="T16"/>
    </sheetView>
  </sheetViews>
  <sheetFormatPr defaultColWidth="11.5234375" defaultRowHeight="13.5" customHeight="true" zeroHeight="false" outlineLevelRow="0" outlineLevelCol="0"/>
  <cols>
    <col collapsed="false" customWidth="true" hidden="false" outlineLevel="0" max="1" min="1" style="1" width="4.72"/>
    <col collapsed="false" customWidth="false" hidden="true" outlineLevel="0" max="2" min="2" style="1" width="11.52"/>
    <col collapsed="false" customWidth="true" hidden="true" outlineLevel="0" max="3" min="3" style="2" width="20.35"/>
    <col collapsed="false" customWidth="true" hidden="false" outlineLevel="0" max="4" min="4" style="3" width="13.34"/>
    <col collapsed="false" customWidth="true" hidden="false" outlineLevel="0" max="5" min="5" style="4" width="13.17"/>
    <col collapsed="false" customWidth="true" hidden="true" outlineLevel="0" max="7" min="6" style="2" width="19.37"/>
    <col collapsed="false" customWidth="true" hidden="false" outlineLevel="0" max="8" min="8" style="2" width="36.19"/>
    <col collapsed="false" customWidth="true" hidden="true" outlineLevel="0" max="9" min="9" style="2" width="25.73"/>
    <col collapsed="false" customWidth="true" hidden="false" outlineLevel="0" max="10" min="10" style="1" width="5.71"/>
    <col collapsed="false" customWidth="true" hidden="true" outlineLevel="0" max="11" min="11" style="2" width="24.38"/>
    <col collapsed="false" customWidth="true" hidden="true" outlineLevel="0" max="12" min="12" style="2" width="14.52"/>
    <col collapsed="false" customWidth="false" hidden="true" outlineLevel="0" max="13" min="13" style="2" width="11.52"/>
    <col collapsed="false" customWidth="true" hidden="true" outlineLevel="0" max="14" min="14" style="4" width="6.3"/>
    <col collapsed="false" customWidth="true" hidden="false" outlineLevel="0" max="15" min="15" style="5" width="9.58"/>
    <col collapsed="false" customWidth="true" hidden="false" outlineLevel="0" max="16" min="16" style="2" width="5.71"/>
    <col collapsed="false" customWidth="true" hidden="false" outlineLevel="0" max="17" min="17" style="1" width="5.71"/>
    <col collapsed="false" customWidth="true" hidden="false" outlineLevel="0" max="18" min="18" style="1" width="8.28"/>
    <col collapsed="false" customWidth="true" hidden="false" outlineLevel="0" max="19" min="19" style="1" width="12.86"/>
    <col collapsed="false" customWidth="true" hidden="false" outlineLevel="0" max="20" min="20" style="1" width="10.57"/>
    <col collapsed="false" customWidth="false" hidden="false" outlineLevel="0" max="21" min="21" style="1" width="11.52"/>
    <col collapsed="false" customWidth="false" hidden="false" outlineLevel="0" max="22" min="22" style="5" width="11.52"/>
    <col collapsed="false" customWidth="false" hidden="false" outlineLevel="0" max="23" min="23" style="1" width="11.52"/>
    <col collapsed="false" customWidth="false" hidden="false" outlineLevel="0" max="24" min="24" style="2" width="11.52"/>
    <col collapsed="false" customWidth="true" hidden="false" outlineLevel="0" max="25" min="25" style="1" width="13.49"/>
    <col collapsed="false" customWidth="false" hidden="false" outlineLevel="0" max="27" min="26" style="1" width="11.52"/>
    <col collapsed="false" customWidth="false" hidden="false" outlineLevel="0" max="16384" min="28" style="2" width="11.52"/>
  </cols>
  <sheetData>
    <row r="1" customFormat="false" ht="13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customFormat="false" ht="13.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customFormat="false" ht="13.5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9.5" hidden="false" customHeight="true" outlineLevel="0" collapsed="false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customFormat="false" ht="13.5" hidden="false" customHeight="true" outlineLevel="0" collapsed="false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customFormat="false" ht="13.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customFormat="false" ht="13.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customFormat="false" ht="13.5" hidden="false" customHeight="true" outlineLevel="0" collapsed="false">
      <c r="A8" s="12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customFormat="false" ht="13.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</row>
    <row r="10" customFormat="false" ht="13.5" hidden="false" customHeight="true" outlineLevel="0" collapsed="false">
      <c r="A10" s="14"/>
      <c r="B10" s="15"/>
      <c r="F10" s="15"/>
      <c r="G10" s="15"/>
      <c r="H10" s="16"/>
      <c r="I10" s="15"/>
      <c r="J10" s="17"/>
      <c r="K10" s="18"/>
    </row>
    <row r="11" customFormat="false" ht="13.5" hidden="false" customHeight="true" outlineLevel="0" collapsed="false">
      <c r="A11" s="14" t="s">
        <v>6</v>
      </c>
      <c r="B11" s="15"/>
      <c r="F11" s="15"/>
      <c r="G11" s="15"/>
      <c r="I11" s="15" t="s">
        <v>7</v>
      </c>
      <c r="J11" s="16" t="s">
        <v>8</v>
      </c>
      <c r="K11" s="19"/>
      <c r="L11" s="20"/>
      <c r="N11" s="3"/>
      <c r="O11" s="21" t="s">
        <v>9</v>
      </c>
    </row>
    <row r="12" s="4" customFormat="true" ht="24" hidden="false" customHeight="true" outlineLevel="0" collapsed="false">
      <c r="A12" s="22" t="s">
        <v>10</v>
      </c>
      <c r="B12" s="22" t="s">
        <v>11</v>
      </c>
      <c r="C12" s="23" t="s">
        <v>12</v>
      </c>
      <c r="D12" s="23" t="s">
        <v>13</v>
      </c>
      <c r="E12" s="23" t="s">
        <v>14</v>
      </c>
      <c r="F12" s="23" t="s">
        <v>15</v>
      </c>
      <c r="G12" s="23" t="s">
        <v>16</v>
      </c>
      <c r="H12" s="23" t="s">
        <v>17</v>
      </c>
      <c r="I12" s="23" t="s">
        <v>18</v>
      </c>
      <c r="J12" s="23" t="s">
        <v>19</v>
      </c>
      <c r="K12" s="23" t="s">
        <v>20</v>
      </c>
      <c r="L12" s="23" t="s">
        <v>21</v>
      </c>
      <c r="M12" s="22" t="s">
        <v>22</v>
      </c>
      <c r="N12" s="22" t="s">
        <v>23</v>
      </c>
      <c r="O12" s="24" t="s">
        <v>24</v>
      </c>
      <c r="P12" s="24" t="s">
        <v>25</v>
      </c>
      <c r="Q12" s="24" t="s">
        <v>26</v>
      </c>
      <c r="R12" s="24" t="s">
        <v>27</v>
      </c>
      <c r="S12" s="24" t="s">
        <v>28</v>
      </c>
      <c r="T12" s="24" t="s">
        <v>29</v>
      </c>
      <c r="U12" s="25" t="s">
        <v>30</v>
      </c>
      <c r="V12" s="24" t="s">
        <v>31</v>
      </c>
      <c r="W12" s="24" t="s">
        <v>32</v>
      </c>
      <c r="X12" s="26" t="s">
        <v>33</v>
      </c>
      <c r="Y12" s="25" t="s">
        <v>34</v>
      </c>
      <c r="Z12" s="4" t="s">
        <v>35</v>
      </c>
    </row>
    <row r="13" customFormat="false" ht="13.5" hidden="false" customHeight="true" outlineLevel="0" collapsed="false">
      <c r="A13" s="27" t="n">
        <v>1</v>
      </c>
      <c r="B13" s="27" t="n">
        <v>1</v>
      </c>
      <c r="C13" s="28" t="s">
        <v>36</v>
      </c>
      <c r="D13" s="29" t="n">
        <v>242510162</v>
      </c>
      <c r="E13" s="29" t="s">
        <v>37</v>
      </c>
      <c r="F13" s="28" t="s">
        <v>38</v>
      </c>
      <c r="G13" s="28" t="s">
        <v>39</v>
      </c>
      <c r="H13" s="30" t="s">
        <v>40</v>
      </c>
      <c r="I13" s="28" t="s">
        <v>41</v>
      </c>
      <c r="J13" s="31" t="s">
        <v>42</v>
      </c>
      <c r="K13" s="28" t="s">
        <v>43</v>
      </c>
      <c r="L13" s="32" t="n">
        <v>39691</v>
      </c>
      <c r="M13" s="33" t="s">
        <v>44</v>
      </c>
      <c r="N13" s="25" t="s">
        <v>45</v>
      </c>
      <c r="O13" s="34" t="n">
        <v>100</v>
      </c>
      <c r="P13" s="28" t="n">
        <v>100</v>
      </c>
      <c r="Q13" s="27"/>
      <c r="R13" s="34" t="n">
        <v>100</v>
      </c>
      <c r="S13" s="27" t="n">
        <v>100</v>
      </c>
      <c r="T13" s="27" t="n">
        <v>100</v>
      </c>
      <c r="U13" s="27"/>
      <c r="V13" s="34" t="n">
        <v>100</v>
      </c>
      <c r="W13" s="27"/>
      <c r="X13" s="35" t="n">
        <v>100</v>
      </c>
      <c r="Y13" s="27"/>
      <c r="Z13" s="27"/>
    </row>
    <row r="14" customFormat="false" ht="13.5" hidden="false" customHeight="true" outlineLevel="0" collapsed="false">
      <c r="A14" s="27" t="n">
        <v>2</v>
      </c>
      <c r="B14" s="27" t="n">
        <v>2</v>
      </c>
      <c r="C14" s="28" t="s">
        <v>46</v>
      </c>
      <c r="D14" s="29" t="n">
        <v>242510355</v>
      </c>
      <c r="E14" s="29" t="s">
        <v>47</v>
      </c>
      <c r="F14" s="28" t="s">
        <v>48</v>
      </c>
      <c r="G14" s="28" t="s">
        <v>49</v>
      </c>
      <c r="H14" s="30" t="s">
        <v>50</v>
      </c>
      <c r="I14" s="28" t="s">
        <v>41</v>
      </c>
      <c r="J14" s="31" t="s">
        <v>42</v>
      </c>
      <c r="K14" s="28" t="s">
        <v>51</v>
      </c>
      <c r="L14" s="32" t="n">
        <v>39698</v>
      </c>
      <c r="M14" s="36" t="s">
        <v>52</v>
      </c>
      <c r="N14" s="25" t="s">
        <v>45</v>
      </c>
      <c r="O14" s="34" t="n">
        <v>100</v>
      </c>
      <c r="P14" s="28" t="n">
        <v>100</v>
      </c>
      <c r="Q14" s="27"/>
      <c r="R14" s="34" t="n">
        <v>100</v>
      </c>
      <c r="S14" s="27" t="n">
        <v>100</v>
      </c>
      <c r="T14" s="27" t="n">
        <v>100</v>
      </c>
      <c r="U14" s="27"/>
      <c r="V14" s="34" t="n">
        <v>100</v>
      </c>
      <c r="W14" s="27"/>
      <c r="X14" s="35" t="n">
        <v>100</v>
      </c>
      <c r="Y14" s="27"/>
      <c r="Z14" s="27"/>
    </row>
    <row r="15" customFormat="false" ht="13.5" hidden="false" customHeight="true" outlineLevel="0" collapsed="false">
      <c r="A15" s="27" t="n">
        <v>3</v>
      </c>
      <c r="B15" s="27" t="n">
        <v>4</v>
      </c>
      <c r="C15" s="28" t="s">
        <v>53</v>
      </c>
      <c r="D15" s="29" t="n">
        <v>242510246</v>
      </c>
      <c r="E15" s="29" t="s">
        <v>54</v>
      </c>
      <c r="F15" s="28" t="s">
        <v>55</v>
      </c>
      <c r="G15" s="28" t="s">
        <v>56</v>
      </c>
      <c r="H15" s="30" t="s">
        <v>57</v>
      </c>
      <c r="I15" s="28" t="s">
        <v>41</v>
      </c>
      <c r="J15" s="31" t="s">
        <v>58</v>
      </c>
      <c r="K15" s="28" t="s">
        <v>59</v>
      </c>
      <c r="L15" s="32" t="n">
        <v>39684</v>
      </c>
      <c r="M15" s="37" t="s">
        <v>60</v>
      </c>
      <c r="N15" s="25" t="s">
        <v>45</v>
      </c>
      <c r="O15" s="34" t="n">
        <v>100</v>
      </c>
      <c r="P15" s="28" t="n">
        <v>100</v>
      </c>
      <c r="Q15" s="27"/>
      <c r="R15" s="34" t="n">
        <v>100</v>
      </c>
      <c r="S15" s="27" t="n">
        <v>100</v>
      </c>
      <c r="T15" s="27" t="n">
        <v>100</v>
      </c>
      <c r="U15" s="27"/>
      <c r="V15" s="34" t="n">
        <v>100</v>
      </c>
      <c r="W15" s="27"/>
      <c r="X15" s="35" t="n">
        <v>100</v>
      </c>
      <c r="Y15" s="27"/>
      <c r="Z15" s="27"/>
    </row>
    <row r="16" customFormat="false" ht="13.5" hidden="false" customHeight="true" outlineLevel="0" collapsed="false">
      <c r="A16" s="27" t="n">
        <v>4</v>
      </c>
      <c r="B16" s="27" t="n">
        <v>5</v>
      </c>
      <c r="C16" s="28" t="s">
        <v>61</v>
      </c>
      <c r="D16" s="29" t="n">
        <v>242510281</v>
      </c>
      <c r="E16" s="29" t="s">
        <v>62</v>
      </c>
      <c r="F16" s="28" t="s">
        <v>63</v>
      </c>
      <c r="G16" s="28" t="s">
        <v>64</v>
      </c>
      <c r="H16" s="30" t="s">
        <v>65</v>
      </c>
      <c r="I16" s="28" t="s">
        <v>41</v>
      </c>
      <c r="J16" s="38" t="s">
        <v>42</v>
      </c>
      <c r="K16" s="28" t="s">
        <v>43</v>
      </c>
      <c r="L16" s="32" t="n">
        <v>39616</v>
      </c>
      <c r="M16" s="36" t="s">
        <v>52</v>
      </c>
      <c r="N16" s="25" t="s">
        <v>45</v>
      </c>
      <c r="O16" s="34" t="n">
        <v>100</v>
      </c>
      <c r="P16" s="28" t="n">
        <v>100</v>
      </c>
      <c r="Q16" s="27"/>
      <c r="R16" s="34" t="n">
        <v>100</v>
      </c>
      <c r="S16" s="27" t="n">
        <v>100</v>
      </c>
      <c r="T16" s="27" t="n">
        <v>100</v>
      </c>
      <c r="U16" s="27" t="n">
        <v>1</v>
      </c>
      <c r="V16" s="34" t="n">
        <v>100</v>
      </c>
      <c r="W16" s="27"/>
      <c r="X16" s="35" t="n">
        <v>100</v>
      </c>
      <c r="Y16" s="27"/>
      <c r="Z16" s="27"/>
    </row>
    <row r="17" customFormat="false" ht="13.5" hidden="false" customHeight="true" outlineLevel="0" collapsed="false">
      <c r="A17" s="27" t="n">
        <v>5</v>
      </c>
      <c r="B17" s="27" t="n">
        <v>6</v>
      </c>
      <c r="C17" s="28" t="s">
        <v>66</v>
      </c>
      <c r="D17" s="29" t="n">
        <v>242510393</v>
      </c>
      <c r="E17" s="29" t="s">
        <v>67</v>
      </c>
      <c r="F17" s="28" t="s">
        <v>68</v>
      </c>
      <c r="G17" s="28" t="s">
        <v>69</v>
      </c>
      <c r="H17" s="30" t="s">
        <v>70</v>
      </c>
      <c r="I17" s="28" t="s">
        <v>41</v>
      </c>
      <c r="J17" s="31" t="s">
        <v>58</v>
      </c>
      <c r="K17" s="28" t="s">
        <v>59</v>
      </c>
      <c r="L17" s="32" t="n">
        <v>39948</v>
      </c>
      <c r="M17" s="39" t="s">
        <v>71</v>
      </c>
      <c r="N17" s="25" t="s">
        <v>45</v>
      </c>
      <c r="O17" s="34"/>
      <c r="P17" s="28"/>
      <c r="Q17" s="27"/>
      <c r="R17" s="34"/>
      <c r="S17" s="27"/>
      <c r="T17" s="27"/>
      <c r="U17" s="27"/>
      <c r="V17" s="34" t="n">
        <v>100</v>
      </c>
      <c r="W17" s="27" t="n">
        <v>1</v>
      </c>
      <c r="X17" s="35" t="n">
        <v>100</v>
      </c>
      <c r="Y17" s="27"/>
      <c r="Z17" s="27"/>
    </row>
    <row r="18" customFormat="false" ht="13.5" hidden="false" customHeight="true" outlineLevel="0" collapsed="false">
      <c r="A18" s="27" t="n">
        <v>6</v>
      </c>
      <c r="B18" s="27" t="n">
        <v>7</v>
      </c>
      <c r="C18" s="28" t="s">
        <v>72</v>
      </c>
      <c r="D18" s="29" t="n">
        <v>242510087</v>
      </c>
      <c r="E18" s="29" t="s">
        <v>73</v>
      </c>
      <c r="F18" s="28" t="s">
        <v>74</v>
      </c>
      <c r="G18" s="28" t="s">
        <v>75</v>
      </c>
      <c r="H18" s="30" t="s">
        <v>76</v>
      </c>
      <c r="I18" s="28" t="s">
        <v>41</v>
      </c>
      <c r="J18" s="31" t="s">
        <v>42</v>
      </c>
      <c r="K18" s="28" t="s">
        <v>59</v>
      </c>
      <c r="L18" s="32" t="n">
        <v>39904</v>
      </c>
      <c r="M18" s="39" t="s">
        <v>71</v>
      </c>
      <c r="N18" s="25" t="s">
        <v>45</v>
      </c>
      <c r="O18" s="34" t="n">
        <v>100</v>
      </c>
      <c r="P18" s="28" t="n">
        <v>100</v>
      </c>
      <c r="Q18" s="27"/>
      <c r="R18" s="34" t="n">
        <v>100</v>
      </c>
      <c r="S18" s="27" t="n">
        <v>100</v>
      </c>
      <c r="T18" s="27" t="n">
        <v>100</v>
      </c>
      <c r="U18" s="27"/>
      <c r="V18" s="34" t="n">
        <v>100</v>
      </c>
      <c r="W18" s="27"/>
      <c r="X18" s="35" t="n">
        <v>100</v>
      </c>
      <c r="Y18" s="27" t="n">
        <v>1</v>
      </c>
      <c r="Z18" s="27"/>
    </row>
    <row r="19" customFormat="false" ht="13.5" hidden="false" customHeight="true" outlineLevel="0" collapsed="false">
      <c r="A19" s="27" t="n">
        <v>7</v>
      </c>
      <c r="B19" s="27" t="n">
        <v>8</v>
      </c>
      <c r="C19" s="28" t="s">
        <v>77</v>
      </c>
      <c r="D19" s="29" t="n">
        <v>242510088</v>
      </c>
      <c r="E19" s="29" t="s">
        <v>78</v>
      </c>
      <c r="F19" s="28" t="s">
        <v>79</v>
      </c>
      <c r="G19" s="28" t="s">
        <v>80</v>
      </c>
      <c r="H19" s="30" t="s">
        <v>81</v>
      </c>
      <c r="I19" s="28" t="s">
        <v>41</v>
      </c>
      <c r="J19" s="31" t="s">
        <v>58</v>
      </c>
      <c r="K19" s="28" t="s">
        <v>43</v>
      </c>
      <c r="L19" s="32" t="n">
        <v>39710</v>
      </c>
      <c r="M19" s="36" t="s">
        <v>52</v>
      </c>
      <c r="N19" s="25" t="s">
        <v>45</v>
      </c>
      <c r="O19" s="34" t="n">
        <v>100</v>
      </c>
      <c r="P19" s="28" t="n">
        <v>100</v>
      </c>
      <c r="Q19" s="27"/>
      <c r="R19" s="34" t="n">
        <v>100</v>
      </c>
      <c r="S19" s="27" t="n">
        <v>100</v>
      </c>
      <c r="T19" s="27" t="n">
        <v>100</v>
      </c>
      <c r="U19" s="27"/>
      <c r="V19" s="34" t="n">
        <v>100</v>
      </c>
      <c r="W19" s="27"/>
      <c r="X19" s="35" t="n">
        <v>100</v>
      </c>
      <c r="Y19" s="27"/>
      <c r="Z19" s="27"/>
    </row>
    <row r="20" customFormat="false" ht="13.5" hidden="false" customHeight="true" outlineLevel="0" collapsed="false">
      <c r="A20" s="27" t="n">
        <v>8</v>
      </c>
      <c r="B20" s="27" t="n">
        <v>9</v>
      </c>
      <c r="C20" s="28" t="s">
        <v>82</v>
      </c>
      <c r="D20" s="29" t="n">
        <v>242510168</v>
      </c>
      <c r="E20" s="29" t="s">
        <v>83</v>
      </c>
      <c r="F20" s="28" t="s">
        <v>84</v>
      </c>
      <c r="G20" s="28" t="s">
        <v>85</v>
      </c>
      <c r="H20" s="30" t="s">
        <v>86</v>
      </c>
      <c r="I20" s="28" t="s">
        <v>41</v>
      </c>
      <c r="J20" s="31" t="s">
        <v>58</v>
      </c>
      <c r="K20" s="28" t="s">
        <v>59</v>
      </c>
      <c r="L20" s="32" t="n">
        <v>39542</v>
      </c>
      <c r="M20" s="37" t="s">
        <v>60</v>
      </c>
      <c r="N20" s="25" t="s">
        <v>45</v>
      </c>
      <c r="O20" s="34" t="n">
        <v>100</v>
      </c>
      <c r="P20" s="28" t="n">
        <v>100</v>
      </c>
      <c r="Q20" s="27"/>
      <c r="R20" s="34" t="n">
        <v>100</v>
      </c>
      <c r="S20" s="27" t="n">
        <v>100</v>
      </c>
      <c r="T20" s="27" t="n">
        <v>100</v>
      </c>
      <c r="U20" s="27"/>
      <c r="V20" s="34" t="n">
        <v>100</v>
      </c>
      <c r="W20" s="27"/>
      <c r="X20" s="35" t="n">
        <v>100</v>
      </c>
      <c r="Y20" s="27"/>
      <c r="Z20" s="27" t="n">
        <v>2</v>
      </c>
    </row>
    <row r="21" customFormat="false" ht="13.5" hidden="false" customHeight="true" outlineLevel="0" collapsed="false">
      <c r="A21" s="27" t="n">
        <v>9</v>
      </c>
      <c r="B21" s="27" t="n">
        <v>10</v>
      </c>
      <c r="C21" s="28" t="s">
        <v>87</v>
      </c>
      <c r="D21" s="29" t="n">
        <v>242510169</v>
      </c>
      <c r="E21" s="29" t="s">
        <v>88</v>
      </c>
      <c r="F21" s="28" t="s">
        <v>89</v>
      </c>
      <c r="G21" s="28" t="s">
        <v>90</v>
      </c>
      <c r="H21" s="30" t="s">
        <v>91</v>
      </c>
      <c r="I21" s="28" t="s">
        <v>92</v>
      </c>
      <c r="J21" s="31" t="s">
        <v>58</v>
      </c>
      <c r="K21" s="28" t="s">
        <v>59</v>
      </c>
      <c r="L21" s="32" t="n">
        <v>39886</v>
      </c>
      <c r="M21" s="39" t="s">
        <v>71</v>
      </c>
      <c r="N21" s="25" t="s">
        <v>45</v>
      </c>
      <c r="O21" s="34" t="n">
        <v>100</v>
      </c>
      <c r="P21" s="28" t="n">
        <v>100</v>
      </c>
      <c r="Q21" s="27"/>
      <c r="R21" s="34" t="n">
        <v>100</v>
      </c>
      <c r="S21" s="27" t="n">
        <v>100</v>
      </c>
      <c r="T21" s="27" t="n">
        <v>100</v>
      </c>
      <c r="U21" s="27"/>
      <c r="V21" s="34" t="n">
        <v>100</v>
      </c>
      <c r="W21" s="27"/>
      <c r="X21" s="35" t="n">
        <v>100</v>
      </c>
      <c r="Y21" s="27"/>
      <c r="Z21" s="27"/>
    </row>
    <row r="22" customFormat="false" ht="13.5" hidden="false" customHeight="true" outlineLevel="0" collapsed="false">
      <c r="A22" s="27" t="n">
        <v>10</v>
      </c>
      <c r="B22" s="27" t="n">
        <v>11</v>
      </c>
      <c r="C22" s="28" t="s">
        <v>93</v>
      </c>
      <c r="D22" s="29" t="n">
        <v>242510009</v>
      </c>
      <c r="E22" s="29" t="s">
        <v>94</v>
      </c>
      <c r="F22" s="28" t="s">
        <v>95</v>
      </c>
      <c r="G22" s="28" t="s">
        <v>96</v>
      </c>
      <c r="H22" s="30" t="s">
        <v>97</v>
      </c>
      <c r="I22" s="28" t="s">
        <v>98</v>
      </c>
      <c r="J22" s="31" t="s">
        <v>42</v>
      </c>
      <c r="K22" s="28" t="s">
        <v>99</v>
      </c>
      <c r="L22" s="32" t="n">
        <v>39944</v>
      </c>
      <c r="M22" s="37" t="s">
        <v>60</v>
      </c>
      <c r="N22" s="25" t="s">
        <v>45</v>
      </c>
      <c r="O22" s="34" t="n">
        <v>100</v>
      </c>
      <c r="P22" s="28" t="n">
        <v>100</v>
      </c>
      <c r="Q22" s="27"/>
      <c r="R22" s="34" t="n">
        <v>100</v>
      </c>
      <c r="S22" s="27" t="n">
        <v>100</v>
      </c>
      <c r="T22" s="27" t="n">
        <v>100</v>
      </c>
      <c r="U22" s="27"/>
      <c r="V22" s="34" t="n">
        <v>100</v>
      </c>
      <c r="W22" s="27"/>
      <c r="X22" s="35" t="n">
        <v>100</v>
      </c>
      <c r="Y22" s="27"/>
      <c r="Z22" s="27" t="n">
        <v>1</v>
      </c>
    </row>
    <row r="23" customFormat="false" ht="13.5" hidden="false" customHeight="true" outlineLevel="0" collapsed="false">
      <c r="A23" s="27" t="n">
        <v>11</v>
      </c>
      <c r="B23" s="27" t="n">
        <v>12</v>
      </c>
      <c r="C23" s="28" t="s">
        <v>100</v>
      </c>
      <c r="D23" s="29" t="n">
        <v>242510211</v>
      </c>
      <c r="E23" s="29" t="s">
        <v>101</v>
      </c>
      <c r="F23" s="28" t="s">
        <v>102</v>
      </c>
      <c r="G23" s="28" t="s">
        <v>103</v>
      </c>
      <c r="H23" s="30" t="s">
        <v>104</v>
      </c>
      <c r="I23" s="28" t="s">
        <v>105</v>
      </c>
      <c r="J23" s="31" t="s">
        <v>42</v>
      </c>
      <c r="K23" s="28" t="s">
        <v>59</v>
      </c>
      <c r="L23" s="32" t="n">
        <v>39825</v>
      </c>
      <c r="M23" s="40" t="s">
        <v>106</v>
      </c>
      <c r="N23" s="25" t="s">
        <v>45</v>
      </c>
      <c r="O23" s="34" t="n">
        <v>100</v>
      </c>
      <c r="P23" s="28" t="n">
        <v>100</v>
      </c>
      <c r="Q23" s="27"/>
      <c r="R23" s="34" t="n">
        <v>100</v>
      </c>
      <c r="S23" s="27" t="n">
        <v>100</v>
      </c>
      <c r="T23" s="27" t="n">
        <v>100</v>
      </c>
      <c r="U23" s="27"/>
      <c r="V23" s="34"/>
      <c r="W23" s="27"/>
      <c r="X23" s="35" t="n">
        <v>100</v>
      </c>
      <c r="Y23" s="27"/>
      <c r="Z23" s="27"/>
    </row>
    <row r="24" customFormat="false" ht="13.5" hidden="false" customHeight="true" outlineLevel="0" collapsed="false">
      <c r="A24" s="27" t="n">
        <v>12</v>
      </c>
      <c r="B24" s="27" t="n">
        <v>13</v>
      </c>
      <c r="C24" s="28" t="s">
        <v>107</v>
      </c>
      <c r="D24" s="29" t="n">
        <v>242510398</v>
      </c>
      <c r="E24" s="29" t="s">
        <v>108</v>
      </c>
      <c r="F24" s="28" t="s">
        <v>109</v>
      </c>
      <c r="G24" s="28" t="s">
        <v>110</v>
      </c>
      <c r="H24" s="30" t="s">
        <v>111</v>
      </c>
      <c r="I24" s="28" t="s">
        <v>41</v>
      </c>
      <c r="J24" s="31" t="s">
        <v>58</v>
      </c>
      <c r="K24" s="28" t="s">
        <v>59</v>
      </c>
      <c r="L24" s="32" t="n">
        <v>39925</v>
      </c>
      <c r="M24" s="39" t="s">
        <v>71</v>
      </c>
      <c r="N24" s="25" t="s">
        <v>45</v>
      </c>
      <c r="O24" s="34" t="n">
        <v>100</v>
      </c>
      <c r="P24" s="28" t="n">
        <v>100</v>
      </c>
      <c r="Q24" s="27"/>
      <c r="R24" s="34" t="n">
        <v>100</v>
      </c>
      <c r="S24" s="27" t="n">
        <v>100</v>
      </c>
      <c r="T24" s="27" t="n">
        <v>100</v>
      </c>
      <c r="U24" s="27"/>
      <c r="V24" s="34" t="n">
        <v>100</v>
      </c>
      <c r="W24" s="27"/>
      <c r="X24" s="35" t="n">
        <v>100</v>
      </c>
      <c r="Y24" s="27"/>
      <c r="Z24" s="27"/>
    </row>
    <row r="25" customFormat="false" ht="13.5" hidden="false" customHeight="true" outlineLevel="0" collapsed="false">
      <c r="A25" s="27" t="n">
        <v>13</v>
      </c>
      <c r="B25" s="27" t="n">
        <v>14</v>
      </c>
      <c r="C25" s="28" t="s">
        <v>112</v>
      </c>
      <c r="D25" s="29" t="n">
        <v>242510212</v>
      </c>
      <c r="E25" s="29" t="s">
        <v>113</v>
      </c>
      <c r="F25" s="28" t="s">
        <v>114</v>
      </c>
      <c r="G25" s="28" t="s">
        <v>115</v>
      </c>
      <c r="H25" s="30" t="s">
        <v>116</v>
      </c>
      <c r="I25" s="28" t="s">
        <v>117</v>
      </c>
      <c r="J25" s="31" t="s">
        <v>58</v>
      </c>
      <c r="K25" s="41" t="s">
        <v>59</v>
      </c>
      <c r="L25" s="32" t="n">
        <v>39836</v>
      </c>
      <c r="M25" s="42" t="s">
        <v>118</v>
      </c>
      <c r="N25" s="25" t="s">
        <v>45</v>
      </c>
      <c r="O25" s="34" t="n">
        <v>100</v>
      </c>
      <c r="P25" s="28" t="n">
        <v>100</v>
      </c>
      <c r="Q25" s="27"/>
      <c r="R25" s="34" t="n">
        <v>100</v>
      </c>
      <c r="S25" s="27" t="n">
        <v>100</v>
      </c>
      <c r="T25" s="27" t="n">
        <v>100</v>
      </c>
      <c r="U25" s="27"/>
      <c r="V25" s="34" t="n">
        <v>100</v>
      </c>
      <c r="W25" s="27"/>
      <c r="X25" s="35" t="n">
        <v>100</v>
      </c>
      <c r="Y25" s="27"/>
      <c r="Z25" s="27"/>
    </row>
    <row r="26" customFormat="false" ht="13.5" hidden="false" customHeight="true" outlineLevel="0" collapsed="false">
      <c r="A26" s="27" t="n">
        <v>14</v>
      </c>
      <c r="B26" s="27" t="n">
        <v>15</v>
      </c>
      <c r="C26" s="28" t="s">
        <v>119</v>
      </c>
      <c r="D26" s="29" t="n">
        <v>242510291</v>
      </c>
      <c r="E26" s="29" t="s">
        <v>120</v>
      </c>
      <c r="F26" s="28" t="s">
        <v>121</v>
      </c>
      <c r="G26" s="28" t="s">
        <v>122</v>
      </c>
      <c r="H26" s="30" t="s">
        <v>123</v>
      </c>
      <c r="I26" s="28" t="s">
        <v>124</v>
      </c>
      <c r="J26" s="31" t="s">
        <v>58</v>
      </c>
      <c r="K26" s="28" t="s">
        <v>43</v>
      </c>
      <c r="L26" s="32" t="n">
        <v>39668</v>
      </c>
      <c r="M26" s="39" t="s">
        <v>71</v>
      </c>
      <c r="N26" s="25" t="s">
        <v>45</v>
      </c>
      <c r="O26" s="34" t="n">
        <v>100</v>
      </c>
      <c r="P26" s="28" t="n">
        <v>100</v>
      </c>
      <c r="Q26" s="27" t="n">
        <v>1</v>
      </c>
      <c r="R26" s="34" t="n">
        <v>100</v>
      </c>
      <c r="S26" s="27" t="n">
        <v>100</v>
      </c>
      <c r="T26" s="27" t="n">
        <v>100</v>
      </c>
      <c r="U26" s="27" t="n">
        <v>1</v>
      </c>
      <c r="V26" s="34" t="n">
        <v>100</v>
      </c>
      <c r="W26" s="27"/>
      <c r="X26" s="35" t="n">
        <v>100</v>
      </c>
      <c r="Y26" s="27" t="n">
        <v>1</v>
      </c>
      <c r="Z26" s="27"/>
    </row>
    <row r="27" customFormat="false" ht="13.5" hidden="false" customHeight="true" outlineLevel="0" collapsed="false">
      <c r="A27" s="27" t="n">
        <v>15</v>
      </c>
      <c r="B27" s="27"/>
      <c r="C27" s="28"/>
      <c r="D27" s="29" t="n">
        <v>242510216</v>
      </c>
      <c r="E27" s="29" t="s">
        <v>125</v>
      </c>
      <c r="F27" s="28" t="s">
        <v>126</v>
      </c>
      <c r="G27" s="28" t="s">
        <v>127</v>
      </c>
      <c r="H27" s="30" t="s">
        <v>128</v>
      </c>
      <c r="I27" s="28" t="s">
        <v>129</v>
      </c>
      <c r="J27" s="31" t="s">
        <v>42</v>
      </c>
      <c r="K27" s="28"/>
      <c r="L27" s="32"/>
      <c r="M27" s="40"/>
      <c r="N27" s="25"/>
      <c r="O27" s="34" t="n">
        <v>100</v>
      </c>
      <c r="P27" s="28" t="n">
        <v>100</v>
      </c>
      <c r="Q27" s="27"/>
      <c r="R27" s="34" t="n">
        <v>100</v>
      </c>
      <c r="S27" s="27" t="n">
        <v>100</v>
      </c>
      <c r="T27" s="27" t="n">
        <v>100</v>
      </c>
      <c r="U27" s="27"/>
      <c r="V27" s="34" t="n">
        <v>100</v>
      </c>
      <c r="W27" s="27"/>
      <c r="X27" s="35" t="n">
        <v>100</v>
      </c>
      <c r="Y27" s="27"/>
      <c r="Z27" s="27"/>
    </row>
    <row r="28" customFormat="false" ht="13.5" hidden="false" customHeight="true" outlineLevel="0" collapsed="false">
      <c r="A28" s="27" t="n">
        <v>16</v>
      </c>
      <c r="B28" s="27" t="n">
        <v>16</v>
      </c>
      <c r="C28" s="28" t="s">
        <v>130</v>
      </c>
      <c r="D28" s="29" t="n">
        <v>242510050</v>
      </c>
      <c r="E28" s="29" t="s">
        <v>131</v>
      </c>
      <c r="F28" s="28" t="s">
        <v>132</v>
      </c>
      <c r="G28" s="28" t="s">
        <v>133</v>
      </c>
      <c r="H28" s="30" t="s">
        <v>134</v>
      </c>
      <c r="I28" s="28" t="s">
        <v>129</v>
      </c>
      <c r="J28" s="31" t="s">
        <v>58</v>
      </c>
      <c r="K28" s="28" t="s">
        <v>59</v>
      </c>
      <c r="L28" s="32" t="n">
        <v>39654</v>
      </c>
      <c r="M28" s="40" t="s">
        <v>106</v>
      </c>
      <c r="N28" s="25" t="s">
        <v>45</v>
      </c>
      <c r="O28" s="34" t="n">
        <v>100</v>
      </c>
      <c r="P28" s="28" t="n">
        <v>100</v>
      </c>
      <c r="Q28" s="27"/>
      <c r="R28" s="34" t="n">
        <v>100</v>
      </c>
      <c r="S28" s="27" t="n">
        <v>100</v>
      </c>
      <c r="T28" s="27" t="n">
        <v>100</v>
      </c>
      <c r="U28" s="27"/>
      <c r="V28" s="34" t="n">
        <v>100</v>
      </c>
      <c r="W28" s="27"/>
      <c r="X28" s="35" t="n">
        <v>100</v>
      </c>
      <c r="Y28" s="27"/>
      <c r="Z28" s="27"/>
    </row>
    <row r="29" customFormat="false" ht="13.5" hidden="false" customHeight="true" outlineLevel="0" collapsed="false">
      <c r="A29" s="27" t="n">
        <v>17</v>
      </c>
      <c r="B29" s="27" t="n">
        <v>18</v>
      </c>
      <c r="C29" s="28" t="s">
        <v>135</v>
      </c>
      <c r="D29" s="29" t="n">
        <v>242510175</v>
      </c>
      <c r="E29" s="29" t="s">
        <v>136</v>
      </c>
      <c r="F29" s="28" t="s">
        <v>137</v>
      </c>
      <c r="G29" s="28" t="s">
        <v>138</v>
      </c>
      <c r="H29" s="30" t="s">
        <v>139</v>
      </c>
      <c r="I29" s="28" t="s">
        <v>140</v>
      </c>
      <c r="J29" s="31" t="s">
        <v>42</v>
      </c>
      <c r="K29" s="28" t="s">
        <v>59</v>
      </c>
      <c r="L29" s="32" t="n">
        <v>39765</v>
      </c>
      <c r="M29" s="43" t="s">
        <v>141</v>
      </c>
      <c r="N29" s="25" t="s">
        <v>45</v>
      </c>
      <c r="O29" s="34" t="n">
        <v>100</v>
      </c>
      <c r="P29" s="28" t="n">
        <v>100</v>
      </c>
      <c r="Q29" s="27" t="n">
        <v>2</v>
      </c>
      <c r="R29" s="34" t="n">
        <v>100</v>
      </c>
      <c r="S29" s="27" t="n">
        <v>100</v>
      </c>
      <c r="T29" s="27" t="n">
        <v>100</v>
      </c>
      <c r="U29" s="27"/>
      <c r="V29" s="34" t="n">
        <v>100</v>
      </c>
      <c r="W29" s="27" t="n">
        <v>1</v>
      </c>
      <c r="X29" s="35" t="n">
        <v>100</v>
      </c>
      <c r="Y29" s="27" t="n">
        <v>1</v>
      </c>
      <c r="Z29" s="27"/>
    </row>
    <row r="30" customFormat="false" ht="13.5" hidden="false" customHeight="true" outlineLevel="0" collapsed="false">
      <c r="A30" s="27" t="n">
        <v>18</v>
      </c>
      <c r="B30" s="27" t="n">
        <v>19</v>
      </c>
      <c r="C30" s="28" t="s">
        <v>142</v>
      </c>
      <c r="D30" s="29" t="n">
        <v>242510219</v>
      </c>
      <c r="E30" s="29" t="s">
        <v>143</v>
      </c>
      <c r="F30" s="28" t="s">
        <v>144</v>
      </c>
      <c r="G30" s="28" t="s">
        <v>145</v>
      </c>
      <c r="H30" s="30" t="s">
        <v>146</v>
      </c>
      <c r="I30" s="28" t="s">
        <v>147</v>
      </c>
      <c r="J30" s="31" t="s">
        <v>42</v>
      </c>
      <c r="K30" s="41" t="s">
        <v>59</v>
      </c>
      <c r="L30" s="32" t="n">
        <v>39736</v>
      </c>
      <c r="M30" s="42" t="s">
        <v>118</v>
      </c>
      <c r="N30" s="25" t="s">
        <v>45</v>
      </c>
      <c r="O30" s="34" t="n">
        <v>100</v>
      </c>
      <c r="P30" s="28" t="n">
        <v>100</v>
      </c>
      <c r="Q30" s="27"/>
      <c r="R30" s="34" t="n">
        <v>100</v>
      </c>
      <c r="S30" s="27" t="n">
        <v>100</v>
      </c>
      <c r="T30" s="27" t="n">
        <v>100</v>
      </c>
      <c r="U30" s="27"/>
      <c r="V30" s="34" t="n">
        <v>100</v>
      </c>
      <c r="W30" s="27"/>
      <c r="X30" s="35" t="n">
        <v>100</v>
      </c>
      <c r="Y30" s="27"/>
      <c r="Z30" s="27"/>
    </row>
    <row r="31" customFormat="false" ht="13.5" hidden="false" customHeight="true" outlineLevel="0" collapsed="false">
      <c r="A31" s="27" t="n">
        <v>19</v>
      </c>
      <c r="B31" s="27" t="n">
        <v>20</v>
      </c>
      <c r="C31" s="28" t="s">
        <v>148</v>
      </c>
      <c r="D31" s="29" t="n">
        <v>242510022</v>
      </c>
      <c r="E31" s="29" t="s">
        <v>149</v>
      </c>
      <c r="F31" s="28" t="s">
        <v>150</v>
      </c>
      <c r="G31" s="28" t="s">
        <v>151</v>
      </c>
      <c r="H31" s="30" t="s">
        <v>152</v>
      </c>
      <c r="I31" s="28" t="s">
        <v>124</v>
      </c>
      <c r="J31" s="31" t="s">
        <v>42</v>
      </c>
      <c r="K31" s="28" t="s">
        <v>43</v>
      </c>
      <c r="L31" s="32" t="n">
        <v>39768</v>
      </c>
      <c r="M31" s="37" t="s">
        <v>60</v>
      </c>
      <c r="N31" s="25" t="s">
        <v>45</v>
      </c>
      <c r="O31" s="34" t="n">
        <v>100</v>
      </c>
      <c r="P31" s="28" t="n">
        <v>100</v>
      </c>
      <c r="Q31" s="27" t="n">
        <v>2</v>
      </c>
      <c r="R31" s="34" t="n">
        <v>100</v>
      </c>
      <c r="S31" s="27" t="n">
        <v>100</v>
      </c>
      <c r="T31" s="27" t="n">
        <v>100</v>
      </c>
      <c r="U31" s="27" t="n">
        <v>1</v>
      </c>
      <c r="V31" s="34" t="n">
        <v>100</v>
      </c>
      <c r="W31" s="27" t="n">
        <v>2</v>
      </c>
      <c r="X31" s="35" t="n">
        <v>100</v>
      </c>
      <c r="Y31" s="27" t="n">
        <v>1</v>
      </c>
      <c r="Z31" s="27"/>
    </row>
    <row r="32" customFormat="false" ht="13.5" hidden="false" customHeight="true" outlineLevel="0" collapsed="false">
      <c r="A32" s="27" t="n">
        <v>20</v>
      </c>
      <c r="B32" s="27" t="n">
        <v>21</v>
      </c>
      <c r="C32" s="28" t="s">
        <v>153</v>
      </c>
      <c r="D32" s="29" t="n">
        <v>242510055</v>
      </c>
      <c r="E32" s="29" t="s">
        <v>154</v>
      </c>
      <c r="F32" s="28" t="s">
        <v>155</v>
      </c>
      <c r="G32" s="28" t="s">
        <v>156</v>
      </c>
      <c r="H32" s="30" t="s">
        <v>157</v>
      </c>
      <c r="I32" s="28" t="s">
        <v>41</v>
      </c>
      <c r="J32" s="31" t="s">
        <v>42</v>
      </c>
      <c r="K32" s="28" t="s">
        <v>59</v>
      </c>
      <c r="L32" s="32" t="n">
        <v>39896</v>
      </c>
      <c r="M32" s="39" t="s">
        <v>71</v>
      </c>
      <c r="N32" s="25" t="s">
        <v>45</v>
      </c>
      <c r="O32" s="34" t="n">
        <v>100</v>
      </c>
      <c r="P32" s="28" t="n">
        <v>100</v>
      </c>
      <c r="Q32" s="27"/>
      <c r="R32" s="34" t="n">
        <v>100</v>
      </c>
      <c r="S32" s="27" t="n">
        <v>100</v>
      </c>
      <c r="T32" s="27" t="n">
        <v>100</v>
      </c>
      <c r="U32" s="27"/>
      <c r="V32" s="34" t="n">
        <v>100</v>
      </c>
      <c r="W32" s="27"/>
      <c r="X32" s="35" t="n">
        <v>100</v>
      </c>
      <c r="Y32" s="27"/>
      <c r="Z32" s="27" t="n">
        <v>1</v>
      </c>
    </row>
    <row r="33" customFormat="false" ht="13.5" hidden="false" customHeight="true" outlineLevel="0" collapsed="false">
      <c r="A33" s="27" t="n">
        <v>21</v>
      </c>
      <c r="B33" s="27" t="n">
        <v>22</v>
      </c>
      <c r="C33" s="28" t="s">
        <v>158</v>
      </c>
      <c r="D33" s="29" t="n">
        <v>242510023</v>
      </c>
      <c r="E33" s="29" t="s">
        <v>159</v>
      </c>
      <c r="F33" s="28" t="s">
        <v>160</v>
      </c>
      <c r="G33" s="28" t="s">
        <v>161</v>
      </c>
      <c r="H33" s="30" t="s">
        <v>162</v>
      </c>
      <c r="I33" s="28" t="s">
        <v>163</v>
      </c>
      <c r="J33" s="31" t="s">
        <v>42</v>
      </c>
      <c r="K33" s="28" t="s">
        <v>59</v>
      </c>
      <c r="L33" s="32" t="n">
        <v>40031</v>
      </c>
      <c r="M33" s="39" t="s">
        <v>71</v>
      </c>
      <c r="N33" s="25" t="s">
        <v>45</v>
      </c>
      <c r="O33" s="34" t="n">
        <v>100</v>
      </c>
      <c r="P33" s="28" t="n">
        <v>100</v>
      </c>
      <c r="Q33" s="27" t="n">
        <v>1</v>
      </c>
      <c r="R33" s="34" t="n">
        <v>100</v>
      </c>
      <c r="S33" s="27" t="n">
        <v>100</v>
      </c>
      <c r="T33" s="27" t="n">
        <v>100</v>
      </c>
      <c r="U33" s="27"/>
      <c r="V33" s="34" t="n">
        <v>100</v>
      </c>
      <c r="W33" s="27"/>
      <c r="X33" s="35" t="n">
        <v>100</v>
      </c>
      <c r="Y33" s="27" t="n">
        <v>1</v>
      </c>
      <c r="Z33" s="27"/>
    </row>
    <row r="34" customFormat="false" ht="13.5" hidden="false" customHeight="true" outlineLevel="0" collapsed="false">
      <c r="A34" s="27" t="n">
        <v>22</v>
      </c>
      <c r="B34" s="44" t="n">
        <v>296</v>
      </c>
      <c r="C34" s="28" t="s">
        <v>164</v>
      </c>
      <c r="D34" s="29" t="n">
        <v>242510409</v>
      </c>
      <c r="E34" s="29" t="s">
        <v>165</v>
      </c>
      <c r="F34" s="28" t="s">
        <v>166</v>
      </c>
      <c r="G34" s="28" t="s">
        <v>167</v>
      </c>
      <c r="H34" s="30" t="s">
        <v>168</v>
      </c>
      <c r="I34" s="28" t="s">
        <v>41</v>
      </c>
      <c r="J34" s="31" t="s">
        <v>42</v>
      </c>
      <c r="K34" s="28" t="s">
        <v>59</v>
      </c>
      <c r="L34" s="32" t="n">
        <v>39926</v>
      </c>
      <c r="M34" s="43" t="s">
        <v>141</v>
      </c>
      <c r="N34" s="25" t="s">
        <v>45</v>
      </c>
      <c r="O34" s="34" t="n">
        <v>100</v>
      </c>
      <c r="P34" s="28" t="n">
        <v>100</v>
      </c>
      <c r="Q34" s="27"/>
      <c r="R34" s="34" t="n">
        <v>100</v>
      </c>
      <c r="S34" s="27" t="n">
        <v>100</v>
      </c>
      <c r="T34" s="27" t="n">
        <v>100</v>
      </c>
      <c r="U34" s="27"/>
      <c r="V34" s="34" t="n">
        <v>100</v>
      </c>
      <c r="W34" s="27"/>
      <c r="X34" s="35" t="n">
        <v>100</v>
      </c>
      <c r="Y34" s="27"/>
      <c r="Z34" s="27"/>
    </row>
    <row r="35" customFormat="false" ht="13.5" hidden="false" customHeight="true" outlineLevel="0" collapsed="false">
      <c r="A35" s="27" t="n">
        <v>23</v>
      </c>
      <c r="B35" s="27" t="n">
        <v>23</v>
      </c>
      <c r="C35" s="28" t="s">
        <v>169</v>
      </c>
      <c r="D35" s="29" t="n">
        <v>242510411</v>
      </c>
      <c r="E35" s="29" t="s">
        <v>170</v>
      </c>
      <c r="F35" s="28" t="s">
        <v>171</v>
      </c>
      <c r="G35" s="28" t="s">
        <v>172</v>
      </c>
      <c r="H35" s="30" t="s">
        <v>173</v>
      </c>
      <c r="I35" s="28" t="s">
        <v>174</v>
      </c>
      <c r="J35" s="31" t="s">
        <v>42</v>
      </c>
      <c r="K35" s="28" t="s">
        <v>59</v>
      </c>
      <c r="L35" s="32" t="n">
        <v>39669</v>
      </c>
      <c r="M35" s="40" t="s">
        <v>106</v>
      </c>
      <c r="N35" s="25" t="s">
        <v>45</v>
      </c>
      <c r="O35" s="34" t="n">
        <v>100</v>
      </c>
      <c r="P35" s="28" t="n">
        <v>100</v>
      </c>
      <c r="Q35" s="27" t="n">
        <v>1</v>
      </c>
      <c r="R35" s="34" t="n">
        <v>100</v>
      </c>
      <c r="S35" s="27" t="n">
        <v>100</v>
      </c>
      <c r="T35" s="27" t="n">
        <v>100</v>
      </c>
      <c r="U35" s="27"/>
      <c r="V35" s="34" t="n">
        <v>100</v>
      </c>
      <c r="W35" s="27" t="n">
        <v>1</v>
      </c>
      <c r="X35" s="35" t="n">
        <v>100</v>
      </c>
      <c r="Y35" s="27"/>
      <c r="Z35" s="27" t="n">
        <v>1</v>
      </c>
    </row>
    <row r="36" customFormat="false" ht="13.5" hidden="false" customHeight="true" outlineLevel="0" collapsed="false">
      <c r="A36" s="27" t="n">
        <v>24</v>
      </c>
      <c r="B36" s="27" t="n">
        <v>24</v>
      </c>
      <c r="C36" s="28" t="s">
        <v>175</v>
      </c>
      <c r="D36" s="29" t="n">
        <v>242510061</v>
      </c>
      <c r="E36" s="29" t="s">
        <v>176</v>
      </c>
      <c r="F36" s="28" t="s">
        <v>177</v>
      </c>
      <c r="G36" s="28" t="s">
        <v>178</v>
      </c>
      <c r="H36" s="30" t="s">
        <v>179</v>
      </c>
      <c r="I36" s="28" t="s">
        <v>180</v>
      </c>
      <c r="J36" s="31" t="s">
        <v>42</v>
      </c>
      <c r="K36" s="28" t="s">
        <v>59</v>
      </c>
      <c r="L36" s="32" t="n">
        <v>39911</v>
      </c>
      <c r="M36" s="36" t="s">
        <v>52</v>
      </c>
      <c r="N36" s="25" t="s">
        <v>45</v>
      </c>
      <c r="O36" s="34" t="n">
        <v>100</v>
      </c>
      <c r="P36" s="28" t="n">
        <v>100</v>
      </c>
      <c r="Q36" s="27"/>
      <c r="R36" s="34" t="n">
        <v>100</v>
      </c>
      <c r="S36" s="27" t="n">
        <v>100</v>
      </c>
      <c r="T36" s="27" t="n">
        <v>100</v>
      </c>
      <c r="U36" s="27"/>
      <c r="V36" s="34" t="n">
        <v>100</v>
      </c>
      <c r="W36" s="27"/>
      <c r="X36" s="35" t="n">
        <v>100</v>
      </c>
      <c r="Y36" s="27"/>
      <c r="Z36" s="27"/>
    </row>
    <row r="37" customFormat="false" ht="13.5" hidden="false" customHeight="true" outlineLevel="0" collapsed="false">
      <c r="A37" s="27" t="n">
        <v>25</v>
      </c>
      <c r="B37" s="27" t="n">
        <v>25</v>
      </c>
      <c r="C37" s="28" t="s">
        <v>181</v>
      </c>
      <c r="D37" s="29" t="n">
        <v>242510062</v>
      </c>
      <c r="E37" s="29" t="s">
        <v>182</v>
      </c>
      <c r="F37" s="28" t="s">
        <v>183</v>
      </c>
      <c r="G37" s="28" t="s">
        <v>184</v>
      </c>
      <c r="H37" s="30" t="s">
        <v>185</v>
      </c>
      <c r="I37" s="28" t="s">
        <v>186</v>
      </c>
      <c r="J37" s="31" t="s">
        <v>42</v>
      </c>
      <c r="K37" s="28" t="s">
        <v>51</v>
      </c>
      <c r="L37" s="32" t="n">
        <v>39728</v>
      </c>
      <c r="M37" s="39" t="s">
        <v>71</v>
      </c>
      <c r="N37" s="25" t="s">
        <v>45</v>
      </c>
      <c r="O37" s="34" t="n">
        <v>100</v>
      </c>
      <c r="P37" s="28" t="n">
        <v>100</v>
      </c>
      <c r="Q37" s="27" t="n">
        <v>1</v>
      </c>
      <c r="R37" s="34" t="n">
        <v>100</v>
      </c>
      <c r="S37" s="27" t="n">
        <v>100</v>
      </c>
      <c r="T37" s="27" t="n">
        <v>100</v>
      </c>
      <c r="U37" s="27"/>
      <c r="V37" s="34" t="n">
        <v>100</v>
      </c>
      <c r="W37" s="27"/>
      <c r="X37" s="35" t="n">
        <v>100</v>
      </c>
      <c r="Y37" s="27" t="n">
        <v>1</v>
      </c>
      <c r="Z37" s="27"/>
    </row>
    <row r="38" customFormat="false" ht="13.5" hidden="false" customHeight="true" outlineLevel="0" collapsed="false">
      <c r="A38" s="27" t="n">
        <v>26</v>
      </c>
      <c r="B38" s="27" t="n">
        <v>26</v>
      </c>
      <c r="C38" s="28" t="s">
        <v>187</v>
      </c>
      <c r="D38" s="29" t="n">
        <v>242510378</v>
      </c>
      <c r="E38" s="29" t="s">
        <v>188</v>
      </c>
      <c r="F38" s="28" t="s">
        <v>189</v>
      </c>
      <c r="G38" s="28" t="s">
        <v>190</v>
      </c>
      <c r="H38" s="30" t="s">
        <v>191</v>
      </c>
      <c r="I38" s="28" t="s">
        <v>192</v>
      </c>
      <c r="J38" s="31" t="s">
        <v>42</v>
      </c>
      <c r="K38" s="28" t="s">
        <v>43</v>
      </c>
      <c r="L38" s="32" t="n">
        <v>39846</v>
      </c>
      <c r="M38" s="37" t="s">
        <v>60</v>
      </c>
      <c r="N38" s="25" t="s">
        <v>45</v>
      </c>
      <c r="O38" s="34" t="n">
        <v>100</v>
      </c>
      <c r="P38" s="28" t="n">
        <v>100</v>
      </c>
      <c r="Q38" s="27"/>
      <c r="R38" s="34" t="n">
        <v>100</v>
      </c>
      <c r="S38" s="27" t="n">
        <v>100</v>
      </c>
      <c r="T38" s="27" t="n">
        <v>100</v>
      </c>
      <c r="U38" s="27"/>
      <c r="V38" s="34" t="n">
        <v>100</v>
      </c>
      <c r="W38" s="27"/>
      <c r="X38" s="35" t="n">
        <v>100</v>
      </c>
      <c r="Y38" s="27" t="n">
        <v>1</v>
      </c>
      <c r="Z38" s="27" t="n">
        <v>1</v>
      </c>
    </row>
    <row r="39" customFormat="false" ht="13.5" hidden="false" customHeight="true" outlineLevel="0" collapsed="false">
      <c r="A39" s="27" t="n">
        <v>27</v>
      </c>
      <c r="B39" s="27" t="n">
        <v>27</v>
      </c>
      <c r="C39" s="28" t="s">
        <v>193</v>
      </c>
      <c r="D39" s="29" t="n">
        <v>242510230</v>
      </c>
      <c r="E39" s="29" t="s">
        <v>194</v>
      </c>
      <c r="F39" s="28" t="s">
        <v>195</v>
      </c>
      <c r="G39" s="28" t="s">
        <v>196</v>
      </c>
      <c r="H39" s="30" t="s">
        <v>197</v>
      </c>
      <c r="I39" s="28" t="s">
        <v>140</v>
      </c>
      <c r="J39" s="31" t="s">
        <v>42</v>
      </c>
      <c r="K39" s="28" t="s">
        <v>59</v>
      </c>
      <c r="L39" s="32" t="n">
        <v>39769</v>
      </c>
      <c r="M39" s="39" t="s">
        <v>71</v>
      </c>
      <c r="N39" s="25" t="s">
        <v>45</v>
      </c>
      <c r="O39" s="34" t="n">
        <v>100</v>
      </c>
      <c r="P39" s="28" t="n">
        <v>100</v>
      </c>
      <c r="Q39" s="27"/>
      <c r="R39" s="34" t="n">
        <v>100</v>
      </c>
      <c r="S39" s="27" t="n">
        <v>100</v>
      </c>
      <c r="T39" s="27" t="n">
        <v>100</v>
      </c>
      <c r="U39" s="27" t="n">
        <v>1</v>
      </c>
      <c r="V39" s="34"/>
      <c r="W39" s="27"/>
      <c r="X39" s="35" t="n">
        <v>100</v>
      </c>
      <c r="Y39" s="27"/>
      <c r="Z39" s="27"/>
    </row>
    <row r="40" customFormat="false" ht="13.5" hidden="false" customHeight="true" outlineLevel="0" collapsed="false">
      <c r="A40" s="27" t="n">
        <v>28</v>
      </c>
      <c r="B40" s="27" t="n">
        <v>28</v>
      </c>
      <c r="C40" s="28" t="s">
        <v>198</v>
      </c>
      <c r="D40" s="29" t="n">
        <v>242510110</v>
      </c>
      <c r="E40" s="29" t="s">
        <v>199</v>
      </c>
      <c r="F40" s="28" t="s">
        <v>200</v>
      </c>
      <c r="G40" s="28" t="s">
        <v>201</v>
      </c>
      <c r="H40" s="30" t="s">
        <v>202</v>
      </c>
      <c r="I40" s="28" t="s">
        <v>203</v>
      </c>
      <c r="J40" s="31" t="s">
        <v>42</v>
      </c>
      <c r="K40" s="28" t="s">
        <v>59</v>
      </c>
      <c r="L40" s="32" t="n">
        <v>39862</v>
      </c>
      <c r="M40" s="36" t="s">
        <v>52</v>
      </c>
      <c r="N40" s="25" t="s">
        <v>45</v>
      </c>
      <c r="O40" s="34" t="n">
        <v>100</v>
      </c>
      <c r="P40" s="28" t="n">
        <v>100</v>
      </c>
      <c r="Q40" s="27"/>
      <c r="R40" s="34" t="n">
        <v>100</v>
      </c>
      <c r="S40" s="27" t="n">
        <v>100</v>
      </c>
      <c r="T40" s="27" t="n">
        <v>100</v>
      </c>
      <c r="U40" s="27"/>
      <c r="V40" s="34" t="n">
        <v>100</v>
      </c>
      <c r="W40" s="27"/>
      <c r="X40" s="35" t="n">
        <v>100</v>
      </c>
      <c r="Y40" s="27"/>
      <c r="Z40" s="27"/>
    </row>
    <row r="41" customFormat="false" ht="13.5" hidden="false" customHeight="true" outlineLevel="0" collapsed="false">
      <c r="A41" s="27" t="n">
        <v>29</v>
      </c>
      <c r="B41" s="27" t="n">
        <v>29</v>
      </c>
      <c r="C41" s="28" t="s">
        <v>204</v>
      </c>
      <c r="D41" s="29" t="n">
        <v>242510232</v>
      </c>
      <c r="E41" s="29" t="s">
        <v>205</v>
      </c>
      <c r="F41" s="28" t="s">
        <v>206</v>
      </c>
      <c r="G41" s="28" t="s">
        <v>207</v>
      </c>
      <c r="H41" s="30" t="s">
        <v>208</v>
      </c>
      <c r="I41" s="28" t="s">
        <v>41</v>
      </c>
      <c r="J41" s="31" t="s">
        <v>42</v>
      </c>
      <c r="K41" s="28" t="s">
        <v>59</v>
      </c>
      <c r="L41" s="32" t="n">
        <v>39998</v>
      </c>
      <c r="M41" s="39" t="s">
        <v>71</v>
      </c>
      <c r="N41" s="25" t="s">
        <v>45</v>
      </c>
      <c r="O41" s="34" t="n">
        <v>100</v>
      </c>
      <c r="P41" s="28" t="n">
        <v>100</v>
      </c>
      <c r="Q41" s="27"/>
      <c r="R41" s="34" t="n">
        <v>100</v>
      </c>
      <c r="S41" s="27" t="n">
        <v>100</v>
      </c>
      <c r="T41" s="27" t="n">
        <v>100</v>
      </c>
      <c r="U41" s="27"/>
      <c r="V41" s="34" t="n">
        <v>100</v>
      </c>
      <c r="W41" s="27"/>
      <c r="X41" s="35" t="n">
        <v>100</v>
      </c>
      <c r="Y41" s="27"/>
      <c r="Z41" s="27"/>
    </row>
    <row r="42" customFormat="false" ht="13.5" hidden="false" customHeight="true" outlineLevel="0" collapsed="false">
      <c r="A42" s="27" t="n">
        <v>30</v>
      </c>
      <c r="B42" s="27" t="n">
        <v>30</v>
      </c>
      <c r="C42" s="28" t="s">
        <v>209</v>
      </c>
      <c r="D42" s="29" t="n">
        <v>242510070</v>
      </c>
      <c r="E42" s="29" t="s">
        <v>210</v>
      </c>
      <c r="F42" s="28"/>
      <c r="G42" s="28"/>
      <c r="H42" s="30" t="s">
        <v>211</v>
      </c>
      <c r="I42" s="28"/>
      <c r="J42" s="31" t="s">
        <v>58</v>
      </c>
      <c r="K42" s="28" t="s">
        <v>59</v>
      </c>
      <c r="L42" s="32" t="n">
        <v>39566</v>
      </c>
      <c r="M42" s="39" t="s">
        <v>71</v>
      </c>
      <c r="N42" s="25" t="s">
        <v>45</v>
      </c>
      <c r="O42" s="34" t="n">
        <v>100</v>
      </c>
      <c r="P42" s="28" t="n">
        <v>100</v>
      </c>
      <c r="Q42" s="27"/>
      <c r="R42" s="34" t="n">
        <v>100</v>
      </c>
      <c r="S42" s="27" t="n">
        <v>100</v>
      </c>
      <c r="T42" s="27" t="n">
        <v>100</v>
      </c>
      <c r="U42" s="27"/>
      <c r="V42" s="34" t="n">
        <v>100</v>
      </c>
      <c r="W42" s="27"/>
      <c r="X42" s="35" t="n">
        <v>100</v>
      </c>
      <c r="Y42" s="27"/>
      <c r="Z42" s="27"/>
    </row>
    <row r="43" customFormat="false" ht="13.5" hidden="false" customHeight="true" outlineLevel="0" collapsed="false">
      <c r="A43" s="27" t="n">
        <v>31</v>
      </c>
      <c r="B43" s="27" t="n">
        <v>31</v>
      </c>
      <c r="C43" s="28" t="s">
        <v>212</v>
      </c>
      <c r="D43" s="29" t="n">
        <v>242510191</v>
      </c>
      <c r="E43" s="29" t="s">
        <v>213</v>
      </c>
      <c r="F43" s="28" t="s">
        <v>214</v>
      </c>
      <c r="G43" s="28" t="s">
        <v>215</v>
      </c>
      <c r="H43" s="30" t="s">
        <v>216</v>
      </c>
      <c r="I43" s="28" t="s">
        <v>180</v>
      </c>
      <c r="J43" s="31" t="s">
        <v>58</v>
      </c>
      <c r="K43" s="28" t="s">
        <v>43</v>
      </c>
      <c r="L43" s="32" t="n">
        <v>39851</v>
      </c>
      <c r="M43" s="39" t="s">
        <v>71</v>
      </c>
      <c r="N43" s="25" t="s">
        <v>45</v>
      </c>
      <c r="O43" s="34" t="n">
        <v>100</v>
      </c>
      <c r="P43" s="28" t="n">
        <v>100</v>
      </c>
      <c r="Q43" s="27"/>
      <c r="R43" s="34" t="n">
        <v>100</v>
      </c>
      <c r="S43" s="27" t="n">
        <v>100</v>
      </c>
      <c r="T43" s="27" t="n">
        <v>100</v>
      </c>
      <c r="U43" s="27"/>
      <c r="V43" s="34" t="n">
        <v>100</v>
      </c>
      <c r="W43" s="27"/>
      <c r="X43" s="35" t="n">
        <v>100</v>
      </c>
      <c r="Y43" s="27"/>
      <c r="Z43" s="27"/>
    </row>
    <row r="44" customFormat="false" ht="13.5" hidden="false" customHeight="true" outlineLevel="0" collapsed="false">
      <c r="A44" s="27" t="n">
        <v>32</v>
      </c>
      <c r="B44" s="27" t="n">
        <v>32</v>
      </c>
      <c r="C44" s="28" t="s">
        <v>217</v>
      </c>
      <c r="D44" s="29" t="n">
        <v>242510273</v>
      </c>
      <c r="E44" s="29" t="s">
        <v>218</v>
      </c>
      <c r="F44" s="28" t="s">
        <v>219</v>
      </c>
      <c r="G44" s="28" t="s">
        <v>220</v>
      </c>
      <c r="H44" s="30" t="s">
        <v>221</v>
      </c>
      <c r="I44" s="28" t="s">
        <v>222</v>
      </c>
      <c r="J44" s="31" t="s">
        <v>42</v>
      </c>
      <c r="K44" s="28" t="s">
        <v>59</v>
      </c>
      <c r="L44" s="32" t="n">
        <v>39889</v>
      </c>
      <c r="M44" s="36" t="s">
        <v>52</v>
      </c>
      <c r="N44" s="25" t="s">
        <v>45</v>
      </c>
      <c r="O44" s="34" t="n">
        <v>100</v>
      </c>
      <c r="P44" s="28" t="n">
        <v>100</v>
      </c>
      <c r="Q44" s="27"/>
      <c r="R44" s="34" t="n">
        <v>100</v>
      </c>
      <c r="S44" s="27" t="n">
        <v>100</v>
      </c>
      <c r="T44" s="27" t="n">
        <v>100</v>
      </c>
      <c r="U44" s="27"/>
      <c r="V44" s="34" t="n">
        <v>100</v>
      </c>
      <c r="W44" s="27"/>
      <c r="X44" s="35" t="n">
        <v>100</v>
      </c>
      <c r="Y44" s="27"/>
      <c r="Z44" s="27" t="n">
        <v>1</v>
      </c>
    </row>
    <row r="45" customFormat="false" ht="13.5" hidden="false" customHeight="true" outlineLevel="0" collapsed="false">
      <c r="A45" s="27" t="n">
        <v>33</v>
      </c>
      <c r="B45" s="27" t="n">
        <v>33</v>
      </c>
      <c r="C45" s="28" t="s">
        <v>223</v>
      </c>
      <c r="D45" s="29" t="n">
        <v>242510424</v>
      </c>
      <c r="E45" s="29" t="s">
        <v>224</v>
      </c>
      <c r="F45" s="28" t="s">
        <v>225</v>
      </c>
      <c r="G45" s="28" t="s">
        <v>226</v>
      </c>
      <c r="H45" s="30" t="s">
        <v>227</v>
      </c>
      <c r="I45" s="28" t="s">
        <v>41</v>
      </c>
      <c r="J45" s="31" t="s">
        <v>42</v>
      </c>
      <c r="K45" s="28" t="s">
        <v>228</v>
      </c>
      <c r="L45" s="32" t="n">
        <v>39654</v>
      </c>
      <c r="M45" s="36" t="s">
        <v>52</v>
      </c>
      <c r="N45" s="25" t="s">
        <v>45</v>
      </c>
      <c r="O45" s="34" t="n">
        <v>100</v>
      </c>
      <c r="P45" s="28" t="n">
        <v>100</v>
      </c>
      <c r="Q45" s="27"/>
      <c r="R45" s="34" t="n">
        <v>100</v>
      </c>
      <c r="S45" s="27" t="n">
        <v>100</v>
      </c>
      <c r="T45" s="27" t="n">
        <v>100</v>
      </c>
      <c r="U45" s="27"/>
      <c r="V45" s="34" t="n">
        <v>100</v>
      </c>
      <c r="W45" s="27" t="n">
        <v>1</v>
      </c>
      <c r="X45" s="35" t="n">
        <v>100</v>
      </c>
      <c r="Y45" s="27" t="n">
        <v>1</v>
      </c>
      <c r="Z45" s="27" t="n">
        <v>1</v>
      </c>
    </row>
    <row r="46" customFormat="false" ht="13.5" hidden="false" customHeight="true" outlineLevel="0" collapsed="false">
      <c r="A46" s="27" t="n">
        <v>34</v>
      </c>
      <c r="B46" s="27" t="n">
        <v>34</v>
      </c>
      <c r="C46" s="28" t="s">
        <v>229</v>
      </c>
      <c r="D46" s="29" t="n">
        <v>242510238</v>
      </c>
      <c r="E46" s="29" t="s">
        <v>230</v>
      </c>
      <c r="F46" s="28" t="s">
        <v>231</v>
      </c>
      <c r="G46" s="28" t="s">
        <v>232</v>
      </c>
      <c r="H46" s="30" t="s">
        <v>233</v>
      </c>
      <c r="I46" s="28" t="s">
        <v>234</v>
      </c>
      <c r="J46" s="31" t="s">
        <v>42</v>
      </c>
      <c r="K46" s="28" t="s">
        <v>59</v>
      </c>
      <c r="L46" s="32" t="n">
        <v>39675</v>
      </c>
      <c r="M46" s="39" t="s">
        <v>71</v>
      </c>
      <c r="N46" s="25" t="s">
        <v>45</v>
      </c>
      <c r="O46" s="34" t="n">
        <v>100</v>
      </c>
      <c r="P46" s="28" t="n">
        <v>100</v>
      </c>
      <c r="Q46" s="27"/>
      <c r="R46" s="34" t="n">
        <v>100</v>
      </c>
      <c r="S46" s="27" t="n">
        <v>100</v>
      </c>
      <c r="T46" s="27" t="n">
        <v>100</v>
      </c>
      <c r="U46" s="27"/>
      <c r="V46" s="34" t="n">
        <v>100</v>
      </c>
      <c r="W46" s="27"/>
      <c r="X46" s="35" t="n">
        <v>100</v>
      </c>
      <c r="Y46" s="27"/>
      <c r="Z46" s="27"/>
    </row>
    <row r="47" customFormat="false" ht="13.5" hidden="false" customHeight="true" outlineLevel="0" collapsed="false">
      <c r="H47" s="16" t="s">
        <v>235</v>
      </c>
      <c r="I47" s="45"/>
      <c r="J47" s="1" t="n">
        <f aca="false">COUNTIF(J13:J46,"L")</f>
        <v>11</v>
      </c>
      <c r="L47" s="46"/>
    </row>
    <row r="48" customFormat="false" ht="13.5" hidden="false" customHeight="true" outlineLevel="0" collapsed="false">
      <c r="A48" s="47"/>
      <c r="E48" s="2"/>
      <c r="H48" s="16" t="s">
        <v>236</v>
      </c>
      <c r="I48" s="1"/>
      <c r="J48" s="1" t="n">
        <f aca="false">COUNTIF(J13:O47,"P")</f>
        <v>23</v>
      </c>
      <c r="K48" s="46"/>
      <c r="M48" s="4"/>
      <c r="N48" s="2"/>
    </row>
    <row r="49" customFormat="false" ht="13.5" hidden="false" customHeight="true" outlineLevel="0" collapsed="false">
      <c r="L49" s="46"/>
    </row>
    <row r="50" customFormat="false" ht="13.5" hidden="false" customHeight="true" outlineLevel="0" collapsed="false">
      <c r="A50" s="6" t="s">
        <v>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</row>
    <row r="51" customFormat="false" ht="13.5" hidden="false" customHeight="true" outlineLevel="0" collapsed="false">
      <c r="A51" s="6" t="s">
        <v>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</row>
    <row r="52" customFormat="false" ht="13.5" hidden="false" customHeight="true" outlineLevel="0" collapsed="false">
      <c r="A52" s="6" t="s">
        <v>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</row>
    <row r="53" customFormat="false" ht="18.75" hidden="false" customHeight="true" outlineLevel="0" collapsed="false">
      <c r="A53" s="8" t="s">
        <v>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customFormat="false" ht="13.5" hidden="false" customHeight="true" outlineLevel="0" collapsed="false">
      <c r="A54" s="10" t="s">
        <v>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1"/>
    </row>
    <row r="55" customFormat="false" ht="13.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1"/>
    </row>
    <row r="56" customFormat="false" ht="13.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1"/>
    </row>
    <row r="57" customFormat="false" ht="13.5" hidden="false" customHeight="true" outlineLevel="0" collapsed="false">
      <c r="A57" s="12" t="s">
        <v>237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</row>
    <row r="58" customFormat="false" ht="13.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</row>
    <row r="59" s="52" customFormat="true" ht="13.5" hidden="false" customHeight="true" outlineLevel="0" collapsed="false">
      <c r="A59" s="2"/>
      <c r="B59" s="15"/>
      <c r="C59" s="2"/>
      <c r="D59" s="48"/>
      <c r="E59" s="4"/>
      <c r="F59" s="15"/>
      <c r="G59" s="15"/>
      <c r="H59" s="49"/>
      <c r="I59" s="15"/>
      <c r="J59" s="2"/>
      <c r="K59" s="2"/>
      <c r="L59" s="2"/>
      <c r="M59" s="2"/>
      <c r="N59" s="4"/>
      <c r="O59" s="5"/>
      <c r="P59" s="2"/>
      <c r="Q59" s="1"/>
      <c r="R59" s="1"/>
      <c r="S59" s="1"/>
      <c r="T59" s="50"/>
      <c r="U59" s="50"/>
      <c r="V59" s="51"/>
      <c r="W59" s="50"/>
      <c r="Y59" s="50"/>
      <c r="Z59" s="50"/>
      <c r="AA59" s="50"/>
    </row>
    <row r="60" customFormat="false" ht="13.5" hidden="false" customHeight="true" outlineLevel="0" collapsed="false">
      <c r="A60" s="14" t="s">
        <v>238</v>
      </c>
      <c r="B60" s="15"/>
      <c r="F60" s="15"/>
      <c r="G60" s="15"/>
      <c r="H60" s="49" t="s">
        <v>8</v>
      </c>
      <c r="I60" s="15" t="s">
        <v>239</v>
      </c>
      <c r="J60" s="53" t="s">
        <v>240</v>
      </c>
    </row>
    <row r="61" s="4" customFormat="true" ht="24" hidden="false" customHeight="true" outlineLevel="0" collapsed="false">
      <c r="A61" s="22" t="s">
        <v>10</v>
      </c>
      <c r="B61" s="22" t="s">
        <v>11</v>
      </c>
      <c r="C61" s="23" t="s">
        <v>12</v>
      </c>
      <c r="D61" s="23" t="s">
        <v>13</v>
      </c>
      <c r="E61" s="23" t="s">
        <v>14</v>
      </c>
      <c r="F61" s="23" t="s">
        <v>15</v>
      </c>
      <c r="G61" s="23" t="s">
        <v>16</v>
      </c>
      <c r="H61" s="23" t="s">
        <v>17</v>
      </c>
      <c r="I61" s="23" t="s">
        <v>18</v>
      </c>
      <c r="J61" s="23" t="s">
        <v>19</v>
      </c>
      <c r="K61" s="23" t="s">
        <v>20</v>
      </c>
      <c r="L61" s="23" t="s">
        <v>21</v>
      </c>
      <c r="M61" s="22" t="s">
        <v>22</v>
      </c>
      <c r="N61" s="22" t="s">
        <v>23</v>
      </c>
      <c r="O61" s="24" t="s">
        <v>24</v>
      </c>
      <c r="P61" s="24" t="s">
        <v>25</v>
      </c>
      <c r="Q61" s="24" t="s">
        <v>26</v>
      </c>
      <c r="R61" s="24" t="s">
        <v>27</v>
      </c>
      <c r="S61" s="24" t="s">
        <v>28</v>
      </c>
      <c r="T61" s="24" t="s">
        <v>29</v>
      </c>
      <c r="U61" s="25" t="s">
        <v>30</v>
      </c>
      <c r="V61" s="24"/>
      <c r="W61" s="25" t="s">
        <v>241</v>
      </c>
      <c r="X61" s="25"/>
      <c r="Y61" s="25" t="s">
        <v>242</v>
      </c>
    </row>
    <row r="62" customFormat="false" ht="13.5" hidden="false" customHeight="true" outlineLevel="0" collapsed="false">
      <c r="A62" s="27" t="n">
        <v>1</v>
      </c>
      <c r="B62" s="27" t="n">
        <v>113</v>
      </c>
      <c r="C62" s="28" t="s">
        <v>243</v>
      </c>
      <c r="D62" s="29" t="n">
        <v>242510353</v>
      </c>
      <c r="E62" s="29" t="s">
        <v>244</v>
      </c>
      <c r="F62" s="28" t="s">
        <v>245</v>
      </c>
      <c r="G62" s="28" t="s">
        <v>246</v>
      </c>
      <c r="H62" s="30" t="s">
        <v>247</v>
      </c>
      <c r="I62" s="28" t="s">
        <v>41</v>
      </c>
      <c r="J62" s="31" t="s">
        <v>42</v>
      </c>
      <c r="K62" s="28" t="s">
        <v>59</v>
      </c>
      <c r="L62" s="32" t="n">
        <v>39890</v>
      </c>
      <c r="M62" s="36" t="s">
        <v>52</v>
      </c>
      <c r="N62" s="25" t="s">
        <v>248</v>
      </c>
      <c r="O62" s="34" t="n">
        <v>100</v>
      </c>
      <c r="P62" s="28" t="n">
        <v>100</v>
      </c>
      <c r="Q62" s="27" t="n">
        <v>1</v>
      </c>
      <c r="R62" s="27" t="n">
        <v>100</v>
      </c>
      <c r="S62" s="27" t="n">
        <v>100</v>
      </c>
      <c r="T62" s="27" t="n">
        <v>100</v>
      </c>
      <c r="U62" s="27"/>
      <c r="V62" s="34"/>
      <c r="W62" s="27"/>
      <c r="X62" s="28"/>
      <c r="Y62" s="27"/>
    </row>
    <row r="63" customFormat="false" ht="13.5" hidden="false" customHeight="true" outlineLevel="0" collapsed="false">
      <c r="A63" s="27" t="n">
        <v>2</v>
      </c>
      <c r="B63" s="27" t="n">
        <v>114</v>
      </c>
      <c r="C63" s="28" t="s">
        <v>249</v>
      </c>
      <c r="D63" s="29" t="n">
        <v>242510041</v>
      </c>
      <c r="E63" s="29" t="s">
        <v>250</v>
      </c>
      <c r="F63" s="28" t="s">
        <v>251</v>
      </c>
      <c r="G63" s="28" t="s">
        <v>252</v>
      </c>
      <c r="H63" s="30" t="s">
        <v>253</v>
      </c>
      <c r="I63" s="28" t="s">
        <v>41</v>
      </c>
      <c r="J63" s="31" t="s">
        <v>42</v>
      </c>
      <c r="K63" s="28" t="s">
        <v>59</v>
      </c>
      <c r="L63" s="32" t="n">
        <v>39837</v>
      </c>
      <c r="M63" s="36" t="s">
        <v>52</v>
      </c>
      <c r="N63" s="25" t="s">
        <v>248</v>
      </c>
      <c r="O63" s="34" t="n">
        <v>100</v>
      </c>
      <c r="P63" s="28" t="n">
        <v>100</v>
      </c>
      <c r="Q63" s="54" t="n">
        <v>1</v>
      </c>
      <c r="R63" s="27" t="n">
        <v>100</v>
      </c>
      <c r="S63" s="27" t="n">
        <v>100</v>
      </c>
      <c r="T63" s="27" t="n">
        <v>100</v>
      </c>
      <c r="U63" s="27"/>
      <c r="V63" s="34"/>
      <c r="W63" s="27"/>
      <c r="X63" s="28"/>
      <c r="Y63" s="27"/>
    </row>
    <row r="64" customFormat="false" ht="13.5" hidden="false" customHeight="true" outlineLevel="0" collapsed="false">
      <c r="A64" s="27" t="n">
        <v>3</v>
      </c>
      <c r="B64" s="27" t="n">
        <v>115</v>
      </c>
      <c r="C64" s="28" t="s">
        <v>254</v>
      </c>
      <c r="D64" s="29" t="n">
        <v>242510164</v>
      </c>
      <c r="E64" s="29" t="s">
        <v>255</v>
      </c>
      <c r="F64" s="28" t="s">
        <v>256</v>
      </c>
      <c r="G64" s="28" t="s">
        <v>257</v>
      </c>
      <c r="H64" s="30" t="s">
        <v>258</v>
      </c>
      <c r="I64" s="28" t="s">
        <v>147</v>
      </c>
      <c r="J64" s="31" t="s">
        <v>42</v>
      </c>
      <c r="K64" s="28" t="s">
        <v>59</v>
      </c>
      <c r="L64" s="32" t="n">
        <v>39838</v>
      </c>
      <c r="M64" s="39" t="s">
        <v>71</v>
      </c>
      <c r="N64" s="25" t="s">
        <v>248</v>
      </c>
      <c r="O64" s="34" t="n">
        <v>100</v>
      </c>
      <c r="P64" s="28" t="n">
        <v>100</v>
      </c>
      <c r="Q64" s="27"/>
      <c r="R64" s="27" t="n">
        <v>100</v>
      </c>
      <c r="S64" s="27" t="n">
        <v>100</v>
      </c>
      <c r="T64" s="27" t="n">
        <v>80</v>
      </c>
      <c r="U64" s="27"/>
      <c r="V64" s="34"/>
      <c r="W64" s="27"/>
      <c r="X64" s="28"/>
      <c r="Y64" s="27"/>
    </row>
    <row r="65" customFormat="false" ht="13.5" hidden="false" customHeight="true" outlineLevel="0" collapsed="false">
      <c r="A65" s="27" t="n">
        <v>4</v>
      </c>
      <c r="B65" s="27" t="n">
        <v>116</v>
      </c>
      <c r="C65" s="28" t="s">
        <v>259</v>
      </c>
      <c r="D65" s="29" t="n">
        <v>242510166</v>
      </c>
      <c r="E65" s="29" t="s">
        <v>260</v>
      </c>
      <c r="F65" s="28" t="s">
        <v>261</v>
      </c>
      <c r="G65" s="28" t="s">
        <v>262</v>
      </c>
      <c r="H65" s="30" t="s">
        <v>263</v>
      </c>
      <c r="I65" s="28" t="s">
        <v>129</v>
      </c>
      <c r="J65" s="31" t="s">
        <v>42</v>
      </c>
      <c r="K65" s="28" t="s">
        <v>43</v>
      </c>
      <c r="L65" s="32" t="n">
        <v>39617</v>
      </c>
      <c r="M65" s="39" t="s">
        <v>71</v>
      </c>
      <c r="N65" s="25" t="s">
        <v>248</v>
      </c>
      <c r="O65" s="34" t="n">
        <v>100</v>
      </c>
      <c r="P65" s="28" t="n">
        <v>100</v>
      </c>
      <c r="Q65" s="27"/>
      <c r="R65" s="27" t="n">
        <v>100</v>
      </c>
      <c r="S65" s="27" t="n">
        <v>100</v>
      </c>
      <c r="T65" s="27" t="n">
        <v>100</v>
      </c>
      <c r="U65" s="27"/>
      <c r="V65" s="34"/>
      <c r="W65" s="27" t="n">
        <v>1</v>
      </c>
      <c r="X65" s="28"/>
      <c r="Y65" s="27"/>
    </row>
    <row r="66" customFormat="false" ht="13.5" hidden="false" customHeight="true" outlineLevel="0" collapsed="false">
      <c r="A66" s="27" t="n">
        <v>5</v>
      </c>
      <c r="B66" s="27" t="n">
        <v>117</v>
      </c>
      <c r="C66" s="28" t="s">
        <v>264</v>
      </c>
      <c r="D66" s="29" t="n">
        <v>242510086</v>
      </c>
      <c r="E66" s="29" t="s">
        <v>265</v>
      </c>
      <c r="F66" s="28" t="s">
        <v>266</v>
      </c>
      <c r="G66" s="28" t="s">
        <v>267</v>
      </c>
      <c r="H66" s="30" t="s">
        <v>268</v>
      </c>
      <c r="I66" s="28" t="s">
        <v>41</v>
      </c>
      <c r="J66" s="31" t="s">
        <v>42</v>
      </c>
      <c r="K66" s="28" t="s">
        <v>269</v>
      </c>
      <c r="L66" s="32" t="n">
        <v>39891</v>
      </c>
      <c r="M66" s="39" t="s">
        <v>71</v>
      </c>
      <c r="N66" s="25" t="s">
        <v>248</v>
      </c>
      <c r="O66" s="34" t="n">
        <v>100</v>
      </c>
      <c r="P66" s="28" t="n">
        <v>100</v>
      </c>
      <c r="Q66" s="27"/>
      <c r="R66" s="27" t="n">
        <v>100</v>
      </c>
      <c r="S66" s="27" t="n">
        <v>100</v>
      </c>
      <c r="T66" s="27" t="n">
        <v>80</v>
      </c>
      <c r="U66" s="27"/>
      <c r="V66" s="34"/>
      <c r="W66" s="27"/>
      <c r="X66" s="28"/>
      <c r="Y66" s="27"/>
    </row>
    <row r="67" customFormat="false" ht="13.5" hidden="false" customHeight="true" outlineLevel="0" collapsed="false">
      <c r="A67" s="27" t="n">
        <v>6</v>
      </c>
      <c r="B67" s="27" t="n">
        <v>118</v>
      </c>
      <c r="C67" s="28" t="s">
        <v>270</v>
      </c>
      <c r="D67" s="29" t="n">
        <v>242510043</v>
      </c>
      <c r="E67" s="29" t="s">
        <v>271</v>
      </c>
      <c r="F67" s="28" t="s">
        <v>272</v>
      </c>
      <c r="G67" s="28" t="s">
        <v>273</v>
      </c>
      <c r="H67" s="30" t="s">
        <v>274</v>
      </c>
      <c r="I67" s="28" t="s">
        <v>275</v>
      </c>
      <c r="J67" s="31" t="s">
        <v>58</v>
      </c>
      <c r="K67" s="28" t="s">
        <v>59</v>
      </c>
      <c r="L67" s="32" t="n">
        <v>39699</v>
      </c>
      <c r="M67" s="43" t="s">
        <v>141</v>
      </c>
      <c r="N67" s="25" t="s">
        <v>248</v>
      </c>
      <c r="O67" s="34" t="n">
        <v>100</v>
      </c>
      <c r="P67" s="28" t="n">
        <v>100</v>
      </c>
      <c r="Q67" s="27"/>
      <c r="R67" s="27" t="n">
        <v>100</v>
      </c>
      <c r="S67" s="27" t="n">
        <v>100</v>
      </c>
      <c r="T67" s="27" t="n">
        <v>100</v>
      </c>
      <c r="U67" s="27"/>
      <c r="V67" s="34"/>
      <c r="W67" s="27"/>
      <c r="X67" s="28"/>
      <c r="Y67" s="27"/>
    </row>
    <row r="68" customFormat="false" ht="13.5" hidden="false" customHeight="true" outlineLevel="0" collapsed="false">
      <c r="A68" s="27" t="n">
        <v>7</v>
      </c>
      <c r="B68" s="27" t="n">
        <v>119</v>
      </c>
      <c r="C68" s="28" t="s">
        <v>276</v>
      </c>
      <c r="D68" s="29" t="n">
        <v>242510394</v>
      </c>
      <c r="E68" s="29" t="s">
        <v>277</v>
      </c>
      <c r="F68" s="28" t="s">
        <v>278</v>
      </c>
      <c r="G68" s="28" t="s">
        <v>279</v>
      </c>
      <c r="H68" s="30" t="s">
        <v>280</v>
      </c>
      <c r="I68" s="28" t="s">
        <v>41</v>
      </c>
      <c r="J68" s="31" t="s">
        <v>42</v>
      </c>
      <c r="K68" s="28" t="s">
        <v>43</v>
      </c>
      <c r="L68" s="32" t="n">
        <v>39736</v>
      </c>
      <c r="M68" s="39" t="s">
        <v>71</v>
      </c>
      <c r="N68" s="25" t="s">
        <v>248</v>
      </c>
      <c r="O68" s="34" t="n">
        <v>100</v>
      </c>
      <c r="P68" s="28" t="n">
        <v>100</v>
      </c>
      <c r="Q68" s="27"/>
      <c r="R68" s="27" t="n">
        <v>100</v>
      </c>
      <c r="S68" s="27" t="n">
        <v>100</v>
      </c>
      <c r="T68" s="27" t="n">
        <v>80</v>
      </c>
      <c r="U68" s="27"/>
      <c r="V68" s="34"/>
      <c r="W68" s="27"/>
      <c r="X68" s="28"/>
      <c r="Y68" s="27"/>
    </row>
    <row r="69" customFormat="false" ht="13.5" hidden="false" customHeight="true" outlineLevel="0" collapsed="false">
      <c r="A69" s="27" t="n">
        <v>8</v>
      </c>
      <c r="B69" s="27" t="n">
        <v>120</v>
      </c>
      <c r="C69" s="28" t="s">
        <v>281</v>
      </c>
      <c r="D69" s="29" t="n">
        <v>242510288</v>
      </c>
      <c r="E69" s="29" t="s">
        <v>282</v>
      </c>
      <c r="F69" s="28" t="s">
        <v>283</v>
      </c>
      <c r="G69" s="28" t="s">
        <v>284</v>
      </c>
      <c r="H69" s="30" t="s">
        <v>285</v>
      </c>
      <c r="I69" s="28" t="s">
        <v>41</v>
      </c>
      <c r="J69" s="31" t="s">
        <v>58</v>
      </c>
      <c r="K69" s="28" t="s">
        <v>59</v>
      </c>
      <c r="L69" s="32" t="n">
        <v>39872</v>
      </c>
      <c r="M69" s="37" t="s">
        <v>60</v>
      </c>
      <c r="N69" s="25" t="s">
        <v>248</v>
      </c>
      <c r="O69" s="34" t="n">
        <v>100</v>
      </c>
      <c r="P69" s="28" t="n">
        <v>100</v>
      </c>
      <c r="Q69" s="27"/>
      <c r="R69" s="27" t="n">
        <v>100</v>
      </c>
      <c r="S69" s="27" t="n">
        <v>100</v>
      </c>
      <c r="T69" s="27" t="n">
        <v>80</v>
      </c>
      <c r="U69" s="27" t="n">
        <v>1</v>
      </c>
      <c r="V69" s="34"/>
      <c r="W69" s="27"/>
      <c r="X69" s="28"/>
      <c r="Y69" s="27"/>
    </row>
    <row r="70" customFormat="false" ht="13.5" hidden="false" customHeight="true" outlineLevel="0" collapsed="false">
      <c r="A70" s="27" t="n">
        <v>9</v>
      </c>
      <c r="B70" s="27" t="n">
        <v>121</v>
      </c>
      <c r="C70" s="28" t="s">
        <v>286</v>
      </c>
      <c r="D70" s="29" t="n">
        <v>242510396</v>
      </c>
      <c r="E70" s="29" t="s">
        <v>287</v>
      </c>
      <c r="F70" s="28" t="s">
        <v>288</v>
      </c>
      <c r="G70" s="28" t="s">
        <v>289</v>
      </c>
      <c r="H70" s="30" t="s">
        <v>290</v>
      </c>
      <c r="I70" s="28" t="s">
        <v>291</v>
      </c>
      <c r="J70" s="31" t="s">
        <v>42</v>
      </c>
      <c r="K70" s="28" t="s">
        <v>59</v>
      </c>
      <c r="L70" s="32" t="n">
        <v>39951</v>
      </c>
      <c r="M70" s="37" t="s">
        <v>60</v>
      </c>
      <c r="N70" s="25" t="s">
        <v>248</v>
      </c>
      <c r="O70" s="34" t="n">
        <v>100</v>
      </c>
      <c r="P70" s="28" t="n">
        <v>100</v>
      </c>
      <c r="Q70" s="27"/>
      <c r="R70" s="27" t="n">
        <v>100</v>
      </c>
      <c r="S70" s="27" t="n">
        <v>100</v>
      </c>
      <c r="T70" s="27"/>
      <c r="U70" s="27"/>
      <c r="V70" s="34"/>
      <c r="W70" s="27"/>
      <c r="X70" s="28"/>
      <c r="Y70" s="27"/>
    </row>
    <row r="71" customFormat="false" ht="13.5" hidden="false" customHeight="true" outlineLevel="0" collapsed="false">
      <c r="A71" s="27" t="n">
        <v>10</v>
      </c>
      <c r="B71" s="27" t="n">
        <v>122</v>
      </c>
      <c r="C71" s="28" t="s">
        <v>292</v>
      </c>
      <c r="D71" s="29" t="n">
        <v>242510046</v>
      </c>
      <c r="E71" s="29" t="s">
        <v>293</v>
      </c>
      <c r="F71" s="28" t="s">
        <v>294</v>
      </c>
      <c r="G71" s="28" t="s">
        <v>295</v>
      </c>
      <c r="H71" s="30" t="s">
        <v>296</v>
      </c>
      <c r="I71" s="28" t="s">
        <v>180</v>
      </c>
      <c r="J71" s="31" t="s">
        <v>58</v>
      </c>
      <c r="K71" s="28" t="s">
        <v>59</v>
      </c>
      <c r="L71" s="32" t="n">
        <v>39857</v>
      </c>
      <c r="M71" s="36" t="s">
        <v>52</v>
      </c>
      <c r="N71" s="25" t="s">
        <v>248</v>
      </c>
      <c r="O71" s="34" t="n">
        <v>100</v>
      </c>
      <c r="P71" s="28" t="n">
        <v>100</v>
      </c>
      <c r="Q71" s="27"/>
      <c r="R71" s="27" t="n">
        <v>100</v>
      </c>
      <c r="S71" s="27" t="n">
        <v>100</v>
      </c>
      <c r="T71" s="27" t="n">
        <v>80</v>
      </c>
      <c r="U71" s="27"/>
      <c r="V71" s="34"/>
      <c r="W71" s="27"/>
      <c r="X71" s="28"/>
      <c r="Y71" s="27"/>
    </row>
    <row r="72" customFormat="false" ht="13.5" hidden="false" customHeight="true" outlineLevel="0" collapsed="false">
      <c r="A72" s="27" t="n">
        <v>11</v>
      </c>
      <c r="B72" s="27" t="n">
        <v>123</v>
      </c>
      <c r="C72" s="28" t="s">
        <v>297</v>
      </c>
      <c r="D72" s="29" t="n">
        <v>242510093</v>
      </c>
      <c r="E72" s="29" t="s">
        <v>298</v>
      </c>
      <c r="F72" s="28" t="s">
        <v>299</v>
      </c>
      <c r="G72" s="28" t="s">
        <v>300</v>
      </c>
      <c r="H72" s="30" t="s">
        <v>301</v>
      </c>
      <c r="I72" s="28" t="s">
        <v>41</v>
      </c>
      <c r="J72" s="31" t="s">
        <v>58</v>
      </c>
      <c r="K72" s="28" t="s">
        <v>43</v>
      </c>
      <c r="L72" s="32" t="n">
        <v>39981</v>
      </c>
      <c r="M72" s="39" t="s">
        <v>71</v>
      </c>
      <c r="N72" s="25" t="s">
        <v>248</v>
      </c>
      <c r="O72" s="34" t="n">
        <v>100</v>
      </c>
      <c r="P72" s="28" t="n">
        <v>100</v>
      </c>
      <c r="Q72" s="27"/>
      <c r="R72" s="27" t="n">
        <v>100</v>
      </c>
      <c r="S72" s="27" t="n">
        <v>100</v>
      </c>
      <c r="T72" s="27" t="n">
        <v>100</v>
      </c>
      <c r="U72" s="27"/>
      <c r="V72" s="34"/>
      <c r="W72" s="27"/>
      <c r="X72" s="28"/>
      <c r="Y72" s="27"/>
    </row>
    <row r="73" customFormat="false" ht="13.5" hidden="false" customHeight="true" outlineLevel="0" collapsed="false">
      <c r="A73" s="27" t="n">
        <v>12</v>
      </c>
      <c r="B73" s="27" t="n">
        <v>124</v>
      </c>
      <c r="C73" s="28" t="s">
        <v>302</v>
      </c>
      <c r="D73" s="29" t="n">
        <v>242510213</v>
      </c>
      <c r="E73" s="29" t="s">
        <v>303</v>
      </c>
      <c r="F73" s="28" t="s">
        <v>304</v>
      </c>
      <c r="G73" s="28" t="s">
        <v>305</v>
      </c>
      <c r="H73" s="30" t="s">
        <v>306</v>
      </c>
      <c r="I73" s="28" t="s">
        <v>307</v>
      </c>
      <c r="J73" s="31" t="s">
        <v>58</v>
      </c>
      <c r="K73" s="28" t="s">
        <v>43</v>
      </c>
      <c r="L73" s="32" t="n">
        <v>39943</v>
      </c>
      <c r="M73" s="37" t="s">
        <v>60</v>
      </c>
      <c r="N73" s="25" t="s">
        <v>248</v>
      </c>
      <c r="O73" s="34" t="n">
        <v>100</v>
      </c>
      <c r="P73" s="28" t="n">
        <v>100</v>
      </c>
      <c r="Q73" s="27"/>
      <c r="R73" s="27" t="n">
        <v>100</v>
      </c>
      <c r="S73" s="27" t="n">
        <v>100</v>
      </c>
      <c r="T73" s="27" t="n">
        <v>100</v>
      </c>
      <c r="U73" s="27"/>
      <c r="V73" s="34"/>
      <c r="W73" s="27"/>
      <c r="X73" s="28"/>
      <c r="Y73" s="27"/>
    </row>
    <row r="74" customFormat="false" ht="13.5" hidden="false" customHeight="true" outlineLevel="0" collapsed="false">
      <c r="A74" s="27" t="n">
        <v>13</v>
      </c>
      <c r="B74" s="27" t="n">
        <v>125</v>
      </c>
      <c r="C74" s="28" t="s">
        <v>308</v>
      </c>
      <c r="D74" s="29" t="n">
        <v>242510096</v>
      </c>
      <c r="E74" s="29" t="s">
        <v>309</v>
      </c>
      <c r="F74" s="28" t="s">
        <v>310</v>
      </c>
      <c r="G74" s="28" t="s">
        <v>311</v>
      </c>
      <c r="H74" s="30" t="s">
        <v>312</v>
      </c>
      <c r="I74" s="28" t="s">
        <v>117</v>
      </c>
      <c r="J74" s="31" t="s">
        <v>42</v>
      </c>
      <c r="K74" s="28" t="s">
        <v>59</v>
      </c>
      <c r="L74" s="32" t="n">
        <v>39728</v>
      </c>
      <c r="M74" s="40" t="s">
        <v>106</v>
      </c>
      <c r="N74" s="25" t="s">
        <v>248</v>
      </c>
      <c r="O74" s="34" t="n">
        <v>100</v>
      </c>
      <c r="P74" s="28" t="n">
        <v>100</v>
      </c>
      <c r="Q74" s="27"/>
      <c r="R74" s="27" t="n">
        <v>100</v>
      </c>
      <c r="S74" s="27" t="n">
        <v>100</v>
      </c>
      <c r="T74" s="27"/>
      <c r="U74" s="27"/>
      <c r="V74" s="34"/>
      <c r="W74" s="27"/>
      <c r="X74" s="28"/>
      <c r="Y74" s="27"/>
    </row>
    <row r="75" customFormat="false" ht="13.5" hidden="false" customHeight="true" outlineLevel="0" collapsed="false">
      <c r="A75" s="27" t="n">
        <v>14</v>
      </c>
      <c r="B75" s="27" t="n">
        <v>126</v>
      </c>
      <c r="C75" s="28" t="s">
        <v>313</v>
      </c>
      <c r="D75" s="29" t="n">
        <v>242510293</v>
      </c>
      <c r="E75" s="29" t="s">
        <v>314</v>
      </c>
      <c r="F75" s="28" t="s">
        <v>315</v>
      </c>
      <c r="G75" s="28" t="s">
        <v>316</v>
      </c>
      <c r="H75" s="30" t="s">
        <v>317</v>
      </c>
      <c r="I75" s="28" t="s">
        <v>41</v>
      </c>
      <c r="J75" s="31" t="s">
        <v>58</v>
      </c>
      <c r="K75" s="28" t="s">
        <v>43</v>
      </c>
      <c r="L75" s="32" t="n">
        <v>39958</v>
      </c>
      <c r="M75" s="39" t="s">
        <v>71</v>
      </c>
      <c r="N75" s="25" t="s">
        <v>248</v>
      </c>
      <c r="O75" s="34" t="n">
        <v>100</v>
      </c>
      <c r="P75" s="28" t="n">
        <v>100</v>
      </c>
      <c r="Q75" s="54" t="n">
        <v>1</v>
      </c>
      <c r="R75" s="27" t="n">
        <v>100</v>
      </c>
      <c r="S75" s="27" t="n">
        <v>100</v>
      </c>
      <c r="T75" s="27" t="n">
        <v>90</v>
      </c>
      <c r="U75" s="27" t="n">
        <v>1</v>
      </c>
      <c r="V75" s="34"/>
      <c r="W75" s="27"/>
      <c r="X75" s="28"/>
      <c r="Y75" s="27" t="n">
        <v>2</v>
      </c>
    </row>
    <row r="76" customFormat="false" ht="13.5" hidden="false" customHeight="true" outlineLevel="0" collapsed="false">
      <c r="A76" s="27" t="n">
        <v>15</v>
      </c>
      <c r="B76" s="27" t="n">
        <v>127</v>
      </c>
      <c r="C76" s="28" t="s">
        <v>318</v>
      </c>
      <c r="D76" s="29" t="n">
        <v>242510333</v>
      </c>
      <c r="E76" s="29" t="s">
        <v>319</v>
      </c>
      <c r="F76" s="28" t="s">
        <v>320</v>
      </c>
      <c r="G76" s="28" t="s">
        <v>321</v>
      </c>
      <c r="H76" s="30" t="s">
        <v>322</v>
      </c>
      <c r="I76" s="28" t="s">
        <v>180</v>
      </c>
      <c r="J76" s="31" t="s">
        <v>42</v>
      </c>
      <c r="K76" s="28" t="s">
        <v>59</v>
      </c>
      <c r="L76" s="32" t="n">
        <v>39877</v>
      </c>
      <c r="M76" s="39" t="s">
        <v>71</v>
      </c>
      <c r="N76" s="25" t="s">
        <v>248</v>
      </c>
      <c r="O76" s="34" t="n">
        <v>100</v>
      </c>
      <c r="P76" s="28" t="n">
        <v>100</v>
      </c>
      <c r="Q76" s="27"/>
      <c r="R76" s="27" t="n">
        <v>100</v>
      </c>
      <c r="S76" s="27" t="n">
        <v>100</v>
      </c>
      <c r="T76" s="27" t="n">
        <v>90</v>
      </c>
      <c r="U76" s="27"/>
      <c r="V76" s="34"/>
      <c r="W76" s="27"/>
      <c r="X76" s="28"/>
      <c r="Y76" s="27"/>
    </row>
    <row r="77" customFormat="false" ht="13.5" hidden="false" customHeight="true" outlineLevel="0" collapsed="false">
      <c r="A77" s="27" t="n">
        <v>16</v>
      </c>
      <c r="B77" s="27" t="n">
        <v>128</v>
      </c>
      <c r="C77" s="28" t="s">
        <v>323</v>
      </c>
      <c r="D77" s="29" t="n">
        <v>242510256</v>
      </c>
      <c r="E77" s="29" t="s">
        <v>324</v>
      </c>
      <c r="F77" s="28" t="s">
        <v>325</v>
      </c>
      <c r="G77" s="28" t="s">
        <v>326</v>
      </c>
      <c r="H77" s="30" t="s">
        <v>327</v>
      </c>
      <c r="I77" s="28" t="s">
        <v>328</v>
      </c>
      <c r="J77" s="31" t="s">
        <v>42</v>
      </c>
      <c r="K77" s="28" t="s">
        <v>43</v>
      </c>
      <c r="L77" s="32" t="n">
        <v>39867</v>
      </c>
      <c r="M77" s="36" t="s">
        <v>52</v>
      </c>
      <c r="N77" s="25" t="s">
        <v>248</v>
      </c>
      <c r="O77" s="34" t="n">
        <v>100</v>
      </c>
      <c r="P77" s="28" t="n">
        <v>100</v>
      </c>
      <c r="Q77" s="27"/>
      <c r="R77" s="27" t="n">
        <v>100</v>
      </c>
      <c r="S77" s="27" t="n">
        <v>100</v>
      </c>
      <c r="T77" s="27" t="n">
        <v>100</v>
      </c>
      <c r="U77" s="27"/>
      <c r="V77" s="34"/>
      <c r="W77" s="27"/>
      <c r="X77" s="28"/>
      <c r="Y77" s="27"/>
    </row>
    <row r="78" customFormat="false" ht="13.5" hidden="false" customHeight="true" outlineLevel="0" collapsed="false">
      <c r="A78" s="27" t="n">
        <v>17</v>
      </c>
      <c r="B78" s="27" t="n">
        <v>129</v>
      </c>
      <c r="C78" s="28" t="s">
        <v>329</v>
      </c>
      <c r="D78" s="29" t="n">
        <v>242510334</v>
      </c>
      <c r="E78" s="29" t="s">
        <v>330</v>
      </c>
      <c r="F78" s="28" t="s">
        <v>331</v>
      </c>
      <c r="G78" s="28" t="s">
        <v>332</v>
      </c>
      <c r="H78" s="30" t="s">
        <v>333</v>
      </c>
      <c r="I78" s="28" t="s">
        <v>41</v>
      </c>
      <c r="J78" s="31" t="s">
        <v>42</v>
      </c>
      <c r="K78" s="28" t="s">
        <v>43</v>
      </c>
      <c r="L78" s="32" t="n">
        <v>39873</v>
      </c>
      <c r="M78" s="40" t="s">
        <v>106</v>
      </c>
      <c r="N78" s="25" t="s">
        <v>248</v>
      </c>
      <c r="O78" s="34" t="n">
        <v>100</v>
      </c>
      <c r="P78" s="28" t="n">
        <v>100</v>
      </c>
      <c r="Q78" s="54" t="n">
        <v>2</v>
      </c>
      <c r="R78" s="27" t="n">
        <v>100</v>
      </c>
      <c r="S78" s="27" t="n">
        <v>100</v>
      </c>
      <c r="T78" s="27" t="n">
        <v>100</v>
      </c>
      <c r="U78" s="27"/>
      <c r="V78" s="34"/>
      <c r="W78" s="27"/>
      <c r="X78" s="28"/>
      <c r="Y78" s="27"/>
    </row>
    <row r="79" customFormat="false" ht="13.5" hidden="false" customHeight="true" outlineLevel="0" collapsed="false">
      <c r="A79" s="27" t="n">
        <v>18</v>
      </c>
      <c r="B79" s="27" t="n">
        <v>130</v>
      </c>
      <c r="C79" s="28" t="s">
        <v>334</v>
      </c>
      <c r="D79" s="29" t="n">
        <v>242510369</v>
      </c>
      <c r="E79" s="29" t="s">
        <v>335</v>
      </c>
      <c r="F79" s="28" t="s">
        <v>336</v>
      </c>
      <c r="G79" s="28" t="s">
        <v>337</v>
      </c>
      <c r="H79" s="30" t="s">
        <v>338</v>
      </c>
      <c r="I79" s="28" t="s">
        <v>41</v>
      </c>
      <c r="J79" s="31" t="s">
        <v>42</v>
      </c>
      <c r="K79" s="28" t="s">
        <v>43</v>
      </c>
      <c r="L79" s="32" t="n">
        <v>39476</v>
      </c>
      <c r="M79" s="28" t="s">
        <v>71</v>
      </c>
      <c r="N79" s="25" t="s">
        <v>248</v>
      </c>
      <c r="O79" s="34" t="n">
        <v>100</v>
      </c>
      <c r="P79" s="28" t="n">
        <v>100</v>
      </c>
      <c r="Q79" s="27"/>
      <c r="R79" s="27" t="n">
        <v>100</v>
      </c>
      <c r="S79" s="27" t="n">
        <v>100</v>
      </c>
      <c r="T79" s="27" t="n">
        <v>80</v>
      </c>
      <c r="U79" s="27"/>
      <c r="V79" s="34"/>
      <c r="W79" s="27"/>
      <c r="X79" s="28"/>
      <c r="Y79" s="27"/>
    </row>
    <row r="80" customFormat="false" ht="13.5" hidden="false" customHeight="true" outlineLevel="0" collapsed="false">
      <c r="A80" s="27" t="n">
        <v>19</v>
      </c>
      <c r="B80" s="27" t="n">
        <v>131</v>
      </c>
      <c r="C80" s="28" t="s">
        <v>339</v>
      </c>
      <c r="D80" s="29" t="n">
        <v>242510404</v>
      </c>
      <c r="E80" s="29" t="s">
        <v>340</v>
      </c>
      <c r="F80" s="28" t="s">
        <v>341</v>
      </c>
      <c r="G80" s="28" t="s">
        <v>342</v>
      </c>
      <c r="H80" s="30" t="s">
        <v>343</v>
      </c>
      <c r="I80" s="28" t="s">
        <v>117</v>
      </c>
      <c r="J80" s="31" t="s">
        <v>42</v>
      </c>
      <c r="K80" s="28" t="s">
        <v>59</v>
      </c>
      <c r="L80" s="32" t="n">
        <v>39517</v>
      </c>
      <c r="M80" s="39" t="s">
        <v>71</v>
      </c>
      <c r="N80" s="25" t="s">
        <v>248</v>
      </c>
      <c r="O80" s="34" t="n">
        <v>100</v>
      </c>
      <c r="P80" s="28" t="n">
        <v>100</v>
      </c>
      <c r="Q80" s="27"/>
      <c r="R80" s="27" t="n">
        <v>100</v>
      </c>
      <c r="S80" s="27" t="n">
        <v>100</v>
      </c>
      <c r="T80" s="27" t="n">
        <v>80</v>
      </c>
      <c r="U80" s="27"/>
      <c r="V80" s="34"/>
      <c r="W80" s="27"/>
      <c r="X80" s="28"/>
      <c r="Y80" s="27"/>
    </row>
    <row r="81" customFormat="false" ht="13.5" hidden="false" customHeight="true" outlineLevel="0" collapsed="false">
      <c r="A81" s="27" t="n">
        <v>20</v>
      </c>
      <c r="B81" s="27" t="n">
        <v>132</v>
      </c>
      <c r="C81" s="28" t="s">
        <v>344</v>
      </c>
      <c r="D81" s="29" t="n">
        <v>242510102</v>
      </c>
      <c r="E81" s="29" t="s">
        <v>345</v>
      </c>
      <c r="F81" s="28" t="s">
        <v>346</v>
      </c>
      <c r="G81" s="28" t="s">
        <v>347</v>
      </c>
      <c r="H81" s="30" t="s">
        <v>348</v>
      </c>
      <c r="I81" s="28" t="s">
        <v>41</v>
      </c>
      <c r="J81" s="31" t="s">
        <v>42</v>
      </c>
      <c r="K81" s="28" t="s">
        <v>43</v>
      </c>
      <c r="L81" s="32" t="n">
        <v>39896</v>
      </c>
      <c r="M81" s="39" t="s">
        <v>71</v>
      </c>
      <c r="N81" s="25" t="s">
        <v>248</v>
      </c>
      <c r="O81" s="34" t="n">
        <v>100</v>
      </c>
      <c r="P81" s="28" t="n">
        <v>100</v>
      </c>
      <c r="Q81" s="27"/>
      <c r="R81" s="27" t="n">
        <v>100</v>
      </c>
      <c r="S81" s="27" t="n">
        <v>100</v>
      </c>
      <c r="T81" s="27" t="n">
        <v>80</v>
      </c>
      <c r="U81" s="27"/>
      <c r="V81" s="34"/>
      <c r="W81" s="27"/>
      <c r="X81" s="28"/>
      <c r="Y81" s="27"/>
    </row>
    <row r="82" customFormat="false" ht="13.5" hidden="false" customHeight="true" outlineLevel="0" collapsed="false">
      <c r="A82" s="27" t="n">
        <v>21</v>
      </c>
      <c r="B82" s="27" t="n">
        <v>133</v>
      </c>
      <c r="C82" s="28" t="s">
        <v>349</v>
      </c>
      <c r="D82" s="29" t="n">
        <v>242510138</v>
      </c>
      <c r="E82" s="29" t="s">
        <v>350</v>
      </c>
      <c r="F82" s="28" t="s">
        <v>351</v>
      </c>
      <c r="G82" s="28" t="s">
        <v>352</v>
      </c>
      <c r="H82" s="30" t="s">
        <v>353</v>
      </c>
      <c r="I82" s="28" t="s">
        <v>354</v>
      </c>
      <c r="J82" s="31" t="s">
        <v>42</v>
      </c>
      <c r="K82" s="28" t="s">
        <v>43</v>
      </c>
      <c r="L82" s="32" t="n">
        <v>39747</v>
      </c>
      <c r="M82" s="40" t="s">
        <v>106</v>
      </c>
      <c r="N82" s="25" t="s">
        <v>248</v>
      </c>
      <c r="O82" s="34" t="n">
        <v>100</v>
      </c>
      <c r="P82" s="28" t="n">
        <v>100</v>
      </c>
      <c r="Q82" s="27"/>
      <c r="R82" s="27" t="n">
        <v>100</v>
      </c>
      <c r="S82" s="27" t="n">
        <v>100</v>
      </c>
      <c r="T82" s="27" t="n">
        <v>100</v>
      </c>
      <c r="U82" s="27"/>
      <c r="V82" s="34"/>
      <c r="W82" s="27"/>
      <c r="X82" s="28"/>
      <c r="Y82" s="27"/>
    </row>
    <row r="83" customFormat="false" ht="13.5" hidden="false" customHeight="true" outlineLevel="0" collapsed="false">
      <c r="A83" s="27" t="n">
        <v>22</v>
      </c>
      <c r="B83" s="27" t="n">
        <v>134</v>
      </c>
      <c r="C83" s="28" t="s">
        <v>355</v>
      </c>
      <c r="D83" s="29" t="n">
        <v>242510056</v>
      </c>
      <c r="E83" s="29" t="s">
        <v>356</v>
      </c>
      <c r="F83" s="28" t="s">
        <v>357</v>
      </c>
      <c r="G83" s="28" t="s">
        <v>358</v>
      </c>
      <c r="H83" s="30" t="s">
        <v>359</v>
      </c>
      <c r="I83" s="28" t="s">
        <v>360</v>
      </c>
      <c r="J83" s="31" t="s">
        <v>58</v>
      </c>
      <c r="K83" s="28" t="s">
        <v>361</v>
      </c>
      <c r="L83" s="32" t="n">
        <v>39810</v>
      </c>
      <c r="M83" s="36" t="s">
        <v>52</v>
      </c>
      <c r="N83" s="25" t="s">
        <v>248</v>
      </c>
      <c r="O83" s="34" t="n">
        <v>100</v>
      </c>
      <c r="P83" s="28" t="n">
        <v>100</v>
      </c>
      <c r="Q83" s="27"/>
      <c r="R83" s="27" t="n">
        <v>100</v>
      </c>
      <c r="S83" s="27" t="n">
        <v>100</v>
      </c>
      <c r="T83" s="27" t="n">
        <v>80</v>
      </c>
      <c r="U83" s="27"/>
      <c r="V83" s="34"/>
      <c r="W83" s="27"/>
      <c r="X83" s="28"/>
      <c r="Y83" s="27"/>
    </row>
    <row r="84" customFormat="false" ht="13.5" hidden="false" customHeight="true" outlineLevel="0" collapsed="false">
      <c r="A84" s="27" t="n">
        <v>23</v>
      </c>
      <c r="B84" s="27" t="n">
        <v>135</v>
      </c>
      <c r="C84" s="28" t="s">
        <v>362</v>
      </c>
      <c r="D84" s="29" t="n">
        <v>242510185</v>
      </c>
      <c r="E84" s="29" t="s">
        <v>363</v>
      </c>
      <c r="F84" s="28" t="s">
        <v>364</v>
      </c>
      <c r="G84" s="28" t="s">
        <v>365</v>
      </c>
      <c r="H84" s="30" t="s">
        <v>366</v>
      </c>
      <c r="I84" s="28" t="s">
        <v>367</v>
      </c>
      <c r="J84" s="31" t="s">
        <v>58</v>
      </c>
      <c r="K84" s="28" t="s">
        <v>59</v>
      </c>
      <c r="L84" s="32" t="n">
        <v>39837</v>
      </c>
      <c r="M84" s="40" t="s">
        <v>106</v>
      </c>
      <c r="N84" s="25" t="s">
        <v>248</v>
      </c>
      <c r="O84" s="34" t="n">
        <v>100</v>
      </c>
      <c r="P84" s="28" t="n">
        <v>100</v>
      </c>
      <c r="Q84" s="27"/>
      <c r="R84" s="27" t="n">
        <v>100</v>
      </c>
      <c r="S84" s="27" t="n">
        <v>100</v>
      </c>
      <c r="T84" s="27" t="n">
        <v>80</v>
      </c>
      <c r="U84" s="27"/>
      <c r="V84" s="34"/>
      <c r="W84" s="27"/>
      <c r="X84" s="28"/>
      <c r="Y84" s="27"/>
    </row>
    <row r="85" customFormat="false" ht="13.5" hidden="false" customHeight="true" outlineLevel="0" collapsed="false">
      <c r="A85" s="27" t="n">
        <v>24</v>
      </c>
      <c r="B85" s="27" t="n">
        <v>136</v>
      </c>
      <c r="C85" s="28" t="s">
        <v>368</v>
      </c>
      <c r="D85" s="29" t="n">
        <v>242510227</v>
      </c>
      <c r="E85" s="29" t="s">
        <v>369</v>
      </c>
      <c r="F85" s="28" t="s">
        <v>370</v>
      </c>
      <c r="G85" s="28" t="s">
        <v>371</v>
      </c>
      <c r="H85" s="30" t="s">
        <v>372</v>
      </c>
      <c r="I85" s="28" t="s">
        <v>222</v>
      </c>
      <c r="J85" s="31" t="s">
        <v>42</v>
      </c>
      <c r="K85" s="28" t="s">
        <v>59</v>
      </c>
      <c r="L85" s="32" t="n">
        <v>39688</v>
      </c>
      <c r="M85" s="39" t="s">
        <v>71</v>
      </c>
      <c r="N85" s="25" t="s">
        <v>248</v>
      </c>
      <c r="O85" s="34" t="n">
        <v>100</v>
      </c>
      <c r="P85" s="28" t="n">
        <v>100</v>
      </c>
      <c r="Q85" s="27"/>
      <c r="R85" s="27" t="n">
        <v>100</v>
      </c>
      <c r="S85" s="27" t="n">
        <v>100</v>
      </c>
      <c r="T85" s="27" t="n">
        <v>80</v>
      </c>
      <c r="U85" s="27"/>
      <c r="V85" s="34"/>
      <c r="W85" s="27"/>
      <c r="X85" s="28"/>
      <c r="Y85" s="27"/>
    </row>
    <row r="86" customFormat="false" ht="13.5" hidden="false" customHeight="true" outlineLevel="0" collapsed="false">
      <c r="A86" s="27" t="n">
        <v>25</v>
      </c>
      <c r="B86" s="27" t="n">
        <v>137</v>
      </c>
      <c r="C86" s="28" t="s">
        <v>373</v>
      </c>
      <c r="D86" s="29" t="n">
        <v>242510228</v>
      </c>
      <c r="E86" s="29" t="s">
        <v>374</v>
      </c>
      <c r="F86" s="28" t="s">
        <v>375</v>
      </c>
      <c r="G86" s="28" t="s">
        <v>376</v>
      </c>
      <c r="H86" s="30" t="s">
        <v>377</v>
      </c>
      <c r="I86" s="28" t="s">
        <v>163</v>
      </c>
      <c r="J86" s="38" t="s">
        <v>42</v>
      </c>
      <c r="K86" s="41" t="s">
        <v>378</v>
      </c>
      <c r="L86" s="32" t="n">
        <v>39740</v>
      </c>
      <c r="M86" s="42" t="s">
        <v>118</v>
      </c>
      <c r="N86" s="25" t="s">
        <v>248</v>
      </c>
      <c r="O86" s="34" t="n">
        <v>100</v>
      </c>
      <c r="P86" s="28" t="n">
        <v>100</v>
      </c>
      <c r="Q86" s="27"/>
      <c r="R86" s="27" t="n">
        <v>100</v>
      </c>
      <c r="S86" s="27" t="n">
        <v>100</v>
      </c>
      <c r="T86" s="27" t="n">
        <v>80</v>
      </c>
      <c r="U86" s="27"/>
      <c r="V86" s="34"/>
      <c r="W86" s="27"/>
      <c r="X86" s="28"/>
      <c r="Y86" s="27"/>
    </row>
    <row r="87" customFormat="false" ht="13.5" hidden="false" customHeight="true" outlineLevel="0" collapsed="false">
      <c r="A87" s="27" t="n">
        <v>26</v>
      </c>
      <c r="B87" s="27" t="n">
        <v>138</v>
      </c>
      <c r="C87" s="28" t="s">
        <v>379</v>
      </c>
      <c r="D87" s="29" t="n">
        <v>242510031</v>
      </c>
      <c r="E87" s="29" t="s">
        <v>380</v>
      </c>
      <c r="F87" s="28" t="s">
        <v>381</v>
      </c>
      <c r="G87" s="28" t="s">
        <v>382</v>
      </c>
      <c r="H87" s="30" t="s">
        <v>383</v>
      </c>
      <c r="I87" s="28" t="s">
        <v>41</v>
      </c>
      <c r="J87" s="31" t="s">
        <v>42</v>
      </c>
      <c r="K87" s="28" t="s">
        <v>59</v>
      </c>
      <c r="L87" s="32" t="n">
        <v>39718</v>
      </c>
      <c r="M87" s="36" t="s">
        <v>52</v>
      </c>
      <c r="N87" s="25" t="s">
        <v>248</v>
      </c>
      <c r="O87" s="34" t="n">
        <v>100</v>
      </c>
      <c r="P87" s="28" t="n">
        <v>100</v>
      </c>
      <c r="Q87" s="54" t="n">
        <v>1</v>
      </c>
      <c r="R87" s="27" t="n">
        <v>100</v>
      </c>
      <c r="S87" s="27" t="n">
        <v>100</v>
      </c>
      <c r="T87" s="27" t="n">
        <v>100</v>
      </c>
      <c r="U87" s="27"/>
      <c r="V87" s="34"/>
      <c r="W87" s="27"/>
      <c r="X87" s="28"/>
      <c r="Y87" s="27"/>
    </row>
    <row r="88" customFormat="false" ht="13.5" hidden="false" customHeight="true" outlineLevel="0" collapsed="false">
      <c r="A88" s="27" t="n">
        <v>27</v>
      </c>
      <c r="B88" s="27" t="n">
        <v>139</v>
      </c>
      <c r="C88" s="28" t="s">
        <v>384</v>
      </c>
      <c r="D88" s="29" t="n">
        <v>242510264</v>
      </c>
      <c r="E88" s="29" t="s">
        <v>385</v>
      </c>
      <c r="F88" s="28" t="s">
        <v>386</v>
      </c>
      <c r="G88" s="28" t="s">
        <v>387</v>
      </c>
      <c r="H88" s="30" t="s">
        <v>388</v>
      </c>
      <c r="I88" s="28" t="s">
        <v>147</v>
      </c>
      <c r="J88" s="31" t="s">
        <v>42</v>
      </c>
      <c r="K88" s="28" t="s">
        <v>59</v>
      </c>
      <c r="L88" s="32" t="n">
        <v>39675</v>
      </c>
      <c r="M88" s="39" t="s">
        <v>71</v>
      </c>
      <c r="N88" s="25" t="s">
        <v>248</v>
      </c>
      <c r="O88" s="34" t="n">
        <v>100</v>
      </c>
      <c r="P88" s="28" t="n">
        <v>100</v>
      </c>
      <c r="Q88" s="27"/>
      <c r="R88" s="27" t="n">
        <v>100</v>
      </c>
      <c r="S88" s="27" t="n">
        <v>100</v>
      </c>
      <c r="T88" s="27" t="n">
        <v>100</v>
      </c>
      <c r="U88" s="27"/>
      <c r="V88" s="34"/>
      <c r="W88" s="27"/>
      <c r="X88" s="28"/>
      <c r="Y88" s="27"/>
    </row>
    <row r="89" customFormat="false" ht="13.5" hidden="false" customHeight="true" outlineLevel="0" collapsed="false">
      <c r="A89" s="27" t="n">
        <v>28</v>
      </c>
      <c r="B89" s="27" t="n">
        <v>141</v>
      </c>
      <c r="C89" s="28" t="s">
        <v>389</v>
      </c>
      <c r="D89" s="29" t="n">
        <v>242510340</v>
      </c>
      <c r="E89" s="29" t="s">
        <v>390</v>
      </c>
      <c r="F89" s="28" t="s">
        <v>391</v>
      </c>
      <c r="G89" s="28" t="s">
        <v>392</v>
      </c>
      <c r="H89" s="30" t="s">
        <v>393</v>
      </c>
      <c r="I89" s="28" t="s">
        <v>41</v>
      </c>
      <c r="J89" s="31" t="s">
        <v>42</v>
      </c>
      <c r="K89" s="28" t="s">
        <v>43</v>
      </c>
      <c r="L89" s="32" t="n">
        <v>39763</v>
      </c>
      <c r="M89" s="36" t="s">
        <v>52</v>
      </c>
      <c r="N89" s="25" t="s">
        <v>248</v>
      </c>
      <c r="O89" s="34" t="n">
        <v>100</v>
      </c>
      <c r="P89" s="28" t="n">
        <v>100</v>
      </c>
      <c r="Q89" s="27"/>
      <c r="R89" s="27" t="n">
        <v>100</v>
      </c>
      <c r="S89" s="27" t="n">
        <v>100</v>
      </c>
      <c r="T89" s="27" t="n">
        <v>100</v>
      </c>
      <c r="U89" s="27"/>
      <c r="V89" s="34"/>
      <c r="W89" s="27"/>
      <c r="X89" s="28"/>
      <c r="Y89" s="27"/>
    </row>
    <row r="90" customFormat="false" ht="13.5" hidden="false" customHeight="true" outlineLevel="0" collapsed="false">
      <c r="A90" s="27" t="n">
        <v>29</v>
      </c>
      <c r="B90" s="27" t="n">
        <v>142</v>
      </c>
      <c r="C90" s="28" t="s">
        <v>394</v>
      </c>
      <c r="D90" s="29" t="n">
        <v>242510060</v>
      </c>
      <c r="E90" s="29" t="s">
        <v>395</v>
      </c>
      <c r="F90" s="28" t="s">
        <v>396</v>
      </c>
      <c r="G90" s="28" t="s">
        <v>397</v>
      </c>
      <c r="H90" s="30" t="s">
        <v>398</v>
      </c>
      <c r="I90" s="28" t="s">
        <v>41</v>
      </c>
      <c r="J90" s="31" t="s">
        <v>42</v>
      </c>
      <c r="K90" s="28" t="s">
        <v>59</v>
      </c>
      <c r="L90" s="32" t="n">
        <v>39297</v>
      </c>
      <c r="M90" s="39" t="s">
        <v>71</v>
      </c>
      <c r="N90" s="25" t="s">
        <v>248</v>
      </c>
      <c r="O90" s="34" t="n">
        <v>100</v>
      </c>
      <c r="P90" s="28" t="n">
        <v>100</v>
      </c>
      <c r="Q90" s="27"/>
      <c r="R90" s="27" t="n">
        <v>100</v>
      </c>
      <c r="S90" s="27" t="n">
        <v>100</v>
      </c>
      <c r="T90" s="27" t="n">
        <v>100</v>
      </c>
      <c r="U90" s="27"/>
      <c r="V90" s="34"/>
      <c r="W90" s="27"/>
      <c r="X90" s="28"/>
      <c r="Y90" s="27"/>
    </row>
    <row r="91" customFormat="false" ht="13.5" hidden="false" customHeight="true" outlineLevel="0" collapsed="false">
      <c r="A91" s="27" t="n">
        <v>30</v>
      </c>
      <c r="B91" s="27"/>
      <c r="C91" s="28"/>
      <c r="D91" s="29" t="n">
        <v>242510413</v>
      </c>
      <c r="E91" s="29" t="s">
        <v>399</v>
      </c>
      <c r="F91" s="28" t="s">
        <v>400</v>
      </c>
      <c r="G91" s="28" t="s">
        <v>401</v>
      </c>
      <c r="H91" s="30" t="s">
        <v>402</v>
      </c>
      <c r="I91" s="28" t="s">
        <v>41</v>
      </c>
      <c r="J91" s="31" t="s">
        <v>58</v>
      </c>
      <c r="K91" s="28"/>
      <c r="L91" s="32"/>
      <c r="M91" s="39"/>
      <c r="N91" s="25"/>
      <c r="O91" s="34" t="n">
        <v>100</v>
      </c>
      <c r="P91" s="28" t="n">
        <v>100</v>
      </c>
      <c r="Q91" s="27"/>
      <c r="R91" s="27" t="n">
        <v>100</v>
      </c>
      <c r="S91" s="27" t="n">
        <v>100</v>
      </c>
      <c r="T91" s="27" t="n">
        <v>100</v>
      </c>
      <c r="U91" s="27"/>
      <c r="V91" s="34"/>
      <c r="W91" s="27"/>
      <c r="X91" s="28"/>
      <c r="Y91" s="27"/>
    </row>
    <row r="92" customFormat="false" ht="13.5" hidden="false" customHeight="true" outlineLevel="0" collapsed="false">
      <c r="A92" s="27" t="n">
        <v>31</v>
      </c>
      <c r="B92" s="27" t="n">
        <v>143</v>
      </c>
      <c r="C92" s="28" t="s">
        <v>403</v>
      </c>
      <c r="D92" s="29" t="n">
        <v>242510109</v>
      </c>
      <c r="E92" s="29" t="s">
        <v>404</v>
      </c>
      <c r="F92" s="28" t="s">
        <v>405</v>
      </c>
      <c r="G92" s="28" t="s">
        <v>406</v>
      </c>
      <c r="H92" s="30" t="s">
        <v>407</v>
      </c>
      <c r="I92" s="28" t="s">
        <v>41</v>
      </c>
      <c r="J92" s="31" t="s">
        <v>58</v>
      </c>
      <c r="K92" s="28" t="s">
        <v>59</v>
      </c>
      <c r="L92" s="32" t="n">
        <v>39743</v>
      </c>
      <c r="M92" s="39" t="s">
        <v>71</v>
      </c>
      <c r="N92" s="25" t="s">
        <v>248</v>
      </c>
      <c r="O92" s="34" t="n">
        <v>100</v>
      </c>
      <c r="P92" s="28" t="n">
        <v>100</v>
      </c>
      <c r="Q92" s="27"/>
      <c r="R92" s="27" t="n">
        <v>100</v>
      </c>
      <c r="S92" s="27" t="n">
        <v>100</v>
      </c>
      <c r="T92" s="27" t="n">
        <v>80</v>
      </c>
      <c r="U92" s="27"/>
      <c r="V92" s="34"/>
      <c r="W92" s="27"/>
      <c r="X92" s="28"/>
      <c r="Y92" s="27"/>
    </row>
    <row r="93" customFormat="false" ht="13.5" hidden="false" customHeight="true" outlineLevel="0" collapsed="false">
      <c r="A93" s="27" t="n">
        <v>32</v>
      </c>
      <c r="B93" s="27" t="n">
        <v>144</v>
      </c>
      <c r="C93" s="28" t="s">
        <v>408</v>
      </c>
      <c r="D93" s="29" t="n">
        <v>242510268</v>
      </c>
      <c r="E93" s="29" t="s">
        <v>409</v>
      </c>
      <c r="F93" s="28" t="s">
        <v>410</v>
      </c>
      <c r="G93" s="28" t="s">
        <v>411</v>
      </c>
      <c r="H93" s="30" t="s">
        <v>412</v>
      </c>
      <c r="I93" s="28" t="s">
        <v>129</v>
      </c>
      <c r="J93" s="31" t="s">
        <v>42</v>
      </c>
      <c r="K93" s="28" t="s">
        <v>43</v>
      </c>
      <c r="L93" s="32" t="n">
        <v>39713</v>
      </c>
      <c r="M93" s="33" t="s">
        <v>44</v>
      </c>
      <c r="N93" s="25" t="s">
        <v>248</v>
      </c>
      <c r="O93" s="34" t="n">
        <v>100</v>
      </c>
      <c r="P93" s="28" t="n">
        <v>100</v>
      </c>
      <c r="Q93" s="27"/>
      <c r="R93" s="27" t="n">
        <v>100</v>
      </c>
      <c r="S93" s="27" t="n">
        <v>100</v>
      </c>
      <c r="T93" s="27" t="n">
        <v>90</v>
      </c>
      <c r="U93" s="27"/>
      <c r="V93" s="34"/>
      <c r="W93" s="27"/>
      <c r="X93" s="28"/>
      <c r="Y93" s="27"/>
    </row>
    <row r="94" customFormat="false" ht="13.5" hidden="false" customHeight="true" outlineLevel="0" collapsed="false">
      <c r="A94" s="27" t="n">
        <v>33</v>
      </c>
      <c r="B94" s="27" t="n">
        <v>145</v>
      </c>
      <c r="C94" s="28" t="s">
        <v>413</v>
      </c>
      <c r="D94" s="29" t="n">
        <v>242510075</v>
      </c>
      <c r="E94" s="29" t="s">
        <v>414</v>
      </c>
      <c r="F94" s="28" t="s">
        <v>415</v>
      </c>
      <c r="G94" s="28" t="s">
        <v>416</v>
      </c>
      <c r="H94" s="30" t="s">
        <v>417</v>
      </c>
      <c r="I94" s="28" t="s">
        <v>41</v>
      </c>
      <c r="J94" s="31" t="s">
        <v>42</v>
      </c>
      <c r="K94" s="28" t="s">
        <v>43</v>
      </c>
      <c r="L94" s="32" t="n">
        <v>39769</v>
      </c>
      <c r="M94" s="43" t="s">
        <v>141</v>
      </c>
      <c r="N94" s="25" t="s">
        <v>248</v>
      </c>
      <c r="O94" s="34" t="n">
        <v>100</v>
      </c>
      <c r="P94" s="28" t="n">
        <v>100</v>
      </c>
      <c r="Q94" s="27"/>
      <c r="R94" s="27"/>
      <c r="S94" s="27"/>
      <c r="T94" s="27" t="n">
        <v>80</v>
      </c>
      <c r="U94" s="27"/>
      <c r="V94" s="34"/>
      <c r="W94" s="27"/>
      <c r="X94" s="28"/>
      <c r="Y94" s="27"/>
    </row>
    <row r="95" customFormat="false" ht="13.5" hidden="false" customHeight="true" outlineLevel="0" collapsed="false">
      <c r="A95" s="27" t="n">
        <v>34</v>
      </c>
      <c r="B95" s="27" t="n">
        <v>72</v>
      </c>
      <c r="C95" s="28" t="s">
        <v>418</v>
      </c>
      <c r="D95" s="29" t="n">
        <v>242510153</v>
      </c>
      <c r="E95" s="29" t="s">
        <v>419</v>
      </c>
      <c r="F95" s="28" t="s">
        <v>420</v>
      </c>
      <c r="G95" s="28" t="s">
        <v>421</v>
      </c>
      <c r="H95" s="30" t="s">
        <v>422</v>
      </c>
      <c r="I95" s="28" t="s">
        <v>423</v>
      </c>
      <c r="J95" s="31" t="s">
        <v>42</v>
      </c>
      <c r="K95" s="28" t="s">
        <v>59</v>
      </c>
      <c r="L95" s="32" t="n">
        <v>39724</v>
      </c>
      <c r="M95" s="39" t="s">
        <v>71</v>
      </c>
      <c r="N95" s="25" t="s">
        <v>424</v>
      </c>
      <c r="O95" s="34" t="n">
        <v>100</v>
      </c>
      <c r="P95" s="28" t="n">
        <v>100</v>
      </c>
      <c r="Q95" s="27"/>
      <c r="R95" s="27" t="n">
        <v>100</v>
      </c>
      <c r="S95" s="27" t="n">
        <v>100</v>
      </c>
      <c r="T95" s="27" t="n">
        <v>100</v>
      </c>
      <c r="U95" s="27"/>
      <c r="V95" s="34"/>
      <c r="W95" s="27"/>
      <c r="X95" s="28"/>
      <c r="Y95" s="27"/>
    </row>
    <row r="96" customFormat="false" ht="13.5" hidden="false" customHeight="true" outlineLevel="0" collapsed="false">
      <c r="A96" s="27" t="n">
        <v>35</v>
      </c>
      <c r="B96" s="27" t="n">
        <v>146</v>
      </c>
      <c r="C96" s="28" t="s">
        <v>425</v>
      </c>
      <c r="D96" s="29" t="n">
        <v>242510196</v>
      </c>
      <c r="E96" s="29" t="s">
        <v>426</v>
      </c>
      <c r="F96" s="28" t="s">
        <v>427</v>
      </c>
      <c r="G96" s="28" t="s">
        <v>428</v>
      </c>
      <c r="H96" s="30" t="s">
        <v>429</v>
      </c>
      <c r="I96" s="28" t="s">
        <v>430</v>
      </c>
      <c r="J96" s="31" t="s">
        <v>42</v>
      </c>
      <c r="K96" s="28" t="s">
        <v>59</v>
      </c>
      <c r="L96" s="32" t="n">
        <v>39678</v>
      </c>
      <c r="M96" s="36" t="s">
        <v>52</v>
      </c>
      <c r="N96" s="25" t="s">
        <v>248</v>
      </c>
      <c r="O96" s="34" t="n">
        <v>100</v>
      </c>
      <c r="P96" s="28" t="n">
        <v>100</v>
      </c>
      <c r="Q96" s="27"/>
      <c r="R96" s="27" t="n">
        <v>100</v>
      </c>
      <c r="S96" s="27" t="n">
        <v>100</v>
      </c>
      <c r="T96" s="27" t="n">
        <v>80</v>
      </c>
      <c r="U96" s="27"/>
      <c r="V96" s="34"/>
      <c r="W96" s="27"/>
      <c r="X96" s="28"/>
      <c r="Y96" s="27"/>
    </row>
    <row r="97" customFormat="false" ht="13.5" hidden="false" customHeight="true" outlineLevel="0" collapsed="false">
      <c r="A97" s="27" t="n">
        <v>36</v>
      </c>
      <c r="B97" s="27" t="n">
        <v>147</v>
      </c>
      <c r="C97" s="28" t="s">
        <v>431</v>
      </c>
      <c r="D97" s="29" t="n">
        <v>242510237</v>
      </c>
      <c r="E97" s="29" t="s">
        <v>432</v>
      </c>
      <c r="F97" s="28" t="s">
        <v>433</v>
      </c>
      <c r="G97" s="28" t="s">
        <v>434</v>
      </c>
      <c r="H97" s="30" t="s">
        <v>435</v>
      </c>
      <c r="I97" s="28" t="s">
        <v>436</v>
      </c>
      <c r="J97" s="31" t="s">
        <v>42</v>
      </c>
      <c r="K97" s="28" t="s">
        <v>43</v>
      </c>
      <c r="L97" s="32" t="n">
        <v>39507</v>
      </c>
      <c r="M97" s="37" t="s">
        <v>60</v>
      </c>
      <c r="N97" s="25" t="s">
        <v>248</v>
      </c>
      <c r="O97" s="34" t="n">
        <v>100</v>
      </c>
      <c r="P97" s="28" t="n">
        <v>100</v>
      </c>
      <c r="Q97" s="55" t="n">
        <v>1</v>
      </c>
      <c r="R97" s="27" t="n">
        <v>100</v>
      </c>
      <c r="S97" s="27" t="n">
        <v>100</v>
      </c>
      <c r="T97" s="27" t="n">
        <v>100</v>
      </c>
      <c r="U97" s="27"/>
      <c r="V97" s="34"/>
      <c r="W97" s="27"/>
      <c r="X97" s="28"/>
      <c r="Y97" s="27"/>
    </row>
    <row r="98" customFormat="false" ht="13.5" hidden="false" customHeight="true" outlineLevel="0" collapsed="false">
      <c r="D98" s="56"/>
      <c r="H98" s="16" t="s">
        <v>235</v>
      </c>
      <c r="I98" s="45"/>
      <c r="J98" s="1" t="n">
        <f aca="false">COUNTIF(J62:J97,"L")</f>
        <v>10</v>
      </c>
      <c r="L98" s="46"/>
      <c r="M98" s="57"/>
    </row>
    <row r="99" customFormat="false" ht="13.5" hidden="false" customHeight="true" outlineLevel="0" collapsed="false">
      <c r="A99" s="47"/>
      <c r="B99" s="2"/>
      <c r="E99" s="2"/>
      <c r="H99" s="16" t="s">
        <v>236</v>
      </c>
      <c r="I99" s="1"/>
      <c r="J99" s="1" t="n">
        <f aca="false">COUNTIF(J62:J98,"P")</f>
        <v>26</v>
      </c>
      <c r="K99" s="46"/>
      <c r="M99" s="4"/>
      <c r="N99" s="2"/>
    </row>
    <row r="100" customFormat="false" ht="13.5" hidden="false" customHeight="true" outlineLevel="0" collapsed="false">
      <c r="A100" s="47"/>
      <c r="B100" s="2"/>
      <c r="E100" s="2"/>
      <c r="H100" s="45"/>
      <c r="I100" s="1"/>
      <c r="J100" s="2"/>
      <c r="K100" s="46"/>
      <c r="M100" s="4"/>
      <c r="N100" s="2"/>
    </row>
    <row r="101" customFormat="false" ht="13.5" hidden="false" customHeight="true" outlineLevel="0" collapsed="false">
      <c r="A101" s="47" t="s">
        <v>437</v>
      </c>
      <c r="B101" s="2"/>
      <c r="E101" s="2"/>
      <c r="H101" s="45"/>
      <c r="I101" s="1"/>
      <c r="J101" s="2"/>
      <c r="K101" s="46"/>
      <c r="M101" s="4"/>
      <c r="N101" s="2" t="s">
        <v>438</v>
      </c>
    </row>
    <row r="102" customFormat="false" ht="13.5" hidden="false" customHeight="true" outlineLevel="0" collapsed="false">
      <c r="A102" s="47"/>
      <c r="B102" s="2"/>
      <c r="E102" s="2"/>
      <c r="H102" s="45"/>
      <c r="I102" s="1"/>
      <c r="J102" s="2"/>
      <c r="K102" s="46"/>
      <c r="M102" s="4"/>
      <c r="N102" s="2"/>
    </row>
    <row r="103" customFormat="false" ht="13.5" hidden="false" customHeight="true" outlineLevel="0" collapsed="false">
      <c r="A103" s="47"/>
      <c r="B103" s="2"/>
      <c r="E103" s="2"/>
      <c r="H103" s="45"/>
      <c r="I103" s="1"/>
      <c r="J103" s="2"/>
      <c r="K103" s="46"/>
      <c r="M103" s="4"/>
      <c r="N103" s="2"/>
    </row>
    <row r="104" customFormat="false" ht="13.5" hidden="false" customHeight="true" outlineLevel="0" collapsed="false">
      <c r="A104" s="47"/>
      <c r="B104" s="2"/>
      <c r="E104" s="2"/>
      <c r="H104" s="45"/>
      <c r="I104" s="1"/>
      <c r="J104" s="2"/>
      <c r="K104" s="46"/>
      <c r="M104" s="4"/>
      <c r="N104" s="2"/>
    </row>
    <row r="105" customFormat="false" ht="13.5" hidden="false" customHeight="true" outlineLevel="0" collapsed="false">
      <c r="A105" s="47"/>
      <c r="B105" s="2"/>
      <c r="E105" s="2"/>
      <c r="H105" s="45"/>
      <c r="I105" s="1"/>
      <c r="J105" s="2"/>
      <c r="K105" s="46"/>
      <c r="M105" s="4"/>
      <c r="N105" s="2"/>
    </row>
    <row r="106" customFormat="false" ht="13.5" hidden="false" customHeight="true" outlineLevel="0" collapsed="false">
      <c r="A106" s="58" t="s">
        <v>439</v>
      </c>
      <c r="B106" s="2"/>
      <c r="E106" s="2"/>
      <c r="H106" s="45"/>
      <c r="I106" s="1"/>
      <c r="J106" s="2"/>
      <c r="K106" s="46"/>
      <c r="M106" s="4"/>
      <c r="N106" s="2" t="s">
        <v>440</v>
      </c>
      <c r="O106" s="5" t="s">
        <v>441</v>
      </c>
    </row>
    <row r="107" customFormat="false" ht="13.5" hidden="false" customHeight="true" outlineLevel="0" collapsed="false">
      <c r="A107" s="59" t="s">
        <v>442</v>
      </c>
      <c r="B107" s="2"/>
      <c r="E107" s="2"/>
      <c r="I107" s="1"/>
      <c r="J107" s="2"/>
      <c r="K107" s="46"/>
      <c r="M107" s="4"/>
      <c r="N107" s="2"/>
    </row>
    <row r="108" s="52" customFormat="true" ht="13.5" hidden="false" customHeight="true" outlineLevel="0" collapsed="false">
      <c r="A108" s="59"/>
      <c r="B108" s="2"/>
      <c r="C108" s="2"/>
      <c r="D108" s="3"/>
      <c r="E108" s="2"/>
      <c r="F108" s="2"/>
      <c r="G108" s="2"/>
      <c r="H108" s="2"/>
      <c r="I108" s="1"/>
      <c r="J108" s="2"/>
      <c r="K108" s="46"/>
      <c r="L108" s="2"/>
      <c r="M108" s="4"/>
      <c r="N108" s="2"/>
      <c r="O108" s="5"/>
      <c r="P108" s="2"/>
      <c r="Q108" s="1"/>
      <c r="R108" s="1"/>
      <c r="S108" s="1"/>
      <c r="T108" s="50"/>
      <c r="U108" s="50"/>
      <c r="V108" s="51"/>
      <c r="W108" s="50"/>
      <c r="Y108" s="50"/>
      <c r="Z108" s="50"/>
      <c r="AA108" s="50"/>
    </row>
    <row r="109" customFormat="false" ht="13.5" hidden="false" customHeight="true" outlineLevel="0" collapsed="false">
      <c r="A109" s="6" t="s">
        <v>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</row>
    <row r="110" customFormat="false" ht="13.5" hidden="false" customHeight="true" outlineLevel="0" collapsed="false">
      <c r="A110" s="6" t="s">
        <v>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</row>
    <row r="111" customFormat="false" ht="13.5" hidden="false" customHeight="true" outlineLevel="0" collapsed="false">
      <c r="A111" s="6" t="s">
        <v>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</row>
    <row r="112" customFormat="false" ht="19.5" hidden="false" customHeight="true" outlineLevel="0" collapsed="false">
      <c r="A112" s="8" t="s">
        <v>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</row>
    <row r="113" customFormat="false" ht="13.5" hidden="false" customHeight="true" outlineLevel="0" collapsed="false">
      <c r="A113" s="10" t="s">
        <v>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1"/>
    </row>
    <row r="114" customFormat="false" ht="13.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1"/>
    </row>
    <row r="115" customFormat="false" ht="13.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1"/>
    </row>
    <row r="116" customFormat="false" ht="13.5" hidden="false" customHeight="true" outlineLevel="0" collapsed="false">
      <c r="A116" s="12" t="s">
        <v>443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</row>
    <row r="117" customFormat="false" ht="13.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</row>
    <row r="118" s="52" customFormat="true" ht="13.5" hidden="false" customHeight="true" outlineLevel="0" collapsed="false">
      <c r="A118" s="2"/>
      <c r="B118" s="15"/>
      <c r="C118" s="2"/>
      <c r="D118" s="48"/>
      <c r="E118" s="4"/>
      <c r="F118" s="15"/>
      <c r="G118" s="15"/>
      <c r="H118" s="49"/>
      <c r="I118" s="15"/>
      <c r="J118" s="2"/>
      <c r="K118" s="2"/>
      <c r="L118" s="2"/>
      <c r="M118" s="2"/>
      <c r="N118" s="4"/>
      <c r="O118" s="5"/>
      <c r="P118" s="2"/>
      <c r="Q118" s="1"/>
      <c r="R118" s="1"/>
      <c r="S118" s="1"/>
      <c r="T118" s="50"/>
      <c r="U118" s="50"/>
      <c r="V118" s="51"/>
      <c r="W118" s="50"/>
      <c r="Y118" s="50"/>
      <c r="Z118" s="50"/>
      <c r="AA118" s="50"/>
    </row>
    <row r="119" customFormat="false" ht="13.5" hidden="false" customHeight="true" outlineLevel="0" collapsed="false">
      <c r="A119" s="14" t="s">
        <v>444</v>
      </c>
      <c r="B119" s="15"/>
      <c r="F119" s="15"/>
      <c r="G119" s="15"/>
      <c r="I119" s="15" t="s">
        <v>239</v>
      </c>
      <c r="J119" s="49" t="s">
        <v>8</v>
      </c>
      <c r="K119" s="60"/>
      <c r="L119" s="60"/>
      <c r="O119" s="61" t="s">
        <v>445</v>
      </c>
    </row>
    <row r="120" s="4" customFormat="true" ht="24" hidden="false" customHeight="true" outlineLevel="0" collapsed="false">
      <c r="A120" s="22" t="s">
        <v>10</v>
      </c>
      <c r="B120" s="22" t="s">
        <v>11</v>
      </c>
      <c r="C120" s="23" t="s">
        <v>12</v>
      </c>
      <c r="D120" s="23" t="s">
        <v>13</v>
      </c>
      <c r="E120" s="23" t="s">
        <v>14</v>
      </c>
      <c r="F120" s="23" t="s">
        <v>15</v>
      </c>
      <c r="G120" s="23" t="s">
        <v>16</v>
      </c>
      <c r="H120" s="23" t="s">
        <v>17</v>
      </c>
      <c r="I120" s="23" t="s">
        <v>18</v>
      </c>
      <c r="J120" s="23" t="s">
        <v>19</v>
      </c>
      <c r="K120" s="23" t="s">
        <v>20</v>
      </c>
      <c r="L120" s="23" t="s">
        <v>21</v>
      </c>
      <c r="M120" s="22" t="s">
        <v>22</v>
      </c>
      <c r="N120" s="22" t="s">
        <v>23</v>
      </c>
      <c r="O120" s="24" t="s">
        <v>446</v>
      </c>
      <c r="P120" s="24" t="s">
        <v>25</v>
      </c>
      <c r="Q120" s="24" t="s">
        <v>447</v>
      </c>
      <c r="R120" s="24" t="s">
        <v>27</v>
      </c>
      <c r="S120" s="24" t="s">
        <v>28</v>
      </c>
      <c r="T120" s="25" t="s">
        <v>448</v>
      </c>
      <c r="U120" s="25" t="s">
        <v>449</v>
      </c>
      <c r="V120" s="24" t="s">
        <v>450</v>
      </c>
      <c r="W120" s="25"/>
      <c r="X120" s="25"/>
      <c r="Y120" s="25"/>
      <c r="Z120" s="25"/>
      <c r="AA120" s="25" t="s">
        <v>451</v>
      </c>
    </row>
    <row r="121" customFormat="false" ht="13.5" hidden="false" customHeight="true" outlineLevel="0" collapsed="false">
      <c r="A121" s="27" t="n">
        <v>1</v>
      </c>
      <c r="B121" s="27" t="n">
        <v>154</v>
      </c>
      <c r="C121" s="28" t="s">
        <v>452</v>
      </c>
      <c r="D121" s="29" t="n">
        <v>242510239</v>
      </c>
      <c r="E121" s="29" t="s">
        <v>453</v>
      </c>
      <c r="F121" s="28" t="s">
        <v>454</v>
      </c>
      <c r="G121" s="28" t="s">
        <v>455</v>
      </c>
      <c r="H121" s="30" t="s">
        <v>456</v>
      </c>
      <c r="I121" s="28" t="s">
        <v>457</v>
      </c>
      <c r="J121" s="31" t="s">
        <v>58</v>
      </c>
      <c r="K121" s="28" t="s">
        <v>59</v>
      </c>
      <c r="L121" s="32" t="n">
        <v>39860</v>
      </c>
      <c r="M121" s="36" t="s">
        <v>52</v>
      </c>
      <c r="N121" s="25" t="s">
        <v>458</v>
      </c>
      <c r="O121" s="34" t="n">
        <v>100</v>
      </c>
      <c r="P121" s="28" t="n">
        <v>100</v>
      </c>
      <c r="Q121" s="27"/>
      <c r="R121" s="27" t="n">
        <v>100</v>
      </c>
      <c r="S121" s="27" t="n">
        <v>100</v>
      </c>
      <c r="T121" s="27"/>
      <c r="U121" s="27" t="n">
        <v>25</v>
      </c>
      <c r="V121" s="34"/>
      <c r="W121" s="27"/>
      <c r="X121" s="28"/>
      <c r="Y121" s="27"/>
      <c r="Z121" s="27"/>
      <c r="AA121" s="27"/>
    </row>
    <row r="122" customFormat="false" ht="13.5" hidden="false" customHeight="true" outlineLevel="0" collapsed="false">
      <c r="A122" s="27" t="n">
        <v>2</v>
      </c>
      <c r="B122" s="27" t="n">
        <v>155</v>
      </c>
      <c r="C122" s="28" t="s">
        <v>459</v>
      </c>
      <c r="D122" s="29" t="n">
        <v>242510082</v>
      </c>
      <c r="E122" s="29" t="s">
        <v>460</v>
      </c>
      <c r="F122" s="28" t="s">
        <v>461</v>
      </c>
      <c r="G122" s="28" t="s">
        <v>462</v>
      </c>
      <c r="H122" s="30" t="s">
        <v>463</v>
      </c>
      <c r="I122" s="28" t="s">
        <v>464</v>
      </c>
      <c r="J122" s="31" t="s">
        <v>42</v>
      </c>
      <c r="K122" s="28" t="s">
        <v>59</v>
      </c>
      <c r="L122" s="32" t="n">
        <v>39395</v>
      </c>
      <c r="M122" s="39" t="s">
        <v>71</v>
      </c>
      <c r="N122" s="25" t="s">
        <v>458</v>
      </c>
      <c r="O122" s="34" t="n">
        <v>100</v>
      </c>
      <c r="P122" s="28" t="n">
        <v>100</v>
      </c>
      <c r="Q122" s="27"/>
      <c r="R122" s="27" t="n">
        <v>100</v>
      </c>
      <c r="S122" s="27" t="n">
        <v>100</v>
      </c>
      <c r="T122" s="27" t="n">
        <v>1</v>
      </c>
      <c r="U122" s="27" t="n">
        <v>16</v>
      </c>
      <c r="V122" s="34"/>
      <c r="W122" s="27"/>
      <c r="X122" s="28"/>
      <c r="Y122" s="27"/>
      <c r="Z122" s="27"/>
      <c r="AA122" s="27"/>
    </row>
    <row r="123" customFormat="false" ht="13.5" hidden="false" customHeight="true" outlineLevel="0" collapsed="false">
      <c r="A123" s="27" t="n">
        <v>3</v>
      </c>
      <c r="B123" s="27" t="n">
        <v>156</v>
      </c>
      <c r="C123" s="28" t="s">
        <v>465</v>
      </c>
      <c r="D123" s="29" t="n">
        <v>242510161</v>
      </c>
      <c r="E123" s="29" t="s">
        <v>466</v>
      </c>
      <c r="F123" s="28" t="s">
        <v>467</v>
      </c>
      <c r="G123" s="28" t="s">
        <v>468</v>
      </c>
      <c r="H123" s="30" t="s">
        <v>469</v>
      </c>
      <c r="I123" s="28" t="s">
        <v>470</v>
      </c>
      <c r="J123" s="31" t="s">
        <v>42</v>
      </c>
      <c r="K123" s="28" t="s">
        <v>43</v>
      </c>
      <c r="L123" s="32" t="n">
        <v>39754</v>
      </c>
      <c r="M123" s="39" t="s">
        <v>71</v>
      </c>
      <c r="N123" s="25" t="s">
        <v>458</v>
      </c>
      <c r="O123" s="34" t="n">
        <v>100</v>
      </c>
      <c r="P123" s="28" t="n">
        <v>100</v>
      </c>
      <c r="Q123" s="27"/>
      <c r="R123" s="27" t="n">
        <v>100</v>
      </c>
      <c r="S123" s="27" t="n">
        <v>100</v>
      </c>
      <c r="T123" s="27"/>
      <c r="U123" s="27" t="n">
        <v>35</v>
      </c>
      <c r="V123" s="34"/>
      <c r="W123" s="27"/>
      <c r="X123" s="28"/>
      <c r="Y123" s="27"/>
      <c r="Z123" s="27"/>
      <c r="AA123" s="27"/>
    </row>
    <row r="124" customFormat="false" ht="13.5" hidden="false" customHeight="true" outlineLevel="0" collapsed="false">
      <c r="A124" s="27" t="n">
        <v>4</v>
      </c>
      <c r="B124" s="27" t="n">
        <v>157</v>
      </c>
      <c r="C124" s="28" t="s">
        <v>471</v>
      </c>
      <c r="D124" s="29" t="n">
        <v>242510242</v>
      </c>
      <c r="E124" s="29" t="s">
        <v>472</v>
      </c>
      <c r="F124" s="28" t="s">
        <v>473</v>
      </c>
      <c r="G124" s="28" t="s">
        <v>474</v>
      </c>
      <c r="H124" s="30" t="s">
        <v>475</v>
      </c>
      <c r="I124" s="28" t="s">
        <v>328</v>
      </c>
      <c r="J124" s="31" t="s">
        <v>58</v>
      </c>
      <c r="K124" s="28" t="s">
        <v>43</v>
      </c>
      <c r="L124" s="32" t="n">
        <v>39971</v>
      </c>
      <c r="M124" s="36" t="s">
        <v>52</v>
      </c>
      <c r="N124" s="25" t="s">
        <v>458</v>
      </c>
      <c r="O124" s="34" t="n">
        <v>100</v>
      </c>
      <c r="P124" s="28" t="n">
        <v>100</v>
      </c>
      <c r="Q124" s="27"/>
      <c r="R124" s="27" t="n">
        <v>100</v>
      </c>
      <c r="S124" s="27" t="n">
        <v>100</v>
      </c>
      <c r="T124" s="27"/>
      <c r="U124" s="27" t="n">
        <v>20</v>
      </c>
      <c r="V124" s="34"/>
      <c r="W124" s="27"/>
      <c r="X124" s="28"/>
      <c r="Y124" s="27"/>
      <c r="Z124" s="27"/>
      <c r="AA124" s="27"/>
    </row>
    <row r="125" customFormat="false" ht="13.5" hidden="false" customHeight="true" outlineLevel="0" collapsed="false">
      <c r="A125" s="27" t="n">
        <v>5</v>
      </c>
      <c r="B125" s="27"/>
      <c r="C125" s="28"/>
      <c r="D125" s="29" t="n">
        <v>242510206</v>
      </c>
      <c r="E125" s="29" t="s">
        <v>476</v>
      </c>
      <c r="F125" s="28" t="s">
        <v>477</v>
      </c>
      <c r="G125" s="28" t="s">
        <v>478</v>
      </c>
      <c r="H125" s="30" t="s">
        <v>479</v>
      </c>
      <c r="I125" s="28" t="s">
        <v>41</v>
      </c>
      <c r="J125" s="31" t="s">
        <v>42</v>
      </c>
      <c r="K125" s="28"/>
      <c r="L125" s="32"/>
      <c r="M125" s="40"/>
      <c r="N125" s="25"/>
      <c r="O125" s="34" t="n">
        <v>100</v>
      </c>
      <c r="P125" s="28" t="n">
        <v>100</v>
      </c>
      <c r="Q125" s="27"/>
      <c r="R125" s="27" t="n">
        <v>100</v>
      </c>
      <c r="S125" s="27" t="n">
        <v>100</v>
      </c>
      <c r="T125" s="27"/>
      <c r="U125" s="27" t="n">
        <v>19</v>
      </c>
      <c r="V125" s="34"/>
      <c r="W125" s="27"/>
      <c r="X125" s="28"/>
      <c r="Y125" s="27"/>
      <c r="Z125" s="27"/>
      <c r="AA125" s="27"/>
    </row>
    <row r="126" customFormat="false" ht="13.5" hidden="false" customHeight="true" outlineLevel="0" collapsed="false">
      <c r="A126" s="27" t="n">
        <v>6</v>
      </c>
      <c r="B126" s="27" t="n">
        <v>158</v>
      </c>
      <c r="C126" s="28" t="s">
        <v>480</v>
      </c>
      <c r="D126" s="29" t="n">
        <v>242510244</v>
      </c>
      <c r="E126" s="29" t="s">
        <v>481</v>
      </c>
      <c r="F126" s="28" t="s">
        <v>482</v>
      </c>
      <c r="G126" s="28"/>
      <c r="H126" s="30" t="s">
        <v>483</v>
      </c>
      <c r="I126" s="28" t="s">
        <v>180</v>
      </c>
      <c r="J126" s="31" t="s">
        <v>42</v>
      </c>
      <c r="K126" s="28" t="s">
        <v>59</v>
      </c>
      <c r="L126" s="32" t="n">
        <v>39842</v>
      </c>
      <c r="M126" s="40" t="s">
        <v>106</v>
      </c>
      <c r="N126" s="25" t="s">
        <v>458</v>
      </c>
      <c r="O126" s="34" t="n">
        <v>100</v>
      </c>
      <c r="P126" s="28" t="n">
        <v>100</v>
      </c>
      <c r="Q126" s="27"/>
      <c r="R126" s="27" t="n">
        <v>100</v>
      </c>
      <c r="S126" s="27" t="n">
        <v>100</v>
      </c>
      <c r="T126" s="27" t="n">
        <v>1</v>
      </c>
      <c r="U126" s="27" t="n">
        <v>26</v>
      </c>
      <c r="V126" s="34"/>
      <c r="W126" s="27"/>
      <c r="X126" s="28"/>
      <c r="Y126" s="27"/>
      <c r="Z126" s="27"/>
      <c r="AA126" s="27"/>
    </row>
    <row r="127" customFormat="false" ht="13.5" hidden="false" customHeight="true" outlineLevel="0" collapsed="false">
      <c r="A127" s="27" t="n">
        <v>7</v>
      </c>
      <c r="B127" s="27" t="n">
        <v>159</v>
      </c>
      <c r="C127" s="28" t="s">
        <v>484</v>
      </c>
      <c r="D127" s="29" t="n">
        <v>242510278</v>
      </c>
      <c r="E127" s="29" t="s">
        <v>485</v>
      </c>
      <c r="F127" s="28" t="s">
        <v>486</v>
      </c>
      <c r="G127" s="28" t="s">
        <v>487</v>
      </c>
      <c r="H127" s="30" t="s">
        <v>488</v>
      </c>
      <c r="I127" s="28" t="s">
        <v>41</v>
      </c>
      <c r="J127" s="31" t="s">
        <v>42</v>
      </c>
      <c r="K127" s="28" t="s">
        <v>59</v>
      </c>
      <c r="L127" s="32" t="n">
        <v>40032</v>
      </c>
      <c r="M127" s="39" t="s">
        <v>71</v>
      </c>
      <c r="N127" s="25" t="s">
        <v>458</v>
      </c>
      <c r="O127" s="34" t="n">
        <v>100</v>
      </c>
      <c r="P127" s="28" t="n">
        <v>100</v>
      </c>
      <c r="Q127" s="27"/>
      <c r="R127" s="27" t="n">
        <v>100</v>
      </c>
      <c r="S127" s="27" t="n">
        <v>100</v>
      </c>
      <c r="T127" s="27"/>
      <c r="U127" s="27" t="n">
        <v>21</v>
      </c>
      <c r="V127" s="34"/>
      <c r="W127" s="27"/>
      <c r="X127" s="28"/>
      <c r="Y127" s="27"/>
      <c r="Z127" s="27"/>
      <c r="AA127" s="27"/>
    </row>
    <row r="128" customFormat="false" ht="13.5" hidden="false" customHeight="true" outlineLevel="0" collapsed="false">
      <c r="A128" s="27" t="n">
        <v>8</v>
      </c>
      <c r="B128" s="27" t="n">
        <v>160</v>
      </c>
      <c r="C128" s="28" t="s">
        <v>489</v>
      </c>
      <c r="D128" s="29" t="n">
        <v>242510282</v>
      </c>
      <c r="E128" s="29" t="s">
        <v>490</v>
      </c>
      <c r="F128" s="28" t="s">
        <v>491</v>
      </c>
      <c r="G128" s="28" t="s">
        <v>492</v>
      </c>
      <c r="H128" s="30" t="s">
        <v>493</v>
      </c>
      <c r="I128" s="28" t="s">
        <v>494</v>
      </c>
      <c r="J128" s="31" t="s">
        <v>58</v>
      </c>
      <c r="K128" s="28" t="s">
        <v>59</v>
      </c>
      <c r="L128" s="32" t="n">
        <v>39939</v>
      </c>
      <c r="M128" s="39" t="s">
        <v>71</v>
      </c>
      <c r="N128" s="25" t="s">
        <v>458</v>
      </c>
      <c r="O128" s="34" t="n">
        <v>100</v>
      </c>
      <c r="P128" s="28" t="n">
        <v>100</v>
      </c>
      <c r="Q128" s="27"/>
      <c r="R128" s="27" t="n">
        <v>100</v>
      </c>
      <c r="S128" s="27" t="n">
        <v>100</v>
      </c>
      <c r="T128" s="27"/>
      <c r="U128" s="27" t="n">
        <v>8</v>
      </c>
      <c r="V128" s="34"/>
      <c r="W128" s="27"/>
      <c r="X128" s="28"/>
      <c r="Y128" s="27"/>
      <c r="Z128" s="27"/>
      <c r="AA128" s="27" t="n">
        <v>1</v>
      </c>
    </row>
    <row r="129" customFormat="false" ht="13.5" hidden="false" customHeight="true" outlineLevel="0" collapsed="false">
      <c r="A129" s="27" t="n">
        <v>9</v>
      </c>
      <c r="B129" s="27" t="n">
        <v>161</v>
      </c>
      <c r="C129" s="28" t="s">
        <v>495</v>
      </c>
      <c r="D129" s="29" t="n">
        <v>242510123</v>
      </c>
      <c r="E129" s="29" t="s">
        <v>496</v>
      </c>
      <c r="F129" s="28" t="s">
        <v>497</v>
      </c>
      <c r="G129" s="28" t="s">
        <v>498</v>
      </c>
      <c r="H129" s="30" t="s">
        <v>499</v>
      </c>
      <c r="I129" s="28" t="s">
        <v>129</v>
      </c>
      <c r="J129" s="31" t="s">
        <v>42</v>
      </c>
      <c r="K129" s="28" t="s">
        <v>500</v>
      </c>
      <c r="L129" s="32" t="n">
        <v>39838</v>
      </c>
      <c r="M129" s="36" t="s">
        <v>52</v>
      </c>
      <c r="N129" s="25" t="s">
        <v>458</v>
      </c>
      <c r="O129" s="34" t="n">
        <v>100</v>
      </c>
      <c r="P129" s="28" t="n">
        <v>100</v>
      </c>
      <c r="Q129" s="27"/>
      <c r="R129" s="27" t="n">
        <v>100</v>
      </c>
      <c r="S129" s="27" t="n">
        <v>100</v>
      </c>
      <c r="T129" s="27" t="s">
        <v>501</v>
      </c>
      <c r="U129" s="27" t="n">
        <v>29</v>
      </c>
      <c r="V129" s="34"/>
      <c r="W129" s="27"/>
      <c r="X129" s="28"/>
      <c r="Y129" s="27"/>
      <c r="Z129" s="27"/>
      <c r="AA129" s="27"/>
    </row>
    <row r="130" customFormat="false" ht="13.5" hidden="false" customHeight="true" outlineLevel="0" collapsed="false">
      <c r="A130" s="27" t="n">
        <v>10</v>
      </c>
      <c r="B130" s="27" t="n">
        <v>162</v>
      </c>
      <c r="C130" s="28" t="s">
        <v>502</v>
      </c>
      <c r="D130" s="29" t="n">
        <v>242510007</v>
      </c>
      <c r="E130" s="29" t="s">
        <v>503</v>
      </c>
      <c r="F130" s="28" t="s">
        <v>504</v>
      </c>
      <c r="G130" s="28" t="s">
        <v>505</v>
      </c>
      <c r="H130" s="62" t="s">
        <v>506</v>
      </c>
      <c r="I130" s="28" t="s">
        <v>507</v>
      </c>
      <c r="J130" s="31" t="s">
        <v>42</v>
      </c>
      <c r="K130" s="28" t="s">
        <v>59</v>
      </c>
      <c r="L130" s="32" t="n">
        <v>39800</v>
      </c>
      <c r="M130" s="40" t="s">
        <v>106</v>
      </c>
      <c r="N130" s="25" t="s">
        <v>458</v>
      </c>
      <c r="O130" s="34" t="n">
        <v>100</v>
      </c>
      <c r="P130" s="28" t="n">
        <v>100</v>
      </c>
      <c r="Q130" s="27"/>
      <c r="R130" s="27" t="n">
        <v>100</v>
      </c>
      <c r="S130" s="27" t="n">
        <v>100</v>
      </c>
      <c r="T130" s="27"/>
      <c r="U130" s="27" t="n">
        <v>3</v>
      </c>
      <c r="V130" s="34" t="n">
        <v>100</v>
      </c>
      <c r="W130" s="27"/>
      <c r="X130" s="28"/>
      <c r="Y130" s="27"/>
      <c r="Z130" s="27"/>
      <c r="AA130" s="27" t="n">
        <v>6</v>
      </c>
    </row>
    <row r="131" customFormat="false" ht="13.5" hidden="false" customHeight="true" outlineLevel="0" collapsed="false">
      <c r="A131" s="27" t="n">
        <v>11</v>
      </c>
      <c r="B131" s="27" t="n">
        <v>163</v>
      </c>
      <c r="C131" s="28" t="s">
        <v>508</v>
      </c>
      <c r="D131" s="29" t="n">
        <v>242510167</v>
      </c>
      <c r="E131" s="29" t="s">
        <v>509</v>
      </c>
      <c r="F131" s="28" t="s">
        <v>510</v>
      </c>
      <c r="G131" s="28" t="s">
        <v>511</v>
      </c>
      <c r="H131" s="62" t="s">
        <v>512</v>
      </c>
      <c r="I131" s="28" t="s">
        <v>513</v>
      </c>
      <c r="J131" s="31" t="s">
        <v>42</v>
      </c>
      <c r="K131" s="28" t="s">
        <v>59</v>
      </c>
      <c r="L131" s="32" t="n">
        <v>39940</v>
      </c>
      <c r="M131" s="36" t="s">
        <v>52</v>
      </c>
      <c r="N131" s="25" t="s">
        <v>458</v>
      </c>
      <c r="O131" s="34" t="n">
        <v>100</v>
      </c>
      <c r="P131" s="28" t="n">
        <v>100</v>
      </c>
      <c r="Q131" s="27" t="n">
        <v>1</v>
      </c>
      <c r="R131" s="27" t="n">
        <v>100</v>
      </c>
      <c r="S131" s="27" t="n">
        <v>100</v>
      </c>
      <c r="T131" s="27" t="n">
        <v>2</v>
      </c>
      <c r="U131" s="27" t="n">
        <v>10</v>
      </c>
      <c r="V131" s="34"/>
      <c r="W131" s="27"/>
      <c r="X131" s="28"/>
      <c r="Y131" s="27"/>
      <c r="Z131" s="27"/>
      <c r="AA131" s="27"/>
    </row>
    <row r="132" customFormat="false" ht="13.5" hidden="false" customHeight="true" outlineLevel="0" collapsed="false">
      <c r="A132" s="27" t="n">
        <v>12</v>
      </c>
      <c r="B132" s="27" t="n">
        <v>164</v>
      </c>
      <c r="C132" s="28" t="s">
        <v>514</v>
      </c>
      <c r="D132" s="29" t="n">
        <v>242510210</v>
      </c>
      <c r="E132" s="29" t="s">
        <v>515</v>
      </c>
      <c r="F132" s="28" t="s">
        <v>516</v>
      </c>
      <c r="G132" s="28" t="s">
        <v>517</v>
      </c>
      <c r="H132" s="30" t="s">
        <v>518</v>
      </c>
      <c r="I132" s="28" t="s">
        <v>470</v>
      </c>
      <c r="J132" s="31" t="s">
        <v>42</v>
      </c>
      <c r="K132" s="28" t="s">
        <v>43</v>
      </c>
      <c r="L132" s="32" t="n">
        <v>39618</v>
      </c>
      <c r="M132" s="37" t="s">
        <v>60</v>
      </c>
      <c r="N132" s="25" t="s">
        <v>458</v>
      </c>
      <c r="O132" s="34" t="n">
        <v>100</v>
      </c>
      <c r="P132" s="28" t="n">
        <v>100</v>
      </c>
      <c r="Q132" s="27"/>
      <c r="R132" s="27" t="n">
        <v>100</v>
      </c>
      <c r="S132" s="27" t="n">
        <v>100</v>
      </c>
      <c r="T132" s="27"/>
      <c r="U132" s="27" t="n">
        <v>32</v>
      </c>
      <c r="V132" s="34"/>
      <c r="W132" s="27"/>
      <c r="X132" s="28"/>
      <c r="Y132" s="27"/>
      <c r="Z132" s="27"/>
      <c r="AA132" s="27"/>
    </row>
    <row r="133" customFormat="false" ht="13.5" hidden="false" customHeight="true" outlineLevel="0" collapsed="false">
      <c r="A133" s="27" t="n">
        <v>13</v>
      </c>
      <c r="B133" s="27" t="n">
        <v>165</v>
      </c>
      <c r="C133" s="28" t="s">
        <v>519</v>
      </c>
      <c r="D133" s="29" t="n">
        <v>242510289</v>
      </c>
      <c r="E133" s="29" t="s">
        <v>520</v>
      </c>
      <c r="F133" s="28" t="s">
        <v>299</v>
      </c>
      <c r="G133" s="28" t="s">
        <v>300</v>
      </c>
      <c r="H133" s="62" t="s">
        <v>521</v>
      </c>
      <c r="I133" s="28" t="s">
        <v>41</v>
      </c>
      <c r="J133" s="31" t="s">
        <v>42</v>
      </c>
      <c r="K133" s="28" t="s">
        <v>43</v>
      </c>
      <c r="L133" s="32" t="n">
        <v>39759</v>
      </c>
      <c r="M133" s="39" t="s">
        <v>71</v>
      </c>
      <c r="N133" s="25" t="s">
        <v>458</v>
      </c>
      <c r="O133" s="34" t="n">
        <v>100</v>
      </c>
      <c r="P133" s="28" t="n">
        <v>100</v>
      </c>
      <c r="Q133" s="27" t="n">
        <v>1</v>
      </c>
      <c r="R133" s="27" t="n">
        <v>100</v>
      </c>
      <c r="S133" s="27" t="n">
        <v>100</v>
      </c>
      <c r="T133" s="27"/>
      <c r="U133" s="27" t="n">
        <v>6</v>
      </c>
      <c r="V133" s="34"/>
      <c r="W133" s="27"/>
      <c r="X133" s="28"/>
      <c r="Y133" s="27"/>
      <c r="Z133" s="27"/>
      <c r="AA133" s="27"/>
    </row>
    <row r="134" customFormat="false" ht="13.5" hidden="false" customHeight="true" outlineLevel="0" collapsed="false">
      <c r="A134" s="27" t="n">
        <v>14</v>
      </c>
      <c r="B134" s="27" t="n">
        <v>166</v>
      </c>
      <c r="C134" s="28" t="s">
        <v>522</v>
      </c>
      <c r="D134" s="29" t="n">
        <v>242510252</v>
      </c>
      <c r="E134" s="29" t="s">
        <v>523</v>
      </c>
      <c r="F134" s="28" t="s">
        <v>524</v>
      </c>
      <c r="G134" s="28" t="s">
        <v>525</v>
      </c>
      <c r="H134" s="30" t="s">
        <v>526</v>
      </c>
      <c r="I134" s="28" t="s">
        <v>117</v>
      </c>
      <c r="J134" s="31" t="s">
        <v>42</v>
      </c>
      <c r="K134" s="28" t="s">
        <v>59</v>
      </c>
      <c r="L134" s="32" t="n">
        <v>39725</v>
      </c>
      <c r="M134" s="36" t="s">
        <v>52</v>
      </c>
      <c r="N134" s="25" t="s">
        <v>458</v>
      </c>
      <c r="O134" s="34" t="n">
        <v>100</v>
      </c>
      <c r="P134" s="28" t="n">
        <v>100</v>
      </c>
      <c r="Q134" s="27"/>
      <c r="R134" s="27" t="n">
        <v>100</v>
      </c>
      <c r="S134" s="27" t="n">
        <v>100</v>
      </c>
      <c r="T134" s="27"/>
      <c r="U134" s="27" t="n">
        <v>14</v>
      </c>
      <c r="V134" s="34"/>
      <c r="W134" s="27"/>
      <c r="X134" s="28"/>
      <c r="Y134" s="27"/>
      <c r="Z134" s="27"/>
      <c r="AA134" s="27"/>
    </row>
    <row r="135" customFormat="false" ht="13.5" hidden="false" customHeight="true" outlineLevel="0" collapsed="false">
      <c r="A135" s="27" t="n">
        <v>15</v>
      </c>
      <c r="B135" s="27" t="n">
        <v>167</v>
      </c>
      <c r="C135" s="28" t="s">
        <v>527</v>
      </c>
      <c r="D135" s="29" t="n">
        <v>242510329</v>
      </c>
      <c r="E135" s="29" t="s">
        <v>528</v>
      </c>
      <c r="F135" s="28" t="s">
        <v>529</v>
      </c>
      <c r="G135" s="28" t="s">
        <v>530</v>
      </c>
      <c r="H135" s="62" t="s">
        <v>531</v>
      </c>
      <c r="I135" s="28" t="s">
        <v>532</v>
      </c>
      <c r="J135" s="31" t="s">
        <v>42</v>
      </c>
      <c r="K135" s="28" t="s">
        <v>43</v>
      </c>
      <c r="L135" s="32" t="n">
        <v>39940</v>
      </c>
      <c r="M135" s="39" t="s">
        <v>71</v>
      </c>
      <c r="N135" s="25" t="s">
        <v>458</v>
      </c>
      <c r="O135" s="34" t="n">
        <v>100</v>
      </c>
      <c r="P135" s="28" t="n">
        <v>100</v>
      </c>
      <c r="Q135" s="27"/>
      <c r="R135" s="27" t="n">
        <v>100</v>
      </c>
      <c r="S135" s="27" t="n">
        <v>100</v>
      </c>
      <c r="T135" s="27" t="n">
        <v>2</v>
      </c>
      <c r="U135" s="27" t="n">
        <v>1</v>
      </c>
      <c r="V135" s="34" t="n">
        <v>100</v>
      </c>
      <c r="W135" s="27"/>
      <c r="X135" s="28"/>
      <c r="Y135" s="27" t="n">
        <v>1</v>
      </c>
      <c r="Z135" s="27"/>
      <c r="AA135" s="27" t="n">
        <v>2</v>
      </c>
    </row>
    <row r="136" customFormat="false" ht="13.5" hidden="false" customHeight="true" outlineLevel="0" collapsed="false">
      <c r="A136" s="27" t="n">
        <v>16</v>
      </c>
      <c r="B136" s="27" t="n">
        <v>168</v>
      </c>
      <c r="C136" s="28" t="s">
        <v>533</v>
      </c>
      <c r="D136" s="29" t="n">
        <v>242510292</v>
      </c>
      <c r="E136" s="29" t="s">
        <v>534</v>
      </c>
      <c r="F136" s="28" t="s">
        <v>310</v>
      </c>
      <c r="G136" s="28" t="s">
        <v>311</v>
      </c>
      <c r="H136" s="62" t="s">
        <v>535</v>
      </c>
      <c r="I136" s="28" t="s">
        <v>117</v>
      </c>
      <c r="J136" s="31" t="s">
        <v>58</v>
      </c>
      <c r="K136" s="28" t="s">
        <v>59</v>
      </c>
      <c r="L136" s="32" t="n">
        <v>39722</v>
      </c>
      <c r="M136" s="43" t="s">
        <v>141</v>
      </c>
      <c r="N136" s="25" t="s">
        <v>458</v>
      </c>
      <c r="O136" s="34" t="n">
        <v>100</v>
      </c>
      <c r="P136" s="28" t="n">
        <v>100</v>
      </c>
      <c r="Q136" s="27"/>
      <c r="R136" s="27" t="n">
        <v>100</v>
      </c>
      <c r="S136" s="27" t="n">
        <v>100</v>
      </c>
      <c r="T136" s="27"/>
      <c r="U136" s="27" t="n">
        <v>11</v>
      </c>
      <c r="V136" s="34"/>
      <c r="W136" s="27"/>
      <c r="X136" s="28"/>
      <c r="Y136" s="27"/>
      <c r="Z136" s="27"/>
      <c r="AA136" s="27" t="n">
        <v>1</v>
      </c>
    </row>
    <row r="137" customFormat="false" ht="13.5" hidden="false" customHeight="true" outlineLevel="0" collapsed="false">
      <c r="A137" s="27" t="n">
        <v>17</v>
      </c>
      <c r="B137" s="27" t="n">
        <v>169</v>
      </c>
      <c r="C137" s="28" t="s">
        <v>536</v>
      </c>
      <c r="D137" s="29" t="n">
        <v>242510132</v>
      </c>
      <c r="E137" s="29" t="s">
        <v>537</v>
      </c>
      <c r="F137" s="28" t="s">
        <v>538</v>
      </c>
      <c r="G137" s="28" t="s">
        <v>539</v>
      </c>
      <c r="H137" s="30" t="s">
        <v>540</v>
      </c>
      <c r="I137" s="28" t="s">
        <v>41</v>
      </c>
      <c r="J137" s="31" t="s">
        <v>42</v>
      </c>
      <c r="K137" s="28" t="s">
        <v>59</v>
      </c>
      <c r="L137" s="32" t="n">
        <v>40261</v>
      </c>
      <c r="M137" s="43" t="s">
        <v>141</v>
      </c>
      <c r="N137" s="25" t="s">
        <v>458</v>
      </c>
      <c r="O137" s="34" t="n">
        <v>100</v>
      </c>
      <c r="P137" s="28" t="n">
        <v>100</v>
      </c>
      <c r="Q137" s="27"/>
      <c r="R137" s="27" t="n">
        <v>100</v>
      </c>
      <c r="S137" s="27" t="n">
        <v>100</v>
      </c>
      <c r="T137" s="27"/>
      <c r="U137" s="27" t="n">
        <v>24</v>
      </c>
      <c r="V137" s="34"/>
      <c r="W137" s="27"/>
      <c r="X137" s="28"/>
      <c r="Y137" s="27"/>
      <c r="Z137" s="27"/>
      <c r="AA137" s="27" t="n">
        <v>6</v>
      </c>
    </row>
    <row r="138" customFormat="false" ht="13.5" hidden="false" customHeight="true" outlineLevel="0" collapsed="false">
      <c r="A138" s="27" t="n">
        <v>18</v>
      </c>
      <c r="B138" s="27" t="n">
        <v>170</v>
      </c>
      <c r="C138" s="28" t="s">
        <v>541</v>
      </c>
      <c r="D138" s="29" t="n">
        <v>242510134</v>
      </c>
      <c r="E138" s="29" t="s">
        <v>542</v>
      </c>
      <c r="F138" s="28" t="s">
        <v>543</v>
      </c>
      <c r="G138" s="28" t="s">
        <v>544</v>
      </c>
      <c r="H138" s="30" t="s">
        <v>545</v>
      </c>
      <c r="I138" s="28" t="s">
        <v>41</v>
      </c>
      <c r="J138" s="31" t="s">
        <v>42</v>
      </c>
      <c r="K138" s="28" t="s">
        <v>43</v>
      </c>
      <c r="L138" s="32" t="n">
        <v>39893</v>
      </c>
      <c r="M138" s="37" t="s">
        <v>60</v>
      </c>
      <c r="N138" s="25" t="s">
        <v>458</v>
      </c>
      <c r="O138" s="34" t="n">
        <v>100</v>
      </c>
      <c r="P138" s="28" t="n">
        <v>100</v>
      </c>
      <c r="Q138" s="27" t="n">
        <v>1</v>
      </c>
      <c r="R138" s="27" t="n">
        <v>100</v>
      </c>
      <c r="S138" s="27" t="n">
        <v>100</v>
      </c>
      <c r="T138" s="27" t="n">
        <v>1</v>
      </c>
      <c r="U138" s="27" t="n">
        <v>27</v>
      </c>
      <c r="V138" s="34"/>
      <c r="W138" s="27"/>
      <c r="X138" s="28"/>
      <c r="Y138" s="27" t="n">
        <v>1</v>
      </c>
      <c r="Z138" s="27"/>
      <c r="AA138" s="27"/>
    </row>
    <row r="139" customFormat="false" ht="13.5" hidden="false" customHeight="true" outlineLevel="0" collapsed="false">
      <c r="A139" s="27" t="n">
        <v>19</v>
      </c>
      <c r="B139" s="27" t="n">
        <v>171</v>
      </c>
      <c r="C139" s="28" t="s">
        <v>546</v>
      </c>
      <c r="D139" s="29" t="n">
        <v>242510020</v>
      </c>
      <c r="E139" s="29" t="s">
        <v>547</v>
      </c>
      <c r="F139" s="28" t="s">
        <v>548</v>
      </c>
      <c r="G139" s="28" t="s">
        <v>549</v>
      </c>
      <c r="H139" s="62" t="s">
        <v>550</v>
      </c>
      <c r="I139" s="28" t="s">
        <v>41</v>
      </c>
      <c r="J139" s="31" t="s">
        <v>58</v>
      </c>
      <c r="K139" s="28" t="s">
        <v>51</v>
      </c>
      <c r="L139" s="32" t="n">
        <v>39811</v>
      </c>
      <c r="M139" s="37" t="s">
        <v>60</v>
      </c>
      <c r="N139" s="25" t="s">
        <v>458</v>
      </c>
      <c r="O139" s="34" t="n">
        <v>100</v>
      </c>
      <c r="P139" s="28" t="n">
        <v>100</v>
      </c>
      <c r="Q139" s="27"/>
      <c r="R139" s="27" t="n">
        <v>100</v>
      </c>
      <c r="S139" s="27" t="n">
        <v>100</v>
      </c>
      <c r="T139" s="27"/>
      <c r="U139" s="27" t="n">
        <v>34</v>
      </c>
      <c r="V139" s="34"/>
      <c r="W139" s="27"/>
      <c r="X139" s="28"/>
      <c r="Y139" s="27"/>
      <c r="Z139" s="27"/>
      <c r="AA139" s="27"/>
    </row>
    <row r="140" customFormat="false" ht="13.5" hidden="false" customHeight="true" outlineLevel="0" collapsed="false">
      <c r="A140" s="27" t="n">
        <v>20</v>
      </c>
      <c r="B140" s="27" t="n">
        <v>172</v>
      </c>
      <c r="C140" s="28" t="s">
        <v>551</v>
      </c>
      <c r="D140" s="29" t="n">
        <v>242510258</v>
      </c>
      <c r="E140" s="29" t="s">
        <v>552</v>
      </c>
      <c r="F140" s="28" t="s">
        <v>553</v>
      </c>
      <c r="G140" s="28" t="s">
        <v>554</v>
      </c>
      <c r="H140" s="30" t="s">
        <v>555</v>
      </c>
      <c r="I140" s="28" t="s">
        <v>41</v>
      </c>
      <c r="J140" s="31" t="s">
        <v>42</v>
      </c>
      <c r="K140" s="28" t="s">
        <v>556</v>
      </c>
      <c r="L140" s="32" t="n">
        <v>39963</v>
      </c>
      <c r="M140" s="39" t="s">
        <v>71</v>
      </c>
      <c r="N140" s="25" t="s">
        <v>458</v>
      </c>
      <c r="O140" s="34" t="n">
        <v>100</v>
      </c>
      <c r="P140" s="28" t="n">
        <v>100</v>
      </c>
      <c r="Q140" s="27"/>
      <c r="R140" s="27" t="n">
        <v>100</v>
      </c>
      <c r="S140" s="27" t="n">
        <v>100</v>
      </c>
      <c r="T140" s="27"/>
      <c r="U140" s="27" t="n">
        <v>30</v>
      </c>
      <c r="V140" s="34"/>
      <c r="W140" s="27"/>
      <c r="X140" s="28"/>
      <c r="Y140" s="27"/>
      <c r="Z140" s="27"/>
      <c r="AA140" s="27"/>
    </row>
    <row r="141" customFormat="false" ht="13.5" hidden="false" customHeight="true" outlineLevel="0" collapsed="false">
      <c r="A141" s="27" t="n">
        <v>21</v>
      </c>
      <c r="B141" s="27" t="n">
        <v>173</v>
      </c>
      <c r="C141" s="28" t="s">
        <v>557</v>
      </c>
      <c r="D141" s="29" t="n">
        <v>242510298</v>
      </c>
      <c r="E141" s="29" t="s">
        <v>558</v>
      </c>
      <c r="F141" s="28" t="s">
        <v>559</v>
      </c>
      <c r="G141" s="28" t="s">
        <v>560</v>
      </c>
      <c r="H141" s="62" t="s">
        <v>561</v>
      </c>
      <c r="I141" s="28" t="s">
        <v>562</v>
      </c>
      <c r="J141" s="38" t="s">
        <v>42</v>
      </c>
      <c r="K141" s="41" t="s">
        <v>563</v>
      </c>
      <c r="L141" s="32" t="n">
        <v>40075</v>
      </c>
      <c r="M141" s="42" t="s">
        <v>118</v>
      </c>
      <c r="N141" s="25" t="s">
        <v>458</v>
      </c>
      <c r="O141" s="34" t="n">
        <v>100</v>
      </c>
      <c r="P141" s="28" t="n">
        <v>100</v>
      </c>
      <c r="Q141" s="27"/>
      <c r="R141" s="27" t="n">
        <v>100</v>
      </c>
      <c r="S141" s="27" t="n">
        <v>100</v>
      </c>
      <c r="T141" s="27"/>
      <c r="U141" s="27" t="n">
        <v>15</v>
      </c>
      <c r="V141" s="34"/>
      <c r="W141" s="27"/>
      <c r="X141" s="28"/>
      <c r="Y141" s="27"/>
      <c r="Z141" s="27"/>
      <c r="AA141" s="27"/>
    </row>
    <row r="142" customFormat="false" ht="13.5" hidden="false" customHeight="true" outlineLevel="0" collapsed="false">
      <c r="A142" s="27" t="n">
        <v>22</v>
      </c>
      <c r="B142" s="27" t="n">
        <v>174</v>
      </c>
      <c r="C142" s="28" t="s">
        <v>564</v>
      </c>
      <c r="D142" s="29" t="n">
        <v>242510221</v>
      </c>
      <c r="E142" s="29" t="s">
        <v>565</v>
      </c>
      <c r="F142" s="28" t="s">
        <v>566</v>
      </c>
      <c r="G142" s="28" t="s">
        <v>567</v>
      </c>
      <c r="H142" s="30" t="s">
        <v>568</v>
      </c>
      <c r="I142" s="28" t="s">
        <v>41</v>
      </c>
      <c r="J142" s="31" t="s">
        <v>42</v>
      </c>
      <c r="K142" s="28" t="s">
        <v>59</v>
      </c>
      <c r="L142" s="32" t="n">
        <v>39637</v>
      </c>
      <c r="M142" s="39" t="s">
        <v>71</v>
      </c>
      <c r="N142" s="25" t="s">
        <v>458</v>
      </c>
      <c r="O142" s="34" t="n">
        <v>100</v>
      </c>
      <c r="P142" s="28" t="n">
        <v>100</v>
      </c>
      <c r="Q142" s="27"/>
      <c r="R142" s="27" t="n">
        <v>100</v>
      </c>
      <c r="S142" s="27" t="n">
        <v>100</v>
      </c>
      <c r="T142" s="27"/>
      <c r="U142" s="27" t="n">
        <v>28</v>
      </c>
      <c r="V142" s="34"/>
      <c r="W142" s="27"/>
      <c r="X142" s="28"/>
      <c r="Y142" s="27"/>
      <c r="Z142" s="27"/>
      <c r="AA142" s="27"/>
    </row>
    <row r="143" customFormat="false" ht="13.5" hidden="false" customHeight="true" outlineLevel="0" collapsed="false">
      <c r="A143" s="27" t="n">
        <v>23</v>
      </c>
      <c r="B143" s="27" t="n">
        <v>176</v>
      </c>
      <c r="C143" s="28" t="s">
        <v>569</v>
      </c>
      <c r="D143" s="29" t="n">
        <v>242510024</v>
      </c>
      <c r="E143" s="29" t="s">
        <v>570</v>
      </c>
      <c r="F143" s="28" t="s">
        <v>571</v>
      </c>
      <c r="G143" s="28" t="s">
        <v>572</v>
      </c>
      <c r="H143" s="62" t="s">
        <v>573</v>
      </c>
      <c r="I143" s="28" t="s">
        <v>507</v>
      </c>
      <c r="J143" s="31" t="s">
        <v>58</v>
      </c>
      <c r="K143" s="28" t="s">
        <v>43</v>
      </c>
      <c r="L143" s="32" t="n">
        <v>39587</v>
      </c>
      <c r="M143" s="39" t="s">
        <v>71</v>
      </c>
      <c r="N143" s="25" t="s">
        <v>458</v>
      </c>
      <c r="O143" s="34" t="n">
        <v>100</v>
      </c>
      <c r="P143" s="28" t="n">
        <v>100</v>
      </c>
      <c r="Q143" s="27"/>
      <c r="R143" s="27" t="n">
        <v>100</v>
      </c>
      <c r="S143" s="27" t="n">
        <v>100</v>
      </c>
      <c r="T143" s="27"/>
      <c r="U143" s="27" t="n">
        <v>5</v>
      </c>
      <c r="V143" s="34" t="n">
        <v>100</v>
      </c>
      <c r="W143" s="27"/>
      <c r="X143" s="28"/>
      <c r="Y143" s="27"/>
      <c r="Z143" s="27"/>
      <c r="AA143" s="27" t="n">
        <v>6</v>
      </c>
    </row>
    <row r="144" customFormat="false" ht="13.5" hidden="false" customHeight="true" outlineLevel="0" collapsed="false">
      <c r="A144" s="27" t="n">
        <v>24</v>
      </c>
      <c r="B144" s="27" t="n">
        <v>177</v>
      </c>
      <c r="C144" s="28" t="s">
        <v>574</v>
      </c>
      <c r="D144" s="29" t="n">
        <v>242510182</v>
      </c>
      <c r="E144" s="29" t="s">
        <v>575</v>
      </c>
      <c r="F144" s="28" t="s">
        <v>576</v>
      </c>
      <c r="G144" s="28" t="s">
        <v>577</v>
      </c>
      <c r="H144" s="30" t="s">
        <v>578</v>
      </c>
      <c r="I144" s="28" t="s">
        <v>234</v>
      </c>
      <c r="J144" s="31" t="s">
        <v>42</v>
      </c>
      <c r="K144" s="28" t="s">
        <v>43</v>
      </c>
      <c r="L144" s="32" t="n">
        <v>39687</v>
      </c>
      <c r="M144" s="36" t="s">
        <v>52</v>
      </c>
      <c r="N144" s="25" t="s">
        <v>458</v>
      </c>
      <c r="O144" s="34" t="n">
        <v>100</v>
      </c>
      <c r="P144" s="28" t="n">
        <v>100</v>
      </c>
      <c r="Q144" s="27"/>
      <c r="R144" s="27" t="n">
        <v>100</v>
      </c>
      <c r="S144" s="27" t="n">
        <v>100</v>
      </c>
      <c r="T144" s="27"/>
      <c r="U144" s="27" t="n">
        <v>31</v>
      </c>
      <c r="V144" s="34"/>
      <c r="W144" s="27"/>
      <c r="X144" s="28"/>
      <c r="Y144" s="27"/>
      <c r="Z144" s="27"/>
      <c r="AA144" s="27"/>
    </row>
    <row r="145" customFormat="false" ht="13.5" hidden="false" customHeight="true" outlineLevel="0" collapsed="false">
      <c r="A145" s="27" t="n">
        <v>25</v>
      </c>
      <c r="B145" s="27" t="n">
        <v>178</v>
      </c>
      <c r="C145" s="28" t="s">
        <v>579</v>
      </c>
      <c r="D145" s="29" t="n">
        <v>242510183</v>
      </c>
      <c r="E145" s="29" t="s">
        <v>580</v>
      </c>
      <c r="F145" s="28" t="s">
        <v>581</v>
      </c>
      <c r="G145" s="28" t="s">
        <v>582</v>
      </c>
      <c r="H145" s="62" t="s">
        <v>583</v>
      </c>
      <c r="I145" s="28" t="s">
        <v>41</v>
      </c>
      <c r="J145" s="31" t="s">
        <v>58</v>
      </c>
      <c r="K145" s="28" t="s">
        <v>584</v>
      </c>
      <c r="L145" s="32" t="n">
        <v>39784</v>
      </c>
      <c r="M145" s="39" t="s">
        <v>71</v>
      </c>
      <c r="N145" s="25" t="s">
        <v>458</v>
      </c>
      <c r="O145" s="34" t="n">
        <v>100</v>
      </c>
      <c r="P145" s="28" t="n">
        <v>100</v>
      </c>
      <c r="Q145" s="27"/>
      <c r="R145" s="27" t="n">
        <v>100</v>
      </c>
      <c r="S145" s="27" t="n">
        <v>100</v>
      </c>
      <c r="T145" s="27"/>
      <c r="U145" s="27" t="n">
        <v>7</v>
      </c>
      <c r="V145" s="34"/>
      <c r="W145" s="27"/>
      <c r="X145" s="28"/>
      <c r="Y145" s="27"/>
      <c r="Z145" s="27"/>
      <c r="AA145" s="27" t="n">
        <v>1</v>
      </c>
    </row>
    <row r="146" customFormat="false" ht="13.5" hidden="false" customHeight="true" outlineLevel="0" collapsed="false">
      <c r="A146" s="27" t="n">
        <v>26</v>
      </c>
      <c r="B146" s="27" t="n">
        <v>180</v>
      </c>
      <c r="C146" s="28" t="s">
        <v>585</v>
      </c>
      <c r="D146" s="29" t="n">
        <v>242510262</v>
      </c>
      <c r="E146" s="29" t="s">
        <v>586</v>
      </c>
      <c r="F146" s="28" t="s">
        <v>587</v>
      </c>
      <c r="G146" s="28" t="s">
        <v>588</v>
      </c>
      <c r="H146" s="30" t="s">
        <v>589</v>
      </c>
      <c r="I146" s="28" t="s">
        <v>590</v>
      </c>
      <c r="J146" s="38" t="s">
        <v>58</v>
      </c>
      <c r="K146" s="28" t="s">
        <v>43</v>
      </c>
      <c r="L146" s="32" t="n">
        <v>39766</v>
      </c>
      <c r="M146" s="39" t="s">
        <v>71</v>
      </c>
      <c r="N146" s="25" t="s">
        <v>458</v>
      </c>
      <c r="O146" s="34" t="n">
        <v>100</v>
      </c>
      <c r="P146" s="28" t="n">
        <v>100</v>
      </c>
      <c r="Q146" s="27"/>
      <c r="R146" s="27" t="n">
        <v>100</v>
      </c>
      <c r="S146" s="27" t="n">
        <v>100</v>
      </c>
      <c r="T146" s="27"/>
      <c r="U146" s="27"/>
      <c r="V146" s="34"/>
      <c r="W146" s="27"/>
      <c r="X146" s="28"/>
      <c r="Y146" s="27"/>
      <c r="Z146" s="27"/>
      <c r="AA146" s="27"/>
    </row>
    <row r="147" customFormat="false" ht="13.5" hidden="false" customHeight="true" outlineLevel="0" collapsed="false">
      <c r="A147" s="27" t="n">
        <v>27</v>
      </c>
      <c r="B147" s="27" t="n">
        <v>181</v>
      </c>
      <c r="C147" s="28" t="s">
        <v>591</v>
      </c>
      <c r="D147" s="29" t="n">
        <v>242510259</v>
      </c>
      <c r="E147" s="29" t="s">
        <v>592</v>
      </c>
      <c r="F147" s="28" t="s">
        <v>593</v>
      </c>
      <c r="G147" s="28" t="s">
        <v>594</v>
      </c>
      <c r="H147" s="30" t="s">
        <v>595</v>
      </c>
      <c r="I147" s="28" t="s">
        <v>117</v>
      </c>
      <c r="J147" s="31" t="s">
        <v>58</v>
      </c>
      <c r="K147" s="28" t="s">
        <v>43</v>
      </c>
      <c r="L147" s="32" t="n">
        <v>39722</v>
      </c>
      <c r="M147" s="39" t="s">
        <v>71</v>
      </c>
      <c r="N147" s="25" t="s">
        <v>458</v>
      </c>
      <c r="O147" s="34" t="n">
        <v>100</v>
      </c>
      <c r="P147" s="28" t="n">
        <v>100</v>
      </c>
      <c r="Q147" s="27"/>
      <c r="R147" s="27" t="n">
        <v>100</v>
      </c>
      <c r="S147" s="27" t="n">
        <v>100</v>
      </c>
      <c r="T147" s="27" t="n">
        <v>1</v>
      </c>
      <c r="U147" s="27" t="n">
        <v>4</v>
      </c>
      <c r="V147" s="34" t="n">
        <v>80</v>
      </c>
      <c r="W147" s="27"/>
      <c r="X147" s="28"/>
      <c r="Y147" s="27" t="n">
        <v>1</v>
      </c>
      <c r="Z147" s="27"/>
      <c r="AA147" s="27"/>
    </row>
    <row r="148" customFormat="false" ht="13.5" hidden="false" customHeight="true" outlineLevel="0" collapsed="false">
      <c r="A148" s="27" t="n">
        <v>28</v>
      </c>
      <c r="B148" s="27" t="n">
        <v>182</v>
      </c>
      <c r="C148" s="28" t="s">
        <v>596</v>
      </c>
      <c r="D148" s="29" t="n">
        <v>242510226</v>
      </c>
      <c r="E148" s="29" t="s">
        <v>597</v>
      </c>
      <c r="F148" s="28" t="s">
        <v>598</v>
      </c>
      <c r="G148" s="28" t="s">
        <v>599</v>
      </c>
      <c r="H148" s="30" t="s">
        <v>600</v>
      </c>
      <c r="I148" s="28" t="s">
        <v>41</v>
      </c>
      <c r="J148" s="31" t="s">
        <v>58</v>
      </c>
      <c r="K148" s="28" t="s">
        <v>59</v>
      </c>
      <c r="L148" s="32" t="n">
        <v>39875</v>
      </c>
      <c r="M148" s="39" t="s">
        <v>71</v>
      </c>
      <c r="N148" s="25" t="s">
        <v>458</v>
      </c>
      <c r="O148" s="34" t="n">
        <v>100</v>
      </c>
      <c r="P148" s="28" t="n">
        <v>100</v>
      </c>
      <c r="Q148" s="27" t="n">
        <v>1</v>
      </c>
      <c r="R148" s="27" t="n">
        <v>100</v>
      </c>
      <c r="S148" s="27" t="n">
        <v>100</v>
      </c>
      <c r="T148" s="27"/>
      <c r="U148" s="27" t="n">
        <v>17</v>
      </c>
      <c r="V148" s="34"/>
      <c r="W148" s="27"/>
      <c r="X148" s="28"/>
      <c r="Y148" s="27"/>
      <c r="Z148" s="27"/>
      <c r="AA148" s="27" t="n">
        <v>1</v>
      </c>
    </row>
    <row r="149" customFormat="false" ht="13.5" hidden="false" customHeight="true" outlineLevel="0" collapsed="false">
      <c r="A149" s="27" t="n">
        <v>29</v>
      </c>
      <c r="B149" s="27" t="n">
        <v>183</v>
      </c>
      <c r="C149" s="28" t="s">
        <v>601</v>
      </c>
      <c r="D149" s="29" t="n">
        <v>242510303</v>
      </c>
      <c r="E149" s="29" t="s">
        <v>602</v>
      </c>
      <c r="F149" s="28" t="s">
        <v>200</v>
      </c>
      <c r="G149" s="28" t="s">
        <v>201</v>
      </c>
      <c r="H149" s="62" t="s">
        <v>603</v>
      </c>
      <c r="I149" s="28" t="s">
        <v>203</v>
      </c>
      <c r="J149" s="31" t="s">
        <v>42</v>
      </c>
      <c r="K149" s="28" t="s">
        <v>59</v>
      </c>
      <c r="L149" s="32" t="n">
        <v>39658</v>
      </c>
      <c r="M149" s="39" t="s">
        <v>71</v>
      </c>
      <c r="N149" s="25" t="s">
        <v>458</v>
      </c>
      <c r="O149" s="34" t="n">
        <v>100</v>
      </c>
      <c r="P149" s="28" t="n">
        <v>100</v>
      </c>
      <c r="Q149" s="27"/>
      <c r="R149" s="27" t="n">
        <v>100</v>
      </c>
      <c r="S149" s="27" t="n">
        <v>100</v>
      </c>
      <c r="T149" s="27" t="n">
        <v>1</v>
      </c>
      <c r="U149" s="27" t="n">
        <v>9</v>
      </c>
      <c r="V149" s="34"/>
      <c r="W149" s="27"/>
      <c r="X149" s="28"/>
      <c r="Y149" s="27"/>
      <c r="Z149" s="27"/>
      <c r="AA149" s="27"/>
    </row>
    <row r="150" customFormat="false" ht="13.5" hidden="false" customHeight="true" outlineLevel="0" collapsed="false">
      <c r="A150" s="27" t="n">
        <v>30</v>
      </c>
      <c r="B150" s="27" t="n">
        <v>184</v>
      </c>
      <c r="C150" s="28" t="s">
        <v>604</v>
      </c>
      <c r="D150" s="29" t="n">
        <v>242510107</v>
      </c>
      <c r="E150" s="29" t="s">
        <v>605</v>
      </c>
      <c r="F150" s="28" t="s">
        <v>606</v>
      </c>
      <c r="G150" s="28" t="s">
        <v>607</v>
      </c>
      <c r="H150" s="30" t="s">
        <v>608</v>
      </c>
      <c r="I150" s="28" t="s">
        <v>41</v>
      </c>
      <c r="J150" s="31" t="s">
        <v>42</v>
      </c>
      <c r="K150" s="28" t="s">
        <v>43</v>
      </c>
      <c r="L150" s="32" t="n">
        <v>39821</v>
      </c>
      <c r="M150" s="37" t="s">
        <v>60</v>
      </c>
      <c r="N150" s="25" t="s">
        <v>458</v>
      </c>
      <c r="O150" s="34" t="n">
        <v>100</v>
      </c>
      <c r="P150" s="28" t="n">
        <v>100</v>
      </c>
      <c r="Q150" s="27"/>
      <c r="R150" s="27" t="n">
        <v>100</v>
      </c>
      <c r="S150" s="27" t="n">
        <v>100</v>
      </c>
      <c r="T150" s="27"/>
      <c r="U150" s="27" t="n">
        <v>23</v>
      </c>
      <c r="V150" s="34"/>
      <c r="W150" s="27"/>
      <c r="X150" s="28"/>
      <c r="Y150" s="27"/>
      <c r="Z150" s="27"/>
      <c r="AA150" s="27"/>
    </row>
    <row r="151" customFormat="false" ht="13.5" hidden="false" customHeight="true" outlineLevel="0" collapsed="false">
      <c r="A151" s="27" t="n">
        <v>31</v>
      </c>
      <c r="B151" s="27" t="n">
        <v>185</v>
      </c>
      <c r="C151" s="28" t="s">
        <v>609</v>
      </c>
      <c r="D151" s="29" t="n">
        <v>242510063</v>
      </c>
      <c r="E151" s="29" t="s">
        <v>610</v>
      </c>
      <c r="F151" s="28" t="s">
        <v>611</v>
      </c>
      <c r="G151" s="28" t="s">
        <v>612</v>
      </c>
      <c r="H151" s="30" t="s">
        <v>613</v>
      </c>
      <c r="I151" s="28" t="s">
        <v>163</v>
      </c>
      <c r="J151" s="31" t="s">
        <v>42</v>
      </c>
      <c r="K151" s="41" t="s">
        <v>59</v>
      </c>
      <c r="L151" s="32" t="n">
        <v>39537</v>
      </c>
      <c r="M151" s="42" t="s">
        <v>118</v>
      </c>
      <c r="N151" s="25" t="s">
        <v>458</v>
      </c>
      <c r="O151" s="34" t="n">
        <v>100</v>
      </c>
      <c r="P151" s="28" t="n">
        <v>100</v>
      </c>
      <c r="Q151" s="27"/>
      <c r="R151" s="27" t="n">
        <v>100</v>
      </c>
      <c r="S151" s="27" t="n">
        <v>100</v>
      </c>
      <c r="T151" s="27"/>
      <c r="U151" s="27" t="n">
        <v>33</v>
      </c>
      <c r="V151" s="34"/>
      <c r="W151" s="27"/>
      <c r="X151" s="28"/>
      <c r="Y151" s="27"/>
      <c r="Z151" s="27"/>
      <c r="AA151" s="27"/>
    </row>
    <row r="152" customFormat="false" ht="13.5" hidden="false" customHeight="true" outlineLevel="0" collapsed="false">
      <c r="A152" s="27" t="n">
        <v>32</v>
      </c>
      <c r="B152" s="27" t="n">
        <v>186</v>
      </c>
      <c r="C152" s="28" t="s">
        <v>614</v>
      </c>
      <c r="D152" s="29" t="n">
        <v>242510108</v>
      </c>
      <c r="E152" s="29" t="s">
        <v>615</v>
      </c>
      <c r="F152" s="28" t="s">
        <v>616</v>
      </c>
      <c r="G152" s="28" t="s">
        <v>617</v>
      </c>
      <c r="H152" s="30" t="s">
        <v>618</v>
      </c>
      <c r="I152" s="28" t="s">
        <v>423</v>
      </c>
      <c r="J152" s="31" t="s">
        <v>42</v>
      </c>
      <c r="K152" s="28" t="s">
        <v>59</v>
      </c>
      <c r="L152" s="32" t="n">
        <v>39763</v>
      </c>
      <c r="M152" s="36" t="s">
        <v>52</v>
      </c>
      <c r="N152" s="25" t="s">
        <v>458</v>
      </c>
      <c r="O152" s="34" t="n">
        <v>100</v>
      </c>
      <c r="P152" s="28" t="n">
        <v>100</v>
      </c>
      <c r="Q152" s="27"/>
      <c r="R152" s="27" t="n">
        <v>100</v>
      </c>
      <c r="S152" s="27" t="n">
        <v>100</v>
      </c>
      <c r="T152" s="27" t="n">
        <v>1</v>
      </c>
      <c r="U152" s="27" t="n">
        <v>12</v>
      </c>
      <c r="V152" s="34"/>
      <c r="W152" s="27"/>
      <c r="X152" s="28"/>
      <c r="Y152" s="27"/>
      <c r="Z152" s="27"/>
      <c r="AA152" s="27"/>
    </row>
    <row r="153" customFormat="false" ht="13.5" hidden="false" customHeight="true" outlineLevel="0" collapsed="false">
      <c r="A153" s="27" t="n">
        <v>33</v>
      </c>
      <c r="B153" s="27" t="n">
        <v>187</v>
      </c>
      <c r="C153" s="28" t="s">
        <v>619</v>
      </c>
      <c r="D153" s="29" t="n">
        <v>242510380</v>
      </c>
      <c r="E153" s="29" t="s">
        <v>620</v>
      </c>
      <c r="F153" s="28" t="s">
        <v>621</v>
      </c>
      <c r="G153" s="28" t="s">
        <v>622</v>
      </c>
      <c r="H153" s="30" t="s">
        <v>623</v>
      </c>
      <c r="I153" s="28" t="s">
        <v>624</v>
      </c>
      <c r="J153" s="31" t="s">
        <v>42</v>
      </c>
      <c r="K153" s="28" t="s">
        <v>43</v>
      </c>
      <c r="L153" s="32" t="n">
        <v>39507</v>
      </c>
      <c r="M153" s="37" t="s">
        <v>60</v>
      </c>
      <c r="N153" s="25" t="s">
        <v>458</v>
      </c>
      <c r="O153" s="34" t="n">
        <v>100</v>
      </c>
      <c r="P153" s="28" t="n">
        <v>100</v>
      </c>
      <c r="Q153" s="27"/>
      <c r="R153" s="27" t="n">
        <v>100</v>
      </c>
      <c r="S153" s="27" t="n">
        <v>100</v>
      </c>
      <c r="T153" s="27"/>
      <c r="U153" s="27"/>
      <c r="V153" s="34"/>
      <c r="W153" s="27"/>
      <c r="X153" s="28"/>
      <c r="Y153" s="27"/>
      <c r="Z153" s="27"/>
      <c r="AA153" s="27" t="n">
        <v>1</v>
      </c>
    </row>
    <row r="154" customFormat="false" ht="13.5" hidden="false" customHeight="true" outlineLevel="0" collapsed="false">
      <c r="A154" s="27" t="n">
        <v>34</v>
      </c>
      <c r="B154" s="27" t="n">
        <v>188</v>
      </c>
      <c r="C154" s="28" t="s">
        <v>625</v>
      </c>
      <c r="D154" s="29" t="n">
        <v>242510066</v>
      </c>
      <c r="E154" s="29" t="s">
        <v>626</v>
      </c>
      <c r="F154" s="28" t="s">
        <v>627</v>
      </c>
      <c r="G154" s="28" t="s">
        <v>628</v>
      </c>
      <c r="H154" s="30" t="s">
        <v>629</v>
      </c>
      <c r="I154" s="28" t="s">
        <v>117</v>
      </c>
      <c r="J154" s="31" t="s">
        <v>42</v>
      </c>
      <c r="K154" s="28" t="s">
        <v>59</v>
      </c>
      <c r="L154" s="32" t="n">
        <v>39399</v>
      </c>
      <c r="M154" s="40" t="s">
        <v>106</v>
      </c>
      <c r="N154" s="25" t="s">
        <v>458</v>
      </c>
      <c r="O154" s="34" t="n">
        <v>100</v>
      </c>
      <c r="P154" s="28" t="n">
        <v>100</v>
      </c>
      <c r="Q154" s="27"/>
      <c r="R154" s="27" t="n">
        <v>100</v>
      </c>
      <c r="S154" s="27" t="n">
        <v>100</v>
      </c>
      <c r="T154" s="27"/>
      <c r="U154" s="27" t="n">
        <v>18</v>
      </c>
      <c r="V154" s="34"/>
      <c r="W154" s="27"/>
      <c r="X154" s="28"/>
      <c r="Y154" s="27"/>
      <c r="Z154" s="27"/>
      <c r="AA154" s="27"/>
    </row>
    <row r="155" customFormat="false" ht="13.5" hidden="false" customHeight="true" outlineLevel="0" collapsed="false">
      <c r="A155" s="27" t="n">
        <v>35</v>
      </c>
      <c r="B155" s="27" t="n">
        <v>189</v>
      </c>
      <c r="C155" s="28" t="s">
        <v>630</v>
      </c>
      <c r="D155" s="29" t="n">
        <v>242510381</v>
      </c>
      <c r="E155" s="29" t="s">
        <v>631</v>
      </c>
      <c r="F155" s="28" t="s">
        <v>632</v>
      </c>
      <c r="G155" s="28" t="s">
        <v>633</v>
      </c>
      <c r="H155" s="30" t="s">
        <v>634</v>
      </c>
      <c r="I155" s="28" t="s">
        <v>41</v>
      </c>
      <c r="J155" s="31" t="s">
        <v>58</v>
      </c>
      <c r="K155" s="28" t="s">
        <v>43</v>
      </c>
      <c r="L155" s="32" t="n">
        <v>39921</v>
      </c>
      <c r="M155" s="39" t="s">
        <v>71</v>
      </c>
      <c r="N155" s="25" t="s">
        <v>458</v>
      </c>
      <c r="O155" s="34" t="n">
        <v>100</v>
      </c>
      <c r="P155" s="28" t="n">
        <v>100</v>
      </c>
      <c r="Q155" s="27"/>
      <c r="R155" s="27" t="n">
        <v>100</v>
      </c>
      <c r="S155" s="27" t="n">
        <v>100</v>
      </c>
      <c r="T155" s="27" t="n">
        <v>2</v>
      </c>
      <c r="U155" s="27" t="n">
        <v>13</v>
      </c>
      <c r="V155" s="34"/>
      <c r="W155" s="27"/>
      <c r="X155" s="28"/>
      <c r="Y155" s="27"/>
      <c r="Z155" s="27"/>
      <c r="AA155" s="27"/>
    </row>
    <row r="156" customFormat="false" ht="13.5" hidden="false" customHeight="true" outlineLevel="0" collapsed="false">
      <c r="A156" s="27" t="n">
        <v>36</v>
      </c>
      <c r="B156" s="27" t="n">
        <v>190</v>
      </c>
      <c r="C156" s="28" t="s">
        <v>635</v>
      </c>
      <c r="D156" s="29" t="n">
        <v>242510113</v>
      </c>
      <c r="E156" s="29" t="s">
        <v>636</v>
      </c>
      <c r="F156" s="28" t="s">
        <v>637</v>
      </c>
      <c r="G156" s="28" t="s">
        <v>638</v>
      </c>
      <c r="H156" s="30" t="s">
        <v>639</v>
      </c>
      <c r="I156" s="28" t="s">
        <v>640</v>
      </c>
      <c r="J156" s="31" t="s">
        <v>42</v>
      </c>
      <c r="K156" s="28" t="s">
        <v>59</v>
      </c>
      <c r="L156" s="32" t="n">
        <v>39760</v>
      </c>
      <c r="M156" s="40" t="s">
        <v>106</v>
      </c>
      <c r="N156" s="25" t="s">
        <v>458</v>
      </c>
      <c r="O156" s="34" t="n">
        <v>100</v>
      </c>
      <c r="P156" s="28" t="n">
        <v>100</v>
      </c>
      <c r="Q156" s="27"/>
      <c r="R156" s="27" t="n">
        <v>100</v>
      </c>
      <c r="S156" s="27" t="n">
        <v>100</v>
      </c>
      <c r="T156" s="27"/>
      <c r="U156" s="27" t="n">
        <v>22</v>
      </c>
      <c r="V156" s="34"/>
      <c r="W156" s="27"/>
      <c r="X156" s="28"/>
      <c r="Y156" s="27"/>
      <c r="Z156" s="27"/>
      <c r="AA156" s="27"/>
    </row>
    <row r="157" customFormat="false" ht="13.5" hidden="false" customHeight="true" outlineLevel="0" collapsed="false">
      <c r="A157" s="27" t="n">
        <v>37</v>
      </c>
      <c r="B157" s="27" t="n">
        <v>191</v>
      </c>
      <c r="C157" s="28" t="s">
        <v>641</v>
      </c>
      <c r="D157" s="29" t="n">
        <v>242510385</v>
      </c>
      <c r="E157" s="29" t="s">
        <v>642</v>
      </c>
      <c r="F157" s="28" t="s">
        <v>643</v>
      </c>
      <c r="G157" s="28" t="s">
        <v>644</v>
      </c>
      <c r="H157" s="30" t="s">
        <v>645</v>
      </c>
      <c r="I157" s="28" t="s">
        <v>41</v>
      </c>
      <c r="J157" s="31" t="s">
        <v>58</v>
      </c>
      <c r="K157" s="28" t="s">
        <v>59</v>
      </c>
      <c r="L157" s="32" t="n">
        <v>39434</v>
      </c>
      <c r="M157" s="36" t="s">
        <v>52</v>
      </c>
      <c r="N157" s="25" t="s">
        <v>458</v>
      </c>
      <c r="O157" s="34" t="n">
        <v>100</v>
      </c>
      <c r="P157" s="28" t="n">
        <v>100</v>
      </c>
      <c r="Q157" s="27"/>
      <c r="R157" s="27" t="n">
        <v>100</v>
      </c>
      <c r="S157" s="27" t="n">
        <v>100</v>
      </c>
      <c r="T157" s="27"/>
      <c r="U157" s="27" t="n">
        <v>2</v>
      </c>
      <c r="V157" s="34" t="n">
        <v>80</v>
      </c>
      <c r="W157" s="27"/>
      <c r="X157" s="28"/>
      <c r="Y157" s="27" t="n">
        <v>1</v>
      </c>
      <c r="Z157" s="27"/>
      <c r="AA157" s="27" t="n">
        <v>1</v>
      </c>
    </row>
    <row r="158" customFormat="false" ht="13.5" hidden="false" customHeight="true" outlineLevel="0" collapsed="false">
      <c r="A158" s="27" t="n">
        <v>38</v>
      </c>
      <c r="B158" s="27" t="n">
        <v>192</v>
      </c>
      <c r="C158" s="28" t="s">
        <v>646</v>
      </c>
      <c r="D158" s="29" t="n">
        <v>242510078</v>
      </c>
      <c r="E158" s="29" t="s">
        <v>647</v>
      </c>
      <c r="F158" s="28" t="s">
        <v>648</v>
      </c>
      <c r="G158" s="28" t="s">
        <v>649</v>
      </c>
      <c r="H158" s="62" t="s">
        <v>650</v>
      </c>
      <c r="I158" s="28" t="s">
        <v>651</v>
      </c>
      <c r="J158" s="31" t="s">
        <v>42</v>
      </c>
      <c r="K158" s="28" t="s">
        <v>59</v>
      </c>
      <c r="L158" s="32" t="n">
        <v>39839</v>
      </c>
      <c r="M158" s="37" t="s">
        <v>60</v>
      </c>
      <c r="N158" s="25" t="s">
        <v>458</v>
      </c>
      <c r="O158" s="34" t="n">
        <v>100</v>
      </c>
      <c r="P158" s="28" t="n">
        <v>100</v>
      </c>
      <c r="Q158" s="27"/>
      <c r="R158" s="27" t="n">
        <v>100</v>
      </c>
      <c r="S158" s="27" t="n">
        <v>100</v>
      </c>
      <c r="T158" s="27" t="n">
        <v>1</v>
      </c>
      <c r="U158" s="27" t="n">
        <v>9</v>
      </c>
      <c r="V158" s="34"/>
      <c r="W158" s="27"/>
      <c r="X158" s="28"/>
      <c r="Y158" s="27"/>
      <c r="Z158" s="27"/>
      <c r="AA158" s="27"/>
    </row>
    <row r="159" customFormat="false" ht="13.5" hidden="false" customHeight="true" outlineLevel="0" collapsed="false">
      <c r="A159" s="27" t="n">
        <v>39</v>
      </c>
      <c r="B159" s="27" t="n">
        <v>193</v>
      </c>
      <c r="C159" s="28" t="s">
        <v>652</v>
      </c>
      <c r="D159" s="29" t="n">
        <v>242510276</v>
      </c>
      <c r="E159" s="29" t="s">
        <v>653</v>
      </c>
      <c r="F159" s="28" t="s">
        <v>654</v>
      </c>
      <c r="G159" s="28" t="s">
        <v>655</v>
      </c>
      <c r="H159" s="30" t="s">
        <v>656</v>
      </c>
      <c r="I159" s="28" t="s">
        <v>41</v>
      </c>
      <c r="J159" s="38" t="s">
        <v>58</v>
      </c>
      <c r="K159" s="28" t="s">
        <v>43</v>
      </c>
      <c r="L159" s="32" t="n">
        <v>39646</v>
      </c>
      <c r="M159" s="36" t="s">
        <v>52</v>
      </c>
      <c r="N159" s="25" t="s">
        <v>458</v>
      </c>
      <c r="O159" s="34" t="n">
        <v>100</v>
      </c>
      <c r="P159" s="28" t="n">
        <v>100</v>
      </c>
      <c r="Q159" s="27" t="n">
        <v>1</v>
      </c>
      <c r="R159" s="27" t="n">
        <v>100</v>
      </c>
      <c r="S159" s="27" t="n">
        <v>100</v>
      </c>
      <c r="T159" s="27"/>
      <c r="U159" s="27"/>
      <c r="V159" s="34"/>
      <c r="W159" s="27"/>
      <c r="X159" s="28"/>
      <c r="Y159" s="27"/>
      <c r="Z159" s="27"/>
      <c r="AA159" s="27"/>
    </row>
    <row r="160" customFormat="false" ht="13.5" hidden="false" customHeight="true" outlineLevel="0" collapsed="false">
      <c r="H160" s="16" t="s">
        <v>235</v>
      </c>
      <c r="I160" s="45"/>
      <c r="J160" s="1" t="n">
        <f aca="false">COUNTIF(J121:J159,"L")</f>
        <v>13</v>
      </c>
      <c r="L160" s="46"/>
    </row>
    <row r="161" customFormat="false" ht="13.5" hidden="false" customHeight="true" outlineLevel="0" collapsed="false">
      <c r="A161" s="47"/>
      <c r="E161" s="2"/>
      <c r="H161" s="16" t="s">
        <v>236</v>
      </c>
      <c r="I161" s="1"/>
      <c r="J161" s="1" t="n">
        <f aca="false">COUNTIF(J121:J160,"P")</f>
        <v>26</v>
      </c>
      <c r="K161" s="46"/>
      <c r="M161" s="4"/>
      <c r="N161" s="2"/>
    </row>
    <row r="162" customFormat="false" ht="13.5" hidden="false" customHeight="true" outlineLevel="0" collapsed="false">
      <c r="A162" s="47" t="s">
        <v>437</v>
      </c>
      <c r="E162" s="2"/>
      <c r="H162" s="45"/>
      <c r="I162" s="1"/>
      <c r="J162" s="2"/>
      <c r="K162" s="46"/>
      <c r="M162" s="4"/>
      <c r="N162" s="2" t="s">
        <v>438</v>
      </c>
      <c r="O162" s="5" t="s">
        <v>657</v>
      </c>
    </row>
    <row r="163" customFormat="false" ht="13.5" hidden="false" customHeight="true" outlineLevel="0" collapsed="false">
      <c r="A163" s="47"/>
      <c r="E163" s="2"/>
      <c r="H163" s="45"/>
      <c r="I163" s="1"/>
      <c r="J163" s="2"/>
      <c r="K163" s="46"/>
      <c r="M163" s="4"/>
      <c r="N163" s="2"/>
    </row>
    <row r="164" customFormat="false" ht="13.5" hidden="false" customHeight="true" outlineLevel="0" collapsed="false">
      <c r="A164" s="47"/>
      <c r="E164" s="2"/>
      <c r="H164" s="45"/>
      <c r="I164" s="1"/>
      <c r="J164" s="2"/>
      <c r="K164" s="46"/>
      <c r="M164" s="4"/>
      <c r="N164" s="2"/>
    </row>
    <row r="165" customFormat="false" ht="13.5" hidden="false" customHeight="true" outlineLevel="0" collapsed="false">
      <c r="A165" s="47"/>
      <c r="E165" s="2"/>
      <c r="H165" s="45"/>
      <c r="I165" s="1"/>
      <c r="J165" s="2"/>
      <c r="K165" s="46"/>
      <c r="M165" s="4"/>
      <c r="N165" s="2"/>
    </row>
    <row r="166" customFormat="false" ht="13.5" hidden="false" customHeight="true" outlineLevel="0" collapsed="false">
      <c r="A166" s="58" t="s">
        <v>439</v>
      </c>
      <c r="E166" s="2"/>
      <c r="H166" s="45"/>
      <c r="I166" s="1"/>
      <c r="J166" s="2"/>
      <c r="K166" s="46"/>
      <c r="M166" s="4"/>
      <c r="N166" s="2" t="s">
        <v>440</v>
      </c>
      <c r="O166" s="5" t="s">
        <v>441</v>
      </c>
    </row>
    <row r="167" customFormat="false" ht="13.5" hidden="false" customHeight="true" outlineLevel="0" collapsed="false">
      <c r="A167" s="59" t="s">
        <v>442</v>
      </c>
      <c r="E167" s="2"/>
      <c r="I167" s="1"/>
      <c r="J167" s="2"/>
      <c r="K167" s="46"/>
      <c r="M167" s="4"/>
      <c r="N167" s="2"/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2:N48"/>
  <mergeCells count="18">
    <mergeCell ref="A1:R1"/>
    <mergeCell ref="A2:R2"/>
    <mergeCell ref="A3:R3"/>
    <mergeCell ref="A4:R4"/>
    <mergeCell ref="A5:R7"/>
    <mergeCell ref="A8:R9"/>
    <mergeCell ref="A50:R50"/>
    <mergeCell ref="A51:R51"/>
    <mergeCell ref="A52:R52"/>
    <mergeCell ref="A53:R53"/>
    <mergeCell ref="A54:R56"/>
    <mergeCell ref="A57:R58"/>
    <mergeCell ref="A109:R109"/>
    <mergeCell ref="A110:R110"/>
    <mergeCell ref="A111:R111"/>
    <mergeCell ref="A112:R112"/>
    <mergeCell ref="A113:R115"/>
    <mergeCell ref="A116:R117"/>
  </mergeCells>
  <conditionalFormatting sqref="O13:S46">
    <cfRule type="expression" priority="2" aboveAverage="0" equalAverage="0" bottom="0" percent="0" rank="0" text="" dxfId="9">
      <formula>LEN(TRIM(O13))=0</formula>
    </cfRule>
  </conditionalFormatting>
  <conditionalFormatting sqref="O62:S97">
    <cfRule type="expression" priority="3" aboveAverage="0" equalAverage="0" bottom="0" percent="0" rank="0" text="" dxfId="10">
      <formula>LEN(TRIM(O62))=0</formula>
    </cfRule>
  </conditionalFormatting>
  <conditionalFormatting sqref="O121:R159">
    <cfRule type="expression" priority="4" aboveAverage="0" equalAverage="0" bottom="0" percent="0" rank="0" text="" dxfId="11">
      <formula>LEN(TRIM(O121))=0</formula>
    </cfRule>
  </conditionalFormatting>
  <printOptions headings="false" gridLines="false" gridLinesSet="true" horizontalCentered="false" verticalCentered="false"/>
  <pageMargins left="0.472222222222222" right="0.472222222222222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1"/>
  <sheetViews>
    <sheetView showFormulas="false" showGridLines="false" showRowColHeaders="true" showZeros="true" rightToLeft="false" tabSelected="false" showOutlineSymbols="true" defaultGridColor="true" view="normal" topLeftCell="A76" colorId="64" zoomScale="85" zoomScaleNormal="85" zoomScalePageLayoutView="100" workbookViewId="0">
      <selection pane="topLeft" activeCell="U124" activeCellId="0" sqref="U124"/>
    </sheetView>
  </sheetViews>
  <sheetFormatPr defaultColWidth="11.5234375" defaultRowHeight="15" customHeight="true" zeroHeight="false" outlineLevelRow="0" outlineLevelCol="0"/>
  <cols>
    <col collapsed="false" customWidth="true" hidden="false" outlineLevel="0" max="1" min="1" style="63" width="4.52"/>
    <col collapsed="false" customWidth="false" hidden="true" outlineLevel="0" max="2" min="2" style="63" width="11.52"/>
    <col collapsed="false" customWidth="true" hidden="true" outlineLevel="0" max="3" min="3" style="64" width="20.35"/>
    <col collapsed="false" customWidth="true" hidden="false" outlineLevel="0" max="4" min="4" style="65" width="13.15"/>
    <col collapsed="false" customWidth="true" hidden="false" outlineLevel="0" max="5" min="5" style="65" width="13.29"/>
    <col collapsed="false" customWidth="true" hidden="false" outlineLevel="0" max="6" min="6" style="64" width="36.15"/>
    <col collapsed="false" customWidth="true" hidden="true" outlineLevel="0" max="7" min="7" style="64" width="25.73"/>
    <col collapsed="false" customWidth="true" hidden="false" outlineLevel="0" max="8" min="8" style="63" width="5.71"/>
    <col collapsed="false" customWidth="true" hidden="true" outlineLevel="0" max="9" min="9" style="64" width="24.38"/>
    <col collapsed="false" customWidth="true" hidden="true" outlineLevel="0" max="10" min="10" style="64" width="14.52"/>
    <col collapsed="false" customWidth="false" hidden="true" outlineLevel="0" max="11" min="11" style="64" width="11.52"/>
    <col collapsed="false" customWidth="true" hidden="true" outlineLevel="0" max="12" min="12" style="65" width="6.3"/>
    <col collapsed="false" customWidth="true" hidden="false" outlineLevel="0" max="14" min="13" style="63" width="5.71"/>
    <col collapsed="false" customWidth="true" hidden="false" outlineLevel="0" max="15" min="15" style="64" width="5.71"/>
    <col collapsed="false" customWidth="true" hidden="false" outlineLevel="0" max="16" min="16" style="63" width="5.71"/>
    <col collapsed="false" customWidth="true" hidden="false" outlineLevel="0" max="17" min="17" style="64" width="7"/>
    <col collapsed="false" customWidth="true" hidden="false" outlineLevel="0" max="18" min="18" style="63" width="8.09"/>
    <col collapsed="false" customWidth="false" hidden="false" outlineLevel="0" max="20" min="19" style="63" width="11.52"/>
    <col collapsed="false" customWidth="false" hidden="false" outlineLevel="0" max="21" min="21" style="64" width="11.52"/>
    <col collapsed="false" customWidth="true" hidden="false" outlineLevel="0" max="22" min="22" style="64" width="23.14"/>
    <col collapsed="false" customWidth="false" hidden="false" outlineLevel="0" max="25" min="23" style="64" width="11.52"/>
    <col collapsed="false" customWidth="true" hidden="false" outlineLevel="0" max="26" min="26" style="64" width="15.43"/>
    <col collapsed="false" customWidth="false" hidden="false" outlineLevel="0" max="16384" min="27" style="64" width="11.52"/>
  </cols>
  <sheetData>
    <row r="1" customFormat="false" ht="12.75" hidden="false" customHeight="true" outlineLevel="0" collapsed="false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customFormat="false" ht="12.75" hidden="false" customHeight="true" outlineLevel="0" collapsed="false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customFormat="false" ht="12.75" hidden="false" customHeight="true" outlineLevel="0" collapsed="false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customFormat="false" ht="16.5" hidden="false" customHeight="true" outlineLevel="0" collapsed="false">
      <c r="A4" s="67" t="s">
        <v>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customFormat="false" ht="12.75" hidden="false" customHeight="true" outlineLevel="0" collapsed="false">
      <c r="A5" s="68" t="s">
        <v>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</row>
    <row r="6" customFormat="false" ht="15" hidden="false" customHeight="true" outlineLevel="0" collapsed="false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customFormat="false" ht="12.75" hidden="false" customHeight="true" outlineLevel="0" collapsed="false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customFormat="false" ht="12.75" hidden="false" customHeight="true" outlineLevel="0" collapsed="false">
      <c r="A8" s="69" t="s">
        <v>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customFormat="false" ht="12.75" hidden="false" customHeight="true" outlineLevel="0" collapsed="false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customFormat="false" ht="12.75" hidden="false" customHeight="true" outlineLevel="0" collapsed="false">
      <c r="A10" s="64"/>
      <c r="B10" s="70"/>
      <c r="D10" s="71" t="s">
        <v>658</v>
      </c>
      <c r="E10" s="72"/>
      <c r="G10" s="70" t="s">
        <v>7</v>
      </c>
      <c r="H10" s="73" t="s">
        <v>8</v>
      </c>
      <c r="M10" s="74" t="s">
        <v>659</v>
      </c>
    </row>
    <row r="11" s="65" customFormat="true" ht="24.75" hidden="false" customHeight="true" outlineLevel="0" collapsed="false">
      <c r="A11" s="75" t="s">
        <v>10</v>
      </c>
      <c r="B11" s="75" t="s">
        <v>11</v>
      </c>
      <c r="C11" s="76" t="s">
        <v>12</v>
      </c>
      <c r="D11" s="76" t="s">
        <v>13</v>
      </c>
      <c r="E11" s="76" t="s">
        <v>14</v>
      </c>
      <c r="F11" s="76" t="s">
        <v>17</v>
      </c>
      <c r="G11" s="76" t="s">
        <v>18</v>
      </c>
      <c r="H11" s="76" t="s">
        <v>19</v>
      </c>
      <c r="I11" s="76" t="s">
        <v>20</v>
      </c>
      <c r="J11" s="76" t="s">
        <v>21</v>
      </c>
      <c r="K11" s="75" t="s">
        <v>22</v>
      </c>
      <c r="L11" s="75" t="s">
        <v>23</v>
      </c>
      <c r="M11" s="77" t="s">
        <v>660</v>
      </c>
      <c r="N11" s="78" t="s">
        <v>661</v>
      </c>
      <c r="O11" s="79" t="s">
        <v>662</v>
      </c>
      <c r="P11" s="78" t="s">
        <v>661</v>
      </c>
    </row>
    <row r="12" customFormat="false" ht="12.75" hidden="false" customHeight="true" outlineLevel="0" collapsed="false">
      <c r="A12" s="80" t="n">
        <v>1</v>
      </c>
      <c r="B12" s="80" t="n">
        <v>1</v>
      </c>
      <c r="C12" s="81" t="s">
        <v>36</v>
      </c>
      <c r="D12" s="82" t="n">
        <v>252610001</v>
      </c>
      <c r="E12" s="83" t="s">
        <v>663</v>
      </c>
      <c r="F12" s="84" t="s">
        <v>664</v>
      </c>
      <c r="G12" s="84" t="s">
        <v>41</v>
      </c>
      <c r="H12" s="85" t="s">
        <v>42</v>
      </c>
      <c r="I12" s="81" t="s">
        <v>43</v>
      </c>
      <c r="J12" s="86" t="n">
        <v>39691</v>
      </c>
      <c r="K12" s="81" t="s">
        <v>44</v>
      </c>
      <c r="L12" s="79" t="s">
        <v>45</v>
      </c>
      <c r="M12" s="87"/>
      <c r="N12" s="87"/>
      <c r="O12" s="81"/>
      <c r="P12" s="80"/>
    </row>
    <row r="13" customFormat="false" ht="12.75" hidden="false" customHeight="true" outlineLevel="0" collapsed="false">
      <c r="A13" s="80" t="n">
        <v>2</v>
      </c>
      <c r="B13" s="80" t="n">
        <v>2</v>
      </c>
      <c r="C13" s="81" t="s">
        <v>46</v>
      </c>
      <c r="D13" s="82" t="n">
        <v>252610002</v>
      </c>
      <c r="E13" s="83" t="s">
        <v>665</v>
      </c>
      <c r="F13" s="84" t="s">
        <v>666</v>
      </c>
      <c r="G13" s="84" t="s">
        <v>41</v>
      </c>
      <c r="H13" s="85" t="s">
        <v>42</v>
      </c>
      <c r="I13" s="81" t="s">
        <v>51</v>
      </c>
      <c r="J13" s="86" t="n">
        <v>39698</v>
      </c>
      <c r="K13" s="81" t="s">
        <v>52</v>
      </c>
      <c r="L13" s="79" t="s">
        <v>45</v>
      </c>
      <c r="M13" s="87"/>
      <c r="N13" s="87"/>
      <c r="O13" s="81"/>
      <c r="P13" s="80"/>
    </row>
    <row r="14" customFormat="false" ht="12.75" hidden="false" customHeight="true" outlineLevel="0" collapsed="false">
      <c r="A14" s="80" t="n">
        <v>3</v>
      </c>
      <c r="B14" s="80" t="n">
        <v>4</v>
      </c>
      <c r="C14" s="81" t="s">
        <v>53</v>
      </c>
      <c r="D14" s="82" t="n">
        <v>252610003</v>
      </c>
      <c r="E14" s="83" t="s">
        <v>667</v>
      </c>
      <c r="F14" s="84" t="s">
        <v>668</v>
      </c>
      <c r="G14" s="84" t="s">
        <v>129</v>
      </c>
      <c r="H14" s="85" t="s">
        <v>58</v>
      </c>
      <c r="I14" s="81" t="s">
        <v>59</v>
      </c>
      <c r="J14" s="86" t="n">
        <v>39684</v>
      </c>
      <c r="K14" s="81" t="s">
        <v>60</v>
      </c>
      <c r="L14" s="79" t="s">
        <v>45</v>
      </c>
      <c r="M14" s="87"/>
      <c r="N14" s="87"/>
      <c r="O14" s="81"/>
      <c r="P14" s="80"/>
    </row>
    <row r="15" customFormat="false" ht="12.75" hidden="false" customHeight="true" outlineLevel="0" collapsed="false">
      <c r="A15" s="80" t="n">
        <v>4</v>
      </c>
      <c r="B15" s="80" t="n">
        <v>5</v>
      </c>
      <c r="C15" s="81" t="s">
        <v>61</v>
      </c>
      <c r="D15" s="82" t="n">
        <v>252610004</v>
      </c>
      <c r="E15" s="83" t="s">
        <v>669</v>
      </c>
      <c r="F15" s="84" t="s">
        <v>670</v>
      </c>
      <c r="G15" s="84" t="s">
        <v>41</v>
      </c>
      <c r="H15" s="85" t="s">
        <v>58</v>
      </c>
      <c r="I15" s="81" t="s">
        <v>43</v>
      </c>
      <c r="J15" s="86" t="n">
        <v>39616</v>
      </c>
      <c r="K15" s="81" t="s">
        <v>52</v>
      </c>
      <c r="L15" s="79" t="s">
        <v>45</v>
      </c>
      <c r="M15" s="87"/>
      <c r="N15" s="87"/>
      <c r="O15" s="81"/>
      <c r="P15" s="80"/>
    </row>
    <row r="16" customFormat="false" ht="12.75" hidden="false" customHeight="true" outlineLevel="0" collapsed="false">
      <c r="A16" s="80" t="n">
        <v>5</v>
      </c>
      <c r="B16" s="80" t="n">
        <v>6</v>
      </c>
      <c r="C16" s="81" t="s">
        <v>66</v>
      </c>
      <c r="D16" s="82" t="n">
        <v>252610005</v>
      </c>
      <c r="E16" s="83" t="s">
        <v>671</v>
      </c>
      <c r="F16" s="84" t="s">
        <v>672</v>
      </c>
      <c r="G16" s="84" t="s">
        <v>140</v>
      </c>
      <c r="H16" s="85" t="s">
        <v>58</v>
      </c>
      <c r="I16" s="81" t="s">
        <v>59</v>
      </c>
      <c r="J16" s="86" t="n">
        <v>39948</v>
      </c>
      <c r="K16" s="81" t="s">
        <v>71</v>
      </c>
      <c r="L16" s="79" t="s">
        <v>45</v>
      </c>
      <c r="M16" s="87"/>
      <c r="N16" s="87"/>
      <c r="O16" s="81"/>
      <c r="P16" s="80"/>
    </row>
    <row r="17" customFormat="false" ht="12.75" hidden="false" customHeight="true" outlineLevel="0" collapsed="false">
      <c r="A17" s="80" t="n">
        <v>6</v>
      </c>
      <c r="B17" s="80" t="n">
        <v>7</v>
      </c>
      <c r="C17" s="81" t="s">
        <v>72</v>
      </c>
      <c r="D17" s="82" t="n">
        <v>252610006</v>
      </c>
      <c r="E17" s="83" t="s">
        <v>673</v>
      </c>
      <c r="F17" s="84" t="s">
        <v>674</v>
      </c>
      <c r="G17" s="84" t="s">
        <v>41</v>
      </c>
      <c r="H17" s="85" t="s">
        <v>58</v>
      </c>
      <c r="I17" s="81" t="s">
        <v>59</v>
      </c>
      <c r="J17" s="86" t="n">
        <v>39904</v>
      </c>
      <c r="K17" s="81" t="s">
        <v>71</v>
      </c>
      <c r="L17" s="79" t="s">
        <v>45</v>
      </c>
      <c r="M17" s="87"/>
      <c r="N17" s="87"/>
      <c r="O17" s="81"/>
      <c r="P17" s="80"/>
    </row>
    <row r="18" customFormat="false" ht="12.75" hidden="false" customHeight="true" outlineLevel="0" collapsed="false">
      <c r="A18" s="80" t="n">
        <v>7</v>
      </c>
      <c r="B18" s="80" t="n">
        <v>8</v>
      </c>
      <c r="C18" s="81" t="s">
        <v>77</v>
      </c>
      <c r="D18" s="82" t="n">
        <v>252610007</v>
      </c>
      <c r="E18" s="83" t="s">
        <v>675</v>
      </c>
      <c r="F18" s="84" t="s">
        <v>676</v>
      </c>
      <c r="G18" s="84" t="s">
        <v>180</v>
      </c>
      <c r="H18" s="85" t="s">
        <v>42</v>
      </c>
      <c r="I18" s="81" t="s">
        <v>43</v>
      </c>
      <c r="J18" s="86" t="n">
        <v>39710</v>
      </c>
      <c r="K18" s="81" t="s">
        <v>52</v>
      </c>
      <c r="L18" s="79" t="s">
        <v>45</v>
      </c>
      <c r="M18" s="87"/>
      <c r="N18" s="87"/>
      <c r="O18" s="81"/>
      <c r="P18" s="80"/>
    </row>
    <row r="19" customFormat="false" ht="12.75" hidden="false" customHeight="true" outlineLevel="0" collapsed="false">
      <c r="A19" s="80" t="n">
        <v>8</v>
      </c>
      <c r="B19" s="80" t="n">
        <v>9</v>
      </c>
      <c r="C19" s="81" t="s">
        <v>82</v>
      </c>
      <c r="D19" s="82" t="n">
        <v>252610008</v>
      </c>
      <c r="E19" s="83" t="s">
        <v>677</v>
      </c>
      <c r="F19" s="84" t="s">
        <v>678</v>
      </c>
      <c r="G19" s="84" t="s">
        <v>679</v>
      </c>
      <c r="H19" s="85" t="s">
        <v>42</v>
      </c>
      <c r="I19" s="81" t="s">
        <v>59</v>
      </c>
      <c r="J19" s="86" t="n">
        <v>39542</v>
      </c>
      <c r="K19" s="81" t="s">
        <v>60</v>
      </c>
      <c r="L19" s="79" t="s">
        <v>45</v>
      </c>
      <c r="M19" s="87"/>
      <c r="N19" s="87"/>
      <c r="O19" s="81"/>
      <c r="P19" s="80"/>
    </row>
    <row r="20" customFormat="false" ht="12.75" hidden="false" customHeight="true" outlineLevel="0" collapsed="false">
      <c r="A20" s="80" t="n">
        <v>9</v>
      </c>
      <c r="B20" s="80" t="n">
        <v>10</v>
      </c>
      <c r="C20" s="81" t="s">
        <v>87</v>
      </c>
      <c r="D20" s="82" t="n">
        <v>252610009</v>
      </c>
      <c r="E20" s="83" t="s">
        <v>680</v>
      </c>
      <c r="F20" s="84" t="s">
        <v>681</v>
      </c>
      <c r="G20" s="84" t="s">
        <v>464</v>
      </c>
      <c r="H20" s="85" t="s">
        <v>42</v>
      </c>
      <c r="I20" s="81" t="s">
        <v>59</v>
      </c>
      <c r="J20" s="86" t="n">
        <v>39886</v>
      </c>
      <c r="K20" s="81" t="s">
        <v>71</v>
      </c>
      <c r="L20" s="79" t="s">
        <v>45</v>
      </c>
      <c r="M20" s="87"/>
      <c r="N20" s="87"/>
      <c r="O20" s="81"/>
      <c r="P20" s="80"/>
    </row>
    <row r="21" customFormat="false" ht="12.75" hidden="false" customHeight="true" outlineLevel="0" collapsed="false">
      <c r="A21" s="80" t="n">
        <v>10</v>
      </c>
      <c r="B21" s="80" t="n">
        <v>11</v>
      </c>
      <c r="C21" s="81" t="s">
        <v>93</v>
      </c>
      <c r="D21" s="82" t="n">
        <v>252610010</v>
      </c>
      <c r="E21" s="83" t="s">
        <v>682</v>
      </c>
      <c r="F21" s="84" t="s">
        <v>683</v>
      </c>
      <c r="G21" s="84" t="s">
        <v>684</v>
      </c>
      <c r="H21" s="85" t="s">
        <v>42</v>
      </c>
      <c r="I21" s="81" t="s">
        <v>99</v>
      </c>
      <c r="J21" s="86" t="n">
        <v>39944</v>
      </c>
      <c r="K21" s="81" t="s">
        <v>60</v>
      </c>
      <c r="L21" s="79" t="s">
        <v>45</v>
      </c>
      <c r="M21" s="87"/>
      <c r="N21" s="87"/>
      <c r="O21" s="81"/>
      <c r="P21" s="80"/>
    </row>
    <row r="22" customFormat="false" ht="12.75" hidden="false" customHeight="true" outlineLevel="0" collapsed="false">
      <c r="A22" s="80" t="n">
        <v>11</v>
      </c>
      <c r="B22" s="80" t="n">
        <v>12</v>
      </c>
      <c r="C22" s="81" t="s">
        <v>100</v>
      </c>
      <c r="D22" s="82" t="n">
        <v>252610011</v>
      </c>
      <c r="E22" s="83" t="s">
        <v>685</v>
      </c>
      <c r="F22" s="84" t="s">
        <v>686</v>
      </c>
      <c r="G22" s="84" t="s">
        <v>470</v>
      </c>
      <c r="H22" s="85" t="s">
        <v>58</v>
      </c>
      <c r="I22" s="81" t="s">
        <v>59</v>
      </c>
      <c r="J22" s="86" t="n">
        <v>39825</v>
      </c>
      <c r="K22" s="81" t="s">
        <v>106</v>
      </c>
      <c r="L22" s="79" t="s">
        <v>45</v>
      </c>
      <c r="M22" s="87"/>
      <c r="N22" s="87"/>
      <c r="O22" s="81"/>
      <c r="P22" s="80"/>
    </row>
    <row r="23" customFormat="false" ht="12.75" hidden="false" customHeight="true" outlineLevel="0" collapsed="false">
      <c r="A23" s="80" t="n">
        <v>12</v>
      </c>
      <c r="B23" s="80" t="n">
        <v>13</v>
      </c>
      <c r="C23" s="81" t="s">
        <v>107</v>
      </c>
      <c r="D23" s="82" t="n">
        <v>252610012</v>
      </c>
      <c r="E23" s="83" t="s">
        <v>687</v>
      </c>
      <c r="F23" s="84" t="s">
        <v>688</v>
      </c>
      <c r="G23" s="84" t="s">
        <v>222</v>
      </c>
      <c r="H23" s="85" t="s">
        <v>42</v>
      </c>
      <c r="I23" s="81" t="s">
        <v>59</v>
      </c>
      <c r="J23" s="86" t="n">
        <v>39925</v>
      </c>
      <c r="K23" s="81" t="s">
        <v>71</v>
      </c>
      <c r="L23" s="79" t="s">
        <v>45</v>
      </c>
      <c r="M23" s="87"/>
      <c r="N23" s="87"/>
      <c r="O23" s="81"/>
      <c r="P23" s="80"/>
    </row>
    <row r="24" customFormat="false" ht="12.75" hidden="false" customHeight="true" outlineLevel="0" collapsed="false">
      <c r="A24" s="80" t="n">
        <v>13</v>
      </c>
      <c r="B24" s="80" t="n">
        <v>14</v>
      </c>
      <c r="C24" s="81" t="s">
        <v>112</v>
      </c>
      <c r="D24" s="82" t="n">
        <v>252610013</v>
      </c>
      <c r="E24" s="83" t="s">
        <v>689</v>
      </c>
      <c r="F24" s="84" t="s">
        <v>690</v>
      </c>
      <c r="G24" s="84" t="s">
        <v>163</v>
      </c>
      <c r="H24" s="88" t="s">
        <v>42</v>
      </c>
      <c r="I24" s="89" t="s">
        <v>59</v>
      </c>
      <c r="J24" s="86" t="n">
        <v>39836</v>
      </c>
      <c r="K24" s="81" t="s">
        <v>118</v>
      </c>
      <c r="L24" s="79" t="s">
        <v>45</v>
      </c>
      <c r="M24" s="87"/>
      <c r="N24" s="87"/>
      <c r="O24" s="81"/>
      <c r="P24" s="80"/>
    </row>
    <row r="25" customFormat="false" ht="12.75" hidden="false" customHeight="true" outlineLevel="0" collapsed="false">
      <c r="A25" s="80" t="n">
        <v>14</v>
      </c>
      <c r="B25" s="80" t="n">
        <v>15</v>
      </c>
      <c r="C25" s="81" t="s">
        <v>119</v>
      </c>
      <c r="D25" s="82" t="n">
        <v>252610014</v>
      </c>
      <c r="E25" s="83" t="s">
        <v>691</v>
      </c>
      <c r="F25" s="84" t="s">
        <v>692</v>
      </c>
      <c r="G25" s="84" t="s">
        <v>41</v>
      </c>
      <c r="H25" s="85" t="s">
        <v>42</v>
      </c>
      <c r="I25" s="81" t="s">
        <v>43</v>
      </c>
      <c r="J25" s="86" t="n">
        <v>39668</v>
      </c>
      <c r="K25" s="81" t="s">
        <v>71</v>
      </c>
      <c r="L25" s="79" t="s">
        <v>45</v>
      </c>
      <c r="M25" s="87"/>
      <c r="N25" s="87" t="n">
        <v>1</v>
      </c>
      <c r="O25" s="81"/>
      <c r="P25" s="80"/>
    </row>
    <row r="26" customFormat="false" ht="12.75" hidden="false" customHeight="true" outlineLevel="0" collapsed="false">
      <c r="A26" s="80" t="n">
        <v>15</v>
      </c>
      <c r="B26" s="80" t="n">
        <v>16</v>
      </c>
      <c r="C26" s="81" t="s">
        <v>130</v>
      </c>
      <c r="D26" s="82" t="n">
        <v>252610015</v>
      </c>
      <c r="E26" s="83" t="s">
        <v>693</v>
      </c>
      <c r="F26" s="84" t="s">
        <v>694</v>
      </c>
      <c r="G26" s="84" t="s">
        <v>41</v>
      </c>
      <c r="H26" s="85" t="s">
        <v>58</v>
      </c>
      <c r="I26" s="81" t="s">
        <v>59</v>
      </c>
      <c r="J26" s="86" t="n">
        <v>39654</v>
      </c>
      <c r="K26" s="81" t="s">
        <v>106</v>
      </c>
      <c r="L26" s="79" t="s">
        <v>45</v>
      </c>
      <c r="M26" s="87"/>
      <c r="N26" s="87" t="n">
        <v>1</v>
      </c>
      <c r="O26" s="81"/>
      <c r="P26" s="80"/>
    </row>
    <row r="27" customFormat="false" ht="12.75" hidden="false" customHeight="true" outlineLevel="0" collapsed="false">
      <c r="A27" s="80" t="n">
        <v>16</v>
      </c>
      <c r="B27" s="80" t="n">
        <v>17</v>
      </c>
      <c r="C27" s="81" t="s">
        <v>695</v>
      </c>
      <c r="D27" s="82" t="n">
        <v>252610016</v>
      </c>
      <c r="E27" s="83" t="s">
        <v>696</v>
      </c>
      <c r="F27" s="84" t="s">
        <v>697</v>
      </c>
      <c r="G27" s="84" t="s">
        <v>698</v>
      </c>
      <c r="H27" s="85" t="s">
        <v>42</v>
      </c>
      <c r="I27" s="81" t="s">
        <v>43</v>
      </c>
      <c r="J27" s="86" t="n">
        <v>39732</v>
      </c>
      <c r="K27" s="81" t="s">
        <v>71</v>
      </c>
      <c r="L27" s="79" t="s">
        <v>45</v>
      </c>
      <c r="M27" s="87"/>
      <c r="N27" s="87"/>
      <c r="O27" s="81"/>
      <c r="P27" s="80"/>
    </row>
    <row r="28" customFormat="false" ht="12.75" hidden="false" customHeight="true" outlineLevel="0" collapsed="false">
      <c r="A28" s="80" t="n">
        <v>17</v>
      </c>
      <c r="B28" s="80" t="n">
        <v>18</v>
      </c>
      <c r="C28" s="81" t="s">
        <v>135</v>
      </c>
      <c r="D28" s="82" t="n">
        <v>252610017</v>
      </c>
      <c r="E28" s="83" t="s">
        <v>699</v>
      </c>
      <c r="F28" s="84" t="s">
        <v>700</v>
      </c>
      <c r="G28" s="84" t="s">
        <v>222</v>
      </c>
      <c r="H28" s="85" t="s">
        <v>42</v>
      </c>
      <c r="I28" s="81" t="s">
        <v>59</v>
      </c>
      <c r="J28" s="86" t="n">
        <v>39765</v>
      </c>
      <c r="K28" s="81" t="s">
        <v>141</v>
      </c>
      <c r="L28" s="79" t="s">
        <v>45</v>
      </c>
      <c r="M28" s="87"/>
      <c r="N28" s="87"/>
      <c r="O28" s="81"/>
      <c r="P28" s="80"/>
    </row>
    <row r="29" customFormat="false" ht="12.75" hidden="false" customHeight="true" outlineLevel="0" collapsed="false">
      <c r="A29" s="80" t="n">
        <v>18</v>
      </c>
      <c r="B29" s="80" t="n">
        <v>19</v>
      </c>
      <c r="C29" s="81" t="s">
        <v>142</v>
      </c>
      <c r="D29" s="82" t="n">
        <v>252610018</v>
      </c>
      <c r="E29" s="83" t="s">
        <v>701</v>
      </c>
      <c r="F29" s="84" t="s">
        <v>702</v>
      </c>
      <c r="G29" s="84" t="s">
        <v>41</v>
      </c>
      <c r="H29" s="38" t="s">
        <v>58</v>
      </c>
      <c r="I29" s="89" t="s">
        <v>59</v>
      </c>
      <c r="J29" s="86" t="n">
        <v>39736</v>
      </c>
      <c r="K29" s="81" t="s">
        <v>118</v>
      </c>
      <c r="L29" s="79" t="s">
        <v>45</v>
      </c>
      <c r="M29" s="87"/>
      <c r="N29" s="87" t="n">
        <v>1</v>
      </c>
      <c r="O29" s="81"/>
      <c r="P29" s="80"/>
    </row>
    <row r="30" customFormat="false" ht="12.75" hidden="false" customHeight="true" outlineLevel="0" collapsed="false">
      <c r="A30" s="80" t="n">
        <v>19</v>
      </c>
      <c r="B30" s="80" t="n">
        <v>20</v>
      </c>
      <c r="C30" s="81" t="s">
        <v>148</v>
      </c>
      <c r="D30" s="82" t="n">
        <v>252610019</v>
      </c>
      <c r="E30" s="83" t="s">
        <v>703</v>
      </c>
      <c r="F30" s="84" t="s">
        <v>704</v>
      </c>
      <c r="G30" s="84" t="s">
        <v>41</v>
      </c>
      <c r="H30" s="85" t="s">
        <v>58</v>
      </c>
      <c r="I30" s="81" t="s">
        <v>43</v>
      </c>
      <c r="J30" s="86" t="n">
        <v>39768</v>
      </c>
      <c r="K30" s="81" t="s">
        <v>60</v>
      </c>
      <c r="L30" s="79" t="s">
        <v>45</v>
      </c>
      <c r="M30" s="87"/>
      <c r="N30" s="87"/>
      <c r="O30" s="81"/>
      <c r="P30" s="80"/>
    </row>
    <row r="31" customFormat="false" ht="12.75" hidden="false" customHeight="true" outlineLevel="0" collapsed="false">
      <c r="A31" s="80" t="n">
        <v>20</v>
      </c>
      <c r="B31" s="80" t="n">
        <v>21</v>
      </c>
      <c r="C31" s="81" t="s">
        <v>153</v>
      </c>
      <c r="D31" s="82" t="n">
        <v>252610020</v>
      </c>
      <c r="E31" s="83" t="s">
        <v>705</v>
      </c>
      <c r="F31" s="84" t="s">
        <v>706</v>
      </c>
      <c r="G31" s="84" t="s">
        <v>222</v>
      </c>
      <c r="H31" s="85" t="s">
        <v>58</v>
      </c>
      <c r="I31" s="81" t="s">
        <v>59</v>
      </c>
      <c r="J31" s="86" t="n">
        <v>39896</v>
      </c>
      <c r="K31" s="81" t="s">
        <v>71</v>
      </c>
      <c r="L31" s="79" t="s">
        <v>45</v>
      </c>
      <c r="M31" s="87"/>
      <c r="N31" s="87"/>
      <c r="O31" s="81"/>
      <c r="P31" s="80"/>
    </row>
    <row r="32" customFormat="false" ht="12.75" hidden="false" customHeight="true" outlineLevel="0" collapsed="false">
      <c r="A32" s="80" t="n">
        <v>21</v>
      </c>
      <c r="B32" s="80" t="n">
        <v>22</v>
      </c>
      <c r="C32" s="81" t="s">
        <v>158</v>
      </c>
      <c r="D32" s="82" t="n">
        <v>252610021</v>
      </c>
      <c r="E32" s="83" t="s">
        <v>707</v>
      </c>
      <c r="F32" s="84" t="s">
        <v>708</v>
      </c>
      <c r="G32" s="84" t="s">
        <v>222</v>
      </c>
      <c r="H32" s="85" t="s">
        <v>42</v>
      </c>
      <c r="I32" s="81" t="s">
        <v>59</v>
      </c>
      <c r="J32" s="86" t="n">
        <v>40031</v>
      </c>
      <c r="K32" s="81" t="s">
        <v>71</v>
      </c>
      <c r="L32" s="79" t="s">
        <v>45</v>
      </c>
      <c r="M32" s="87"/>
      <c r="N32" s="87"/>
      <c r="O32" s="81"/>
      <c r="P32" s="80"/>
    </row>
    <row r="33" customFormat="false" ht="12.75" hidden="false" customHeight="true" outlineLevel="0" collapsed="false">
      <c r="A33" s="80" t="n">
        <v>22</v>
      </c>
      <c r="B33" s="80" t="n">
        <v>296</v>
      </c>
      <c r="C33" s="81" t="s">
        <v>164</v>
      </c>
      <c r="D33" s="82" t="n">
        <v>252610022</v>
      </c>
      <c r="E33" s="83" t="s">
        <v>709</v>
      </c>
      <c r="F33" s="84" t="s">
        <v>710</v>
      </c>
      <c r="G33" s="84" t="s">
        <v>711</v>
      </c>
      <c r="H33" s="85" t="s">
        <v>42</v>
      </c>
      <c r="I33" s="81" t="s">
        <v>59</v>
      </c>
      <c r="J33" s="86" t="n">
        <v>39926</v>
      </c>
      <c r="K33" s="81" t="s">
        <v>141</v>
      </c>
      <c r="L33" s="79" t="s">
        <v>45</v>
      </c>
      <c r="M33" s="87"/>
      <c r="N33" s="87"/>
      <c r="O33" s="81"/>
      <c r="P33" s="80"/>
    </row>
    <row r="34" customFormat="false" ht="12.75" hidden="false" customHeight="true" outlineLevel="0" collapsed="false">
      <c r="A34" s="80" t="n">
        <v>23</v>
      </c>
      <c r="B34" s="80" t="n">
        <v>23</v>
      </c>
      <c r="C34" s="81" t="s">
        <v>169</v>
      </c>
      <c r="D34" s="82" t="n">
        <v>252610023</v>
      </c>
      <c r="E34" s="83" t="s">
        <v>712</v>
      </c>
      <c r="F34" s="84" t="s">
        <v>713</v>
      </c>
      <c r="G34" s="84" t="s">
        <v>41</v>
      </c>
      <c r="H34" s="85" t="s">
        <v>42</v>
      </c>
      <c r="I34" s="81" t="s">
        <v>59</v>
      </c>
      <c r="J34" s="86" t="n">
        <v>39669</v>
      </c>
      <c r="K34" s="81" t="s">
        <v>106</v>
      </c>
      <c r="L34" s="79" t="s">
        <v>45</v>
      </c>
      <c r="M34" s="87"/>
      <c r="N34" s="87" t="n">
        <v>1</v>
      </c>
      <c r="O34" s="81"/>
      <c r="P34" s="80"/>
    </row>
    <row r="35" customFormat="false" ht="12.75" hidden="false" customHeight="true" outlineLevel="0" collapsed="false">
      <c r="A35" s="80" t="n">
        <v>24</v>
      </c>
      <c r="B35" s="80" t="n">
        <v>24</v>
      </c>
      <c r="C35" s="81" t="s">
        <v>175</v>
      </c>
      <c r="D35" s="82" t="n">
        <v>252610024</v>
      </c>
      <c r="E35" s="83" t="s">
        <v>714</v>
      </c>
      <c r="F35" s="84" t="s">
        <v>715</v>
      </c>
      <c r="G35" s="84" t="s">
        <v>716</v>
      </c>
      <c r="H35" s="85" t="s">
        <v>42</v>
      </c>
      <c r="I35" s="81" t="s">
        <v>59</v>
      </c>
      <c r="J35" s="86" t="n">
        <v>39911</v>
      </c>
      <c r="K35" s="81" t="s">
        <v>52</v>
      </c>
      <c r="L35" s="79" t="s">
        <v>45</v>
      </c>
      <c r="M35" s="87"/>
      <c r="N35" s="87"/>
      <c r="O35" s="81"/>
      <c r="P35" s="80"/>
    </row>
    <row r="36" customFormat="false" ht="12.75" hidden="false" customHeight="true" outlineLevel="0" collapsed="false">
      <c r="A36" s="80" t="n">
        <v>25</v>
      </c>
      <c r="B36" s="80" t="n">
        <v>25</v>
      </c>
      <c r="C36" s="81" t="s">
        <v>181</v>
      </c>
      <c r="D36" s="82" t="n">
        <v>252610025</v>
      </c>
      <c r="E36" s="83" t="s">
        <v>717</v>
      </c>
      <c r="F36" s="84" t="s">
        <v>718</v>
      </c>
      <c r="G36" s="84" t="s">
        <v>180</v>
      </c>
      <c r="H36" s="85" t="s">
        <v>42</v>
      </c>
      <c r="I36" s="81" t="s">
        <v>51</v>
      </c>
      <c r="J36" s="86" t="n">
        <v>39728</v>
      </c>
      <c r="K36" s="81" t="s">
        <v>71</v>
      </c>
      <c r="L36" s="79" t="s">
        <v>45</v>
      </c>
      <c r="M36" s="87"/>
      <c r="N36" s="87"/>
      <c r="O36" s="81"/>
      <c r="P36" s="80"/>
    </row>
    <row r="37" customFormat="false" ht="12.75" hidden="false" customHeight="true" outlineLevel="0" collapsed="false">
      <c r="A37" s="80" t="n">
        <v>26</v>
      </c>
      <c r="B37" s="80" t="n">
        <v>26</v>
      </c>
      <c r="C37" s="81" t="s">
        <v>187</v>
      </c>
      <c r="D37" s="82" t="n">
        <v>252610026</v>
      </c>
      <c r="E37" s="83" t="s">
        <v>719</v>
      </c>
      <c r="F37" s="84" t="s">
        <v>720</v>
      </c>
      <c r="G37" s="84" t="s">
        <v>41</v>
      </c>
      <c r="H37" s="85" t="s">
        <v>58</v>
      </c>
      <c r="I37" s="81" t="s">
        <v>43</v>
      </c>
      <c r="J37" s="86" t="n">
        <v>39846</v>
      </c>
      <c r="K37" s="81" t="s">
        <v>60</v>
      </c>
      <c r="L37" s="79" t="s">
        <v>45</v>
      </c>
      <c r="M37" s="87"/>
      <c r="N37" s="87"/>
      <c r="O37" s="81"/>
      <c r="P37" s="80"/>
    </row>
    <row r="38" customFormat="false" ht="12.75" hidden="false" customHeight="true" outlineLevel="0" collapsed="false">
      <c r="A38" s="80" t="n">
        <v>27</v>
      </c>
      <c r="B38" s="80" t="n">
        <v>27</v>
      </c>
      <c r="C38" s="81" t="s">
        <v>193</v>
      </c>
      <c r="D38" s="82" t="n">
        <v>252610027</v>
      </c>
      <c r="E38" s="83" t="s">
        <v>721</v>
      </c>
      <c r="F38" s="84" t="s">
        <v>722</v>
      </c>
      <c r="G38" s="84" t="s">
        <v>140</v>
      </c>
      <c r="H38" s="85" t="s">
        <v>58</v>
      </c>
      <c r="I38" s="81" t="s">
        <v>59</v>
      </c>
      <c r="J38" s="86" t="n">
        <v>39769</v>
      </c>
      <c r="K38" s="81" t="s">
        <v>71</v>
      </c>
      <c r="L38" s="79" t="s">
        <v>45</v>
      </c>
      <c r="M38" s="87"/>
      <c r="N38" s="87"/>
      <c r="O38" s="81"/>
      <c r="P38" s="80"/>
    </row>
    <row r="39" customFormat="false" ht="12.75" hidden="false" customHeight="true" outlineLevel="0" collapsed="false">
      <c r="A39" s="80" t="n">
        <v>28</v>
      </c>
      <c r="B39" s="80" t="n">
        <v>28</v>
      </c>
      <c r="C39" s="81" t="s">
        <v>198</v>
      </c>
      <c r="D39" s="82" t="n">
        <v>252610028</v>
      </c>
      <c r="E39" s="83" t="s">
        <v>723</v>
      </c>
      <c r="F39" s="90" t="s">
        <v>724</v>
      </c>
      <c r="G39" s="84" t="s">
        <v>457</v>
      </c>
      <c r="H39" s="85" t="s">
        <v>58</v>
      </c>
      <c r="I39" s="81" t="s">
        <v>59</v>
      </c>
      <c r="J39" s="86" t="n">
        <v>39862</v>
      </c>
      <c r="K39" s="81" t="s">
        <v>52</v>
      </c>
      <c r="L39" s="79" t="s">
        <v>45</v>
      </c>
      <c r="M39" s="87"/>
      <c r="N39" s="87"/>
      <c r="O39" s="81"/>
      <c r="P39" s="80"/>
    </row>
    <row r="40" customFormat="false" ht="12.75" hidden="false" customHeight="true" outlineLevel="0" collapsed="false">
      <c r="A40" s="80" t="n">
        <v>29</v>
      </c>
      <c r="B40" s="80" t="n">
        <v>30</v>
      </c>
      <c r="C40" s="81" t="s">
        <v>209</v>
      </c>
      <c r="D40" s="82" t="n">
        <v>252610029</v>
      </c>
      <c r="E40" s="83" t="s">
        <v>725</v>
      </c>
      <c r="F40" s="84" t="s">
        <v>726</v>
      </c>
      <c r="G40" s="84" t="s">
        <v>222</v>
      </c>
      <c r="H40" s="85" t="s">
        <v>58</v>
      </c>
      <c r="I40" s="81" t="s">
        <v>59</v>
      </c>
      <c r="J40" s="86" t="n">
        <v>39566</v>
      </c>
      <c r="K40" s="81" t="s">
        <v>71</v>
      </c>
      <c r="L40" s="79" t="s">
        <v>45</v>
      </c>
      <c r="M40" s="87"/>
      <c r="N40" s="87"/>
      <c r="O40" s="81"/>
      <c r="P40" s="80"/>
    </row>
    <row r="41" customFormat="false" ht="12.75" hidden="false" customHeight="true" outlineLevel="0" collapsed="false">
      <c r="A41" s="80" t="n">
        <v>30</v>
      </c>
      <c r="B41" s="80" t="n">
        <v>31</v>
      </c>
      <c r="C41" s="81" t="s">
        <v>212</v>
      </c>
      <c r="D41" s="82" t="n">
        <v>252610030</v>
      </c>
      <c r="E41" s="83" t="s">
        <v>727</v>
      </c>
      <c r="F41" s="84" t="s">
        <v>728</v>
      </c>
      <c r="G41" s="84" t="s">
        <v>41</v>
      </c>
      <c r="H41" s="85" t="s">
        <v>58</v>
      </c>
      <c r="I41" s="81" t="s">
        <v>43</v>
      </c>
      <c r="J41" s="86" t="n">
        <v>39851</v>
      </c>
      <c r="K41" s="81" t="s">
        <v>71</v>
      </c>
      <c r="L41" s="79" t="s">
        <v>45</v>
      </c>
      <c r="M41" s="87"/>
      <c r="N41" s="87"/>
      <c r="O41" s="81"/>
      <c r="P41" s="80"/>
    </row>
    <row r="42" customFormat="false" ht="12.75" hidden="false" customHeight="true" outlineLevel="0" collapsed="false">
      <c r="A42" s="80" t="n">
        <v>31</v>
      </c>
      <c r="B42" s="80" t="n">
        <v>32</v>
      </c>
      <c r="C42" s="81" t="s">
        <v>217</v>
      </c>
      <c r="D42" s="82" t="n">
        <v>252610031</v>
      </c>
      <c r="E42" s="83" t="s">
        <v>729</v>
      </c>
      <c r="F42" s="84" t="s">
        <v>730</v>
      </c>
      <c r="G42" s="84" t="s">
        <v>731</v>
      </c>
      <c r="H42" s="85" t="s">
        <v>58</v>
      </c>
      <c r="I42" s="81" t="s">
        <v>59</v>
      </c>
      <c r="J42" s="86" t="n">
        <v>39889</v>
      </c>
      <c r="K42" s="81" t="s">
        <v>52</v>
      </c>
      <c r="L42" s="79" t="s">
        <v>45</v>
      </c>
      <c r="M42" s="87"/>
      <c r="N42" s="87"/>
      <c r="O42" s="81"/>
      <c r="P42" s="80"/>
    </row>
    <row r="43" customFormat="false" ht="12.75" hidden="false" customHeight="true" outlineLevel="0" collapsed="false">
      <c r="A43" s="80" t="n">
        <v>32</v>
      </c>
      <c r="B43" s="80" t="n">
        <v>33</v>
      </c>
      <c r="C43" s="81" t="s">
        <v>223</v>
      </c>
      <c r="D43" s="82" t="n">
        <v>252610032</v>
      </c>
      <c r="E43" s="83" t="s">
        <v>732</v>
      </c>
      <c r="F43" s="84" t="s">
        <v>733</v>
      </c>
      <c r="G43" s="84" t="s">
        <v>734</v>
      </c>
      <c r="H43" s="85" t="s">
        <v>58</v>
      </c>
      <c r="I43" s="81" t="s">
        <v>228</v>
      </c>
      <c r="J43" s="86" t="n">
        <v>39654</v>
      </c>
      <c r="K43" s="81" t="s">
        <v>52</v>
      </c>
      <c r="L43" s="79" t="s">
        <v>45</v>
      </c>
      <c r="M43" s="87"/>
      <c r="N43" s="87"/>
      <c r="O43" s="81"/>
      <c r="P43" s="80"/>
    </row>
    <row r="44" s="91" customFormat="true" ht="12.75" hidden="false" customHeight="true" outlineLevel="0" collapsed="false">
      <c r="A44" s="80" t="n">
        <v>33</v>
      </c>
      <c r="B44" s="80" t="n">
        <v>34</v>
      </c>
      <c r="C44" s="81" t="s">
        <v>229</v>
      </c>
      <c r="D44" s="82" t="n">
        <v>252610033</v>
      </c>
      <c r="E44" s="83" t="s">
        <v>735</v>
      </c>
      <c r="F44" s="84" t="s">
        <v>736</v>
      </c>
      <c r="G44" s="84" t="s">
        <v>41</v>
      </c>
      <c r="H44" s="85" t="s">
        <v>42</v>
      </c>
      <c r="I44" s="81" t="s">
        <v>59</v>
      </c>
      <c r="J44" s="86" t="n">
        <v>39675</v>
      </c>
      <c r="K44" s="81" t="s">
        <v>71</v>
      </c>
      <c r="L44" s="79" t="s">
        <v>45</v>
      </c>
      <c r="M44" s="87"/>
      <c r="N44" s="87"/>
      <c r="O44" s="81"/>
      <c r="P44" s="80"/>
      <c r="Q44" s="64"/>
      <c r="R44" s="63"/>
      <c r="S44" s="63"/>
      <c r="T44" s="63"/>
      <c r="U44" s="64"/>
      <c r="V44" s="64"/>
      <c r="W44" s="64"/>
      <c r="X44" s="64"/>
      <c r="Y44" s="64"/>
      <c r="Z44" s="64"/>
    </row>
    <row r="45" s="65" customFormat="true" ht="12.75" hidden="false" customHeight="true" outlineLevel="0" collapsed="false">
      <c r="A45" s="80" t="n">
        <v>34</v>
      </c>
      <c r="B45" s="80" t="n">
        <v>35</v>
      </c>
      <c r="C45" s="81" t="s">
        <v>737</v>
      </c>
      <c r="D45" s="82" t="n">
        <v>252610034</v>
      </c>
      <c r="E45" s="83" t="s">
        <v>738</v>
      </c>
      <c r="F45" s="84" t="s">
        <v>739</v>
      </c>
      <c r="G45" s="84" t="s">
        <v>457</v>
      </c>
      <c r="H45" s="85" t="s">
        <v>42</v>
      </c>
      <c r="I45" s="81" t="s">
        <v>59</v>
      </c>
      <c r="J45" s="86" t="n">
        <v>39930</v>
      </c>
      <c r="K45" s="81" t="s">
        <v>71</v>
      </c>
      <c r="L45" s="79" t="s">
        <v>45</v>
      </c>
      <c r="M45" s="87"/>
      <c r="N45" s="87"/>
      <c r="O45" s="81"/>
      <c r="P45" s="80"/>
      <c r="Q45" s="64"/>
      <c r="R45" s="63"/>
      <c r="S45" s="63"/>
      <c r="T45" s="63"/>
      <c r="U45" s="64"/>
      <c r="V45" s="64"/>
      <c r="W45" s="64"/>
      <c r="X45" s="64"/>
      <c r="Y45" s="64"/>
      <c r="Z45" s="64"/>
    </row>
    <row r="46" s="91" customFormat="true" ht="12.75" hidden="false" customHeight="true" outlineLevel="0" collapsed="false">
      <c r="A46" s="80" t="n">
        <v>35</v>
      </c>
      <c r="B46" s="92" t="n">
        <v>36</v>
      </c>
      <c r="C46" s="93" t="s">
        <v>740</v>
      </c>
      <c r="D46" s="82" t="n">
        <v>252610035</v>
      </c>
      <c r="E46" s="94" t="s">
        <v>741</v>
      </c>
      <c r="F46" s="95" t="s">
        <v>742</v>
      </c>
      <c r="G46" s="95" t="s">
        <v>41</v>
      </c>
      <c r="H46" s="96" t="s">
        <v>42</v>
      </c>
      <c r="I46" s="93" t="s">
        <v>43</v>
      </c>
      <c r="J46" s="97" t="n">
        <v>39600</v>
      </c>
      <c r="K46" s="93" t="s">
        <v>60</v>
      </c>
      <c r="L46" s="98" t="s">
        <v>45</v>
      </c>
      <c r="M46" s="99"/>
      <c r="N46" s="99"/>
      <c r="O46" s="93"/>
      <c r="P46" s="92"/>
      <c r="Q46" s="64"/>
      <c r="R46" s="63"/>
      <c r="S46" s="63"/>
      <c r="T46" s="63"/>
      <c r="U46" s="64"/>
      <c r="V46" s="64"/>
      <c r="W46" s="64"/>
      <c r="X46" s="64"/>
      <c r="Y46" s="64"/>
      <c r="Z46" s="64"/>
    </row>
    <row r="47" s="91" customFormat="true" ht="12.75" hidden="false" customHeight="true" outlineLevel="0" collapsed="false">
      <c r="A47" s="80" t="n">
        <v>36</v>
      </c>
      <c r="B47" s="80"/>
      <c r="C47" s="81"/>
      <c r="D47" s="82" t="n">
        <v>252610036</v>
      </c>
      <c r="E47" s="83" t="s">
        <v>743</v>
      </c>
      <c r="F47" s="100" t="s">
        <v>744</v>
      </c>
      <c r="G47" s="81" t="s">
        <v>41</v>
      </c>
      <c r="H47" s="85" t="s">
        <v>42</v>
      </c>
      <c r="I47" s="81"/>
      <c r="J47" s="86"/>
      <c r="K47" s="81"/>
      <c r="L47" s="79"/>
      <c r="M47" s="80"/>
      <c r="N47" s="80"/>
      <c r="O47" s="81"/>
      <c r="P47" s="80"/>
      <c r="Q47" s="64"/>
      <c r="R47" s="63"/>
      <c r="S47" s="63"/>
      <c r="T47" s="63"/>
      <c r="U47" s="64"/>
      <c r="V47" s="64"/>
      <c r="W47" s="64"/>
      <c r="X47" s="64"/>
      <c r="Y47" s="64"/>
      <c r="Z47" s="64"/>
    </row>
    <row r="48" s="91" customFormat="true" ht="12.75" hidden="false" customHeight="true" outlineLevel="0" collapsed="false">
      <c r="A48" s="80" t="n">
        <v>37</v>
      </c>
      <c r="B48" s="80"/>
      <c r="C48" s="81"/>
      <c r="D48" s="82" t="n">
        <v>252610037</v>
      </c>
      <c r="E48" s="83" t="s">
        <v>745</v>
      </c>
      <c r="F48" s="100" t="s">
        <v>746</v>
      </c>
      <c r="G48" s="81" t="s">
        <v>180</v>
      </c>
      <c r="H48" s="85" t="s">
        <v>58</v>
      </c>
      <c r="I48" s="81"/>
      <c r="J48" s="86"/>
      <c r="K48" s="81"/>
      <c r="L48" s="79"/>
      <c r="M48" s="80"/>
      <c r="N48" s="80"/>
      <c r="O48" s="81"/>
      <c r="P48" s="80"/>
      <c r="Q48" s="64"/>
      <c r="R48" s="63"/>
      <c r="S48" s="63"/>
      <c r="T48" s="63"/>
      <c r="U48" s="64"/>
      <c r="V48" s="64"/>
      <c r="W48" s="64"/>
      <c r="X48" s="64"/>
      <c r="Y48" s="64"/>
      <c r="Z48" s="64"/>
    </row>
    <row r="49" s="91" customFormat="true" ht="12.75" hidden="false" customHeight="true" outlineLevel="0" collapsed="false">
      <c r="A49" s="80" t="n">
        <v>38</v>
      </c>
      <c r="B49" s="80"/>
      <c r="C49" s="81"/>
      <c r="D49" s="82" t="n">
        <v>252610038</v>
      </c>
      <c r="E49" s="83" t="s">
        <v>747</v>
      </c>
      <c r="F49" s="100" t="s">
        <v>748</v>
      </c>
      <c r="G49" s="81" t="s">
        <v>140</v>
      </c>
      <c r="H49" s="85" t="s">
        <v>58</v>
      </c>
      <c r="I49" s="81"/>
      <c r="J49" s="86"/>
      <c r="K49" s="81"/>
      <c r="L49" s="79"/>
      <c r="M49" s="80"/>
      <c r="N49" s="80"/>
      <c r="O49" s="81"/>
      <c r="P49" s="80"/>
      <c r="Q49" s="64"/>
      <c r="R49" s="63"/>
      <c r="S49" s="63"/>
      <c r="T49" s="63"/>
      <c r="U49" s="64"/>
      <c r="V49" s="64"/>
      <c r="W49" s="64"/>
      <c r="X49" s="64"/>
      <c r="Y49" s="64"/>
      <c r="Z49" s="64"/>
    </row>
    <row r="50" s="91" customFormat="true" ht="12.75" hidden="false" customHeight="true" outlineLevel="0" collapsed="false">
      <c r="A50" s="80" t="n">
        <v>39</v>
      </c>
      <c r="B50" s="80"/>
      <c r="C50" s="81"/>
      <c r="D50" s="82" t="n">
        <v>252610039</v>
      </c>
      <c r="E50" s="83" t="s">
        <v>749</v>
      </c>
      <c r="F50" s="100" t="s">
        <v>750</v>
      </c>
      <c r="G50" s="81" t="s">
        <v>41</v>
      </c>
      <c r="H50" s="85" t="s">
        <v>58</v>
      </c>
      <c r="I50" s="81"/>
      <c r="J50" s="86"/>
      <c r="K50" s="81"/>
      <c r="L50" s="79"/>
      <c r="M50" s="80"/>
      <c r="N50" s="80" t="n">
        <v>1</v>
      </c>
      <c r="O50" s="81"/>
      <c r="P50" s="80"/>
      <c r="Q50" s="64"/>
      <c r="R50" s="63"/>
      <c r="S50" s="63"/>
      <c r="T50" s="63"/>
      <c r="U50" s="64"/>
      <c r="V50" s="64"/>
      <c r="W50" s="64"/>
      <c r="X50" s="64"/>
      <c r="Y50" s="64"/>
      <c r="Z50" s="64"/>
    </row>
    <row r="51" s="91" customFormat="true" ht="12.75" hidden="false" customHeight="true" outlineLevel="0" collapsed="false">
      <c r="A51" s="80" t="n">
        <v>40</v>
      </c>
      <c r="B51" s="80"/>
      <c r="C51" s="81"/>
      <c r="D51" s="82" t="n">
        <v>252610040</v>
      </c>
      <c r="E51" s="83" t="s">
        <v>751</v>
      </c>
      <c r="F51" s="100" t="s">
        <v>752</v>
      </c>
      <c r="G51" s="81" t="s">
        <v>180</v>
      </c>
      <c r="H51" s="85" t="s">
        <v>42</v>
      </c>
      <c r="I51" s="81"/>
      <c r="J51" s="86"/>
      <c r="K51" s="81"/>
      <c r="L51" s="79"/>
      <c r="M51" s="80"/>
      <c r="N51" s="80"/>
      <c r="O51" s="81"/>
      <c r="P51" s="80"/>
      <c r="Q51" s="64"/>
      <c r="R51" s="63"/>
      <c r="S51" s="63"/>
      <c r="T51" s="63"/>
      <c r="U51" s="64"/>
      <c r="V51" s="64"/>
      <c r="W51" s="64"/>
      <c r="X51" s="64"/>
      <c r="Y51" s="64"/>
      <c r="Z51" s="64"/>
    </row>
    <row r="52" s="91" customFormat="true" ht="12.75" hidden="false" customHeight="true" outlineLevel="0" collapsed="false">
      <c r="A52" s="80" t="n">
        <v>41</v>
      </c>
      <c r="B52" s="80"/>
      <c r="C52" s="81"/>
      <c r="D52" s="82" t="n">
        <v>252610041</v>
      </c>
      <c r="E52" s="83" t="s">
        <v>753</v>
      </c>
      <c r="F52" s="100" t="s">
        <v>754</v>
      </c>
      <c r="G52" s="81" t="s">
        <v>129</v>
      </c>
      <c r="H52" s="85" t="s">
        <v>42</v>
      </c>
      <c r="I52" s="81"/>
      <c r="J52" s="86"/>
      <c r="K52" s="81"/>
      <c r="L52" s="79"/>
      <c r="M52" s="80"/>
      <c r="N52" s="80"/>
      <c r="O52" s="81"/>
      <c r="P52" s="80"/>
      <c r="Q52" s="64"/>
      <c r="R52" s="63"/>
      <c r="S52" s="63"/>
      <c r="T52" s="63"/>
      <c r="U52" s="64"/>
      <c r="V52" s="64"/>
      <c r="W52" s="64"/>
      <c r="X52" s="64"/>
      <c r="Y52" s="64"/>
      <c r="Z52" s="64"/>
    </row>
    <row r="53" s="91" customFormat="true" ht="12.75" hidden="false" customHeight="true" outlineLevel="0" collapsed="false">
      <c r="A53" s="80" t="n">
        <v>42</v>
      </c>
      <c r="B53" s="80"/>
      <c r="C53" s="81"/>
      <c r="D53" s="82" t="n">
        <v>252610042</v>
      </c>
      <c r="E53" s="83" t="s">
        <v>755</v>
      </c>
      <c r="F53" s="100" t="s">
        <v>756</v>
      </c>
      <c r="G53" s="81" t="s">
        <v>222</v>
      </c>
      <c r="H53" s="85" t="s">
        <v>42</v>
      </c>
      <c r="I53" s="81"/>
      <c r="J53" s="86"/>
      <c r="K53" s="81"/>
      <c r="L53" s="79"/>
      <c r="M53" s="80"/>
      <c r="N53" s="80"/>
      <c r="O53" s="81"/>
      <c r="P53" s="80"/>
      <c r="Q53" s="64"/>
      <c r="R53" s="63"/>
      <c r="S53" s="63"/>
      <c r="T53" s="63"/>
      <c r="U53" s="64"/>
      <c r="V53" s="64"/>
      <c r="W53" s="64"/>
      <c r="X53" s="64"/>
      <c r="Y53" s="64"/>
      <c r="Z53" s="64"/>
    </row>
    <row r="54" s="91" customFormat="true" ht="12.75" hidden="false" customHeight="true" outlineLevel="0" collapsed="false">
      <c r="A54" s="80" t="n">
        <v>43</v>
      </c>
      <c r="B54" s="80"/>
      <c r="C54" s="81"/>
      <c r="D54" s="82" t="n">
        <v>252610043</v>
      </c>
      <c r="E54" s="83" t="s">
        <v>757</v>
      </c>
      <c r="F54" s="100" t="s">
        <v>758</v>
      </c>
      <c r="G54" s="81" t="s">
        <v>507</v>
      </c>
      <c r="H54" s="85" t="s">
        <v>42</v>
      </c>
      <c r="I54" s="81"/>
      <c r="J54" s="86"/>
      <c r="K54" s="81"/>
      <c r="L54" s="79"/>
      <c r="M54" s="80"/>
      <c r="N54" s="80" t="n">
        <v>1</v>
      </c>
      <c r="O54" s="81"/>
      <c r="P54" s="80"/>
      <c r="Q54" s="64"/>
      <c r="R54" s="63"/>
      <c r="S54" s="63"/>
      <c r="T54" s="63"/>
      <c r="U54" s="64"/>
      <c r="V54" s="64"/>
      <c r="W54" s="64"/>
      <c r="X54" s="64"/>
      <c r="Y54" s="64"/>
      <c r="Z54" s="64"/>
    </row>
    <row r="55" s="91" customFormat="true" ht="12.75" hidden="false" customHeight="true" outlineLevel="0" collapsed="false">
      <c r="A55" s="80" t="n">
        <v>44</v>
      </c>
      <c r="B55" s="80"/>
      <c r="C55" s="81"/>
      <c r="D55" s="82" t="n">
        <v>252610044</v>
      </c>
      <c r="E55" s="83" t="s">
        <v>759</v>
      </c>
      <c r="F55" s="100" t="s">
        <v>760</v>
      </c>
      <c r="G55" s="81" t="s">
        <v>180</v>
      </c>
      <c r="H55" s="85" t="s">
        <v>58</v>
      </c>
      <c r="I55" s="81"/>
      <c r="J55" s="86"/>
      <c r="K55" s="81"/>
      <c r="L55" s="79"/>
      <c r="M55" s="80"/>
      <c r="N55" s="80"/>
      <c r="O55" s="81"/>
      <c r="P55" s="80"/>
      <c r="Q55" s="64"/>
      <c r="R55" s="63"/>
      <c r="S55" s="63"/>
      <c r="T55" s="63"/>
      <c r="U55" s="64"/>
      <c r="V55" s="64"/>
      <c r="W55" s="64"/>
      <c r="X55" s="64"/>
      <c r="Y55" s="64"/>
      <c r="Z55" s="64"/>
    </row>
    <row r="56" s="91" customFormat="true" ht="12.75" hidden="false" customHeight="true" outlineLevel="0" collapsed="false">
      <c r="A56" s="80" t="n">
        <v>45</v>
      </c>
      <c r="B56" s="80"/>
      <c r="C56" s="81"/>
      <c r="D56" s="82" t="n">
        <v>252610045</v>
      </c>
      <c r="E56" s="83" t="s">
        <v>761</v>
      </c>
      <c r="F56" s="100" t="s">
        <v>762</v>
      </c>
      <c r="G56" s="81" t="s">
        <v>41</v>
      </c>
      <c r="H56" s="85" t="s">
        <v>42</v>
      </c>
      <c r="I56" s="81"/>
      <c r="J56" s="86"/>
      <c r="K56" s="81"/>
      <c r="L56" s="79"/>
      <c r="M56" s="80"/>
      <c r="N56" s="80"/>
      <c r="O56" s="81"/>
      <c r="P56" s="80"/>
      <c r="Q56" s="64"/>
      <c r="R56" s="63"/>
      <c r="S56" s="63"/>
      <c r="T56" s="63"/>
      <c r="U56" s="64"/>
      <c r="V56" s="64"/>
      <c r="W56" s="64"/>
      <c r="X56" s="64"/>
      <c r="Y56" s="64"/>
      <c r="Z56" s="64"/>
    </row>
    <row r="57" s="91" customFormat="true" ht="12.75" hidden="false" customHeight="true" outlineLevel="0" collapsed="false">
      <c r="A57" s="80" t="n">
        <v>46</v>
      </c>
      <c r="B57" s="80"/>
      <c r="C57" s="81"/>
      <c r="D57" s="82" t="n">
        <v>252610046</v>
      </c>
      <c r="E57" s="83" t="s">
        <v>763</v>
      </c>
      <c r="F57" s="100" t="s">
        <v>764</v>
      </c>
      <c r="G57" s="81" t="s">
        <v>222</v>
      </c>
      <c r="H57" s="85" t="s">
        <v>42</v>
      </c>
      <c r="I57" s="81"/>
      <c r="J57" s="86"/>
      <c r="K57" s="81"/>
      <c r="L57" s="79"/>
      <c r="M57" s="80"/>
      <c r="N57" s="80"/>
      <c r="O57" s="81"/>
      <c r="P57" s="80"/>
      <c r="Q57" s="64"/>
      <c r="R57" s="63"/>
      <c r="S57" s="63"/>
      <c r="T57" s="63"/>
      <c r="U57" s="64"/>
      <c r="V57" s="64"/>
      <c r="W57" s="64"/>
      <c r="X57" s="64"/>
      <c r="Y57" s="64"/>
      <c r="Z57" s="64"/>
    </row>
    <row r="58" s="91" customFormat="true" ht="12.75" hidden="false" customHeight="true" outlineLevel="0" collapsed="false">
      <c r="A58" s="80" t="n">
        <v>47</v>
      </c>
      <c r="B58" s="80"/>
      <c r="C58" s="81"/>
      <c r="D58" s="82" t="n">
        <v>252610047</v>
      </c>
      <c r="E58" s="83" t="s">
        <v>765</v>
      </c>
      <c r="F58" s="100" t="s">
        <v>766</v>
      </c>
      <c r="G58" s="81" t="s">
        <v>767</v>
      </c>
      <c r="H58" s="85" t="s">
        <v>42</v>
      </c>
      <c r="I58" s="81"/>
      <c r="J58" s="86"/>
      <c r="K58" s="81"/>
      <c r="L58" s="79"/>
      <c r="M58" s="80"/>
      <c r="N58" s="80"/>
      <c r="O58" s="81"/>
      <c r="P58" s="80"/>
      <c r="Q58" s="64"/>
      <c r="R58" s="63"/>
      <c r="S58" s="63"/>
      <c r="T58" s="63"/>
      <c r="U58" s="64"/>
      <c r="V58" s="64"/>
      <c r="W58" s="64"/>
      <c r="X58" s="64"/>
      <c r="Y58" s="64"/>
      <c r="Z58" s="64"/>
    </row>
    <row r="59" s="91" customFormat="true" ht="12.75" hidden="false" customHeight="true" outlineLevel="0" collapsed="false">
      <c r="A59" s="80" t="n">
        <v>48</v>
      </c>
      <c r="B59" s="80"/>
      <c r="C59" s="81"/>
      <c r="D59" s="101" t="n">
        <v>252610048</v>
      </c>
      <c r="E59" s="83" t="s">
        <v>768</v>
      </c>
      <c r="F59" s="100" t="s">
        <v>769</v>
      </c>
      <c r="G59" s="81" t="s">
        <v>470</v>
      </c>
      <c r="H59" s="85" t="s">
        <v>42</v>
      </c>
      <c r="I59" s="81"/>
      <c r="J59" s="86"/>
      <c r="K59" s="81"/>
      <c r="L59" s="79"/>
      <c r="M59" s="80"/>
      <c r="N59" s="80"/>
      <c r="O59" s="81"/>
      <c r="P59" s="80"/>
      <c r="Q59" s="64"/>
      <c r="R59" s="63"/>
      <c r="S59" s="63"/>
      <c r="T59" s="63"/>
      <c r="U59" s="64"/>
      <c r="V59" s="64"/>
      <c r="W59" s="64"/>
      <c r="X59" s="64"/>
      <c r="Y59" s="64"/>
      <c r="Z59" s="64"/>
    </row>
    <row r="60" s="91" customFormat="true" ht="12.75" hidden="false" customHeight="true" outlineLevel="0" collapsed="false">
      <c r="A60" s="63"/>
      <c r="B60" s="63"/>
      <c r="C60" s="64"/>
      <c r="D60" s="102"/>
      <c r="E60" s="65"/>
      <c r="F60" s="103" t="s">
        <v>770</v>
      </c>
      <c r="G60" s="64"/>
      <c r="H60" s="63" t="n">
        <v>20</v>
      </c>
      <c r="I60" s="64"/>
      <c r="J60" s="104"/>
      <c r="K60" s="64"/>
      <c r="L60" s="65"/>
      <c r="M60" s="63"/>
      <c r="N60" s="63"/>
      <c r="O60" s="64"/>
      <c r="P60" s="63"/>
      <c r="Q60" s="64"/>
      <c r="R60" s="63"/>
      <c r="S60" s="63"/>
      <c r="T60" s="63"/>
      <c r="U60" s="64"/>
      <c r="V60" s="64"/>
      <c r="W60" s="64"/>
      <c r="X60" s="64"/>
      <c r="Y60" s="64"/>
      <c r="Z60" s="64"/>
    </row>
    <row r="61" s="91" customFormat="true" ht="12.75" hidden="false" customHeight="true" outlineLevel="0" collapsed="false">
      <c r="A61" s="63"/>
      <c r="B61" s="63"/>
      <c r="C61" s="64"/>
      <c r="D61" s="105"/>
      <c r="E61" s="65"/>
      <c r="F61" s="103" t="s">
        <v>236</v>
      </c>
      <c r="G61" s="106"/>
      <c r="H61" s="63" t="n">
        <v>28</v>
      </c>
      <c r="I61" s="64"/>
      <c r="J61" s="104"/>
      <c r="K61" s="64"/>
      <c r="L61" s="65"/>
      <c r="M61" s="63"/>
      <c r="N61" s="63"/>
      <c r="O61" s="64"/>
      <c r="P61" s="63"/>
      <c r="Q61" s="64"/>
      <c r="R61" s="63"/>
      <c r="S61" s="63"/>
      <c r="T61" s="63"/>
      <c r="U61" s="64"/>
      <c r="V61" s="64"/>
      <c r="W61" s="64"/>
      <c r="X61" s="64"/>
      <c r="Y61" s="64"/>
      <c r="Z61" s="64"/>
    </row>
    <row r="62" s="91" customFormat="true" ht="12.75" hidden="false" customHeight="true" outlineLevel="0" collapsed="false">
      <c r="A62" s="63"/>
      <c r="B62" s="63"/>
      <c r="C62" s="64"/>
      <c r="D62" s="65" t="s">
        <v>437</v>
      </c>
      <c r="E62" s="65"/>
      <c r="F62" s="64"/>
      <c r="G62" s="106" t="s">
        <v>771</v>
      </c>
      <c r="H62" s="63"/>
      <c r="I62" s="64"/>
      <c r="J62" s="104"/>
      <c r="K62" s="64"/>
      <c r="L62" s="65"/>
      <c r="M62" s="63" t="s">
        <v>438</v>
      </c>
      <c r="N62" s="63"/>
      <c r="O62" s="64"/>
      <c r="P62" s="63"/>
      <c r="Q62" s="64"/>
      <c r="R62" s="63"/>
      <c r="S62" s="63"/>
      <c r="T62" s="63"/>
      <c r="U62" s="64"/>
      <c r="V62" s="64"/>
      <c r="W62" s="64"/>
      <c r="X62" s="64"/>
      <c r="Y62" s="64"/>
      <c r="Z62" s="64"/>
    </row>
    <row r="63" s="91" customFormat="true" ht="12.75" hidden="false" customHeight="true" outlineLevel="0" collapsed="false">
      <c r="A63" s="63"/>
      <c r="B63" s="63"/>
      <c r="C63" s="64"/>
      <c r="D63" s="65"/>
      <c r="E63" s="65"/>
      <c r="F63" s="64"/>
      <c r="G63" s="106"/>
      <c r="H63" s="63"/>
      <c r="I63" s="64"/>
      <c r="J63" s="104"/>
      <c r="K63" s="64"/>
      <c r="L63" s="65"/>
      <c r="M63" s="63"/>
      <c r="N63" s="63"/>
      <c r="O63" s="64"/>
      <c r="P63" s="63"/>
      <c r="Q63" s="64"/>
      <c r="R63" s="63"/>
      <c r="S63" s="63"/>
      <c r="T63" s="63"/>
      <c r="U63" s="64"/>
      <c r="V63" s="64"/>
      <c r="W63" s="64"/>
      <c r="X63" s="64"/>
      <c r="Y63" s="64"/>
      <c r="Z63" s="64"/>
    </row>
    <row r="64" s="91" customFormat="true" ht="12.75" hidden="false" customHeight="true" outlineLevel="0" collapsed="false">
      <c r="A64" s="63"/>
      <c r="B64" s="63"/>
      <c r="C64" s="64"/>
      <c r="D64" s="65"/>
      <c r="E64" s="65"/>
      <c r="F64" s="64"/>
      <c r="G64" s="106"/>
      <c r="H64" s="63"/>
      <c r="I64" s="64"/>
      <c r="J64" s="104"/>
      <c r="K64" s="64"/>
      <c r="L64" s="65"/>
      <c r="M64" s="63"/>
      <c r="N64" s="63"/>
      <c r="O64" s="64"/>
      <c r="P64" s="63"/>
      <c r="Q64" s="64"/>
      <c r="R64" s="63"/>
      <c r="S64" s="63"/>
      <c r="T64" s="63"/>
      <c r="U64" s="64"/>
      <c r="V64" s="64"/>
      <c r="W64" s="64"/>
      <c r="X64" s="64"/>
      <c r="Y64" s="64"/>
      <c r="Z64" s="64"/>
    </row>
    <row r="65" s="91" customFormat="true" ht="12.75" hidden="false" customHeight="true" outlineLevel="0" collapsed="false">
      <c r="A65" s="63"/>
      <c r="B65" s="63"/>
      <c r="C65" s="64"/>
      <c r="D65" s="65"/>
      <c r="E65" s="65"/>
      <c r="F65" s="64"/>
      <c r="G65" s="106"/>
      <c r="H65" s="63"/>
      <c r="I65" s="64"/>
      <c r="J65" s="104"/>
      <c r="K65" s="64"/>
      <c r="L65" s="65"/>
      <c r="M65" s="63"/>
      <c r="N65" s="63"/>
      <c r="O65" s="64"/>
      <c r="P65" s="63"/>
      <c r="Q65" s="64"/>
      <c r="R65" s="63"/>
      <c r="S65" s="63"/>
      <c r="T65" s="63"/>
      <c r="U65" s="64"/>
      <c r="V65" s="64"/>
      <c r="W65" s="64"/>
      <c r="X65" s="64"/>
      <c r="Y65" s="64"/>
      <c r="Z65" s="64"/>
    </row>
    <row r="66" s="91" customFormat="true" ht="12.75" hidden="false" customHeight="true" outlineLevel="0" collapsed="false">
      <c r="A66" s="63"/>
      <c r="B66" s="63"/>
      <c r="C66" s="64"/>
      <c r="D66" s="107" t="s">
        <v>439</v>
      </c>
      <c r="E66" s="65"/>
      <c r="F66" s="64"/>
      <c r="G66" s="106" t="s">
        <v>440</v>
      </c>
      <c r="H66" s="63"/>
      <c r="I66" s="64"/>
      <c r="J66" s="104"/>
      <c r="K66" s="64"/>
      <c r="L66" s="65"/>
      <c r="M66" s="63" t="s">
        <v>772</v>
      </c>
      <c r="N66" s="63"/>
      <c r="O66" s="64"/>
      <c r="P66" s="63"/>
      <c r="Q66" s="64"/>
      <c r="R66" s="63"/>
      <c r="S66" s="63"/>
      <c r="T66" s="63"/>
      <c r="U66" s="64"/>
      <c r="V66" s="64"/>
      <c r="W66" s="64"/>
      <c r="X66" s="64"/>
      <c r="Y66" s="64"/>
      <c r="Z66" s="64"/>
    </row>
    <row r="67" s="91" customFormat="true" ht="12.75" hidden="false" customHeight="true" outlineLevel="0" collapsed="false">
      <c r="A67" s="63"/>
      <c r="B67" s="63"/>
      <c r="C67" s="64"/>
      <c r="D67" s="108" t="s">
        <v>442</v>
      </c>
      <c r="E67" s="65"/>
      <c r="F67" s="64"/>
      <c r="G67" s="64"/>
      <c r="H67" s="63"/>
      <c r="I67" s="64"/>
      <c r="J67" s="104"/>
      <c r="K67" s="64"/>
      <c r="L67" s="65"/>
      <c r="M67" s="63"/>
      <c r="N67" s="63"/>
      <c r="O67" s="64"/>
      <c r="P67" s="63"/>
      <c r="Q67" s="64"/>
      <c r="R67" s="63"/>
      <c r="S67" s="63"/>
      <c r="T67" s="63"/>
      <c r="U67" s="64"/>
      <c r="V67" s="64"/>
      <c r="W67" s="64"/>
      <c r="X67" s="64"/>
      <c r="Y67" s="64"/>
      <c r="Z67" s="64"/>
    </row>
    <row r="68" s="91" customFormat="true" ht="12.75" hidden="false" customHeight="true" outlineLevel="0" collapsed="false">
      <c r="A68" s="66" t="s">
        <v>0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4"/>
      <c r="R68" s="63"/>
      <c r="S68" s="63"/>
      <c r="T68" s="63"/>
      <c r="U68" s="64"/>
      <c r="V68" s="64"/>
      <c r="W68" s="64"/>
      <c r="X68" s="64"/>
      <c r="Y68" s="64"/>
      <c r="Z68" s="64"/>
    </row>
    <row r="69" s="91" customFormat="true" ht="12.75" hidden="false" customHeight="true" outlineLevel="0" collapsed="false">
      <c r="A69" s="66" t="s">
        <v>1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4"/>
      <c r="R69" s="63"/>
      <c r="S69" s="63"/>
      <c r="T69" s="63"/>
      <c r="U69" s="64"/>
      <c r="V69" s="64"/>
      <c r="W69" s="64"/>
      <c r="X69" s="64"/>
      <c r="Y69" s="64"/>
      <c r="Z69" s="64"/>
    </row>
    <row r="70" s="91" customFormat="true" ht="12.75" hidden="false" customHeight="true" outlineLevel="0" collapsed="false">
      <c r="A70" s="66" t="s">
        <v>2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4"/>
      <c r="R70" s="63"/>
      <c r="S70" s="63"/>
      <c r="T70" s="63"/>
      <c r="U70" s="64"/>
      <c r="V70" s="64"/>
      <c r="W70" s="64"/>
      <c r="X70" s="64"/>
      <c r="Y70" s="64"/>
      <c r="Z70" s="64"/>
    </row>
    <row r="71" s="91" customFormat="true" ht="16.5" hidden="false" customHeight="true" outlineLevel="0" collapsed="false">
      <c r="A71" s="67" t="s">
        <v>3</v>
      </c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4"/>
      <c r="R71" s="63"/>
      <c r="S71" s="63"/>
      <c r="T71" s="63"/>
      <c r="U71" s="64"/>
      <c r="V71" s="64"/>
      <c r="W71" s="64"/>
      <c r="X71" s="64"/>
      <c r="Y71" s="64"/>
      <c r="Z71" s="64"/>
    </row>
    <row r="72" s="91" customFormat="true" ht="12.75" hidden="false" customHeight="true" outlineLevel="0" collapsed="false">
      <c r="A72" s="68" t="s">
        <v>4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4"/>
      <c r="R72" s="63"/>
      <c r="S72" s="63"/>
      <c r="T72" s="63"/>
      <c r="U72" s="64"/>
      <c r="V72" s="64"/>
      <c r="W72" s="64"/>
      <c r="X72" s="64"/>
      <c r="Y72" s="64"/>
      <c r="Z72" s="64"/>
    </row>
    <row r="73" s="91" customFormat="true" ht="15" hidden="false" customHeight="true" outlineLevel="0" collapsed="false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4"/>
      <c r="R73" s="63"/>
      <c r="S73" s="63"/>
      <c r="T73" s="63"/>
      <c r="U73" s="64"/>
      <c r="V73" s="64"/>
      <c r="W73" s="64"/>
      <c r="X73" s="64"/>
      <c r="Y73" s="64"/>
      <c r="Z73" s="64"/>
    </row>
    <row r="74" s="91" customFormat="true" ht="12.75" hidden="false" customHeight="true" outlineLevel="0" collapsed="false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4"/>
      <c r="R74" s="63"/>
      <c r="S74" s="63"/>
      <c r="T74" s="63"/>
      <c r="U74" s="64"/>
      <c r="V74" s="64"/>
      <c r="W74" s="64"/>
      <c r="X74" s="64"/>
      <c r="Y74" s="64"/>
      <c r="Z74" s="64"/>
    </row>
    <row r="75" s="91" customFormat="true" ht="12.75" hidden="false" customHeight="true" outlineLevel="0" collapsed="false">
      <c r="A75" s="69" t="s">
        <v>237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4"/>
      <c r="R75" s="63"/>
      <c r="S75" s="63"/>
      <c r="T75" s="63"/>
      <c r="U75" s="64"/>
      <c r="V75" s="64"/>
      <c r="W75" s="64"/>
      <c r="X75" s="64"/>
      <c r="Y75" s="64"/>
      <c r="Z75" s="64"/>
    </row>
    <row r="76" s="91" customFormat="true" ht="12.75" hidden="false" customHeight="tru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4"/>
      <c r="R76" s="63"/>
      <c r="S76" s="63"/>
      <c r="T76" s="63"/>
      <c r="U76" s="64"/>
      <c r="V76" s="64"/>
      <c r="W76" s="64"/>
      <c r="X76" s="64"/>
      <c r="Y76" s="64"/>
      <c r="Z76" s="64"/>
    </row>
    <row r="77" s="91" customFormat="true" ht="12.75" hidden="false" customHeight="true" outlineLevel="0" collapsed="false">
      <c r="A77" s="64"/>
      <c r="B77" s="70"/>
      <c r="C77" s="64"/>
      <c r="D77" s="71" t="s">
        <v>773</v>
      </c>
      <c r="E77" s="72"/>
      <c r="F77" s="64"/>
      <c r="G77" s="70" t="s">
        <v>7</v>
      </c>
      <c r="H77" s="73" t="s">
        <v>8</v>
      </c>
      <c r="I77" s="64"/>
      <c r="J77" s="64"/>
      <c r="K77" s="64"/>
      <c r="L77" s="65"/>
      <c r="M77" s="59" t="s">
        <v>774</v>
      </c>
      <c r="N77" s="63"/>
      <c r="O77" s="64"/>
      <c r="P77" s="63"/>
      <c r="Q77" s="64"/>
      <c r="R77" s="63"/>
      <c r="S77" s="63"/>
      <c r="T77" s="63"/>
      <c r="U77" s="64"/>
      <c r="V77" s="64"/>
      <c r="W77" s="64"/>
      <c r="X77" s="64"/>
      <c r="Y77" s="64"/>
      <c r="Z77" s="64"/>
    </row>
    <row r="78" s="91" customFormat="true" ht="27" hidden="false" customHeight="true" outlineLevel="0" collapsed="false">
      <c r="A78" s="75" t="s">
        <v>10</v>
      </c>
      <c r="B78" s="75" t="s">
        <v>11</v>
      </c>
      <c r="C78" s="76" t="s">
        <v>12</v>
      </c>
      <c r="D78" s="76" t="s">
        <v>13</v>
      </c>
      <c r="E78" s="76" t="s">
        <v>14</v>
      </c>
      <c r="F78" s="76" t="s">
        <v>17</v>
      </c>
      <c r="G78" s="76" t="s">
        <v>18</v>
      </c>
      <c r="H78" s="76" t="s">
        <v>19</v>
      </c>
      <c r="I78" s="76" t="s">
        <v>20</v>
      </c>
      <c r="J78" s="76" t="s">
        <v>21</v>
      </c>
      <c r="K78" s="75" t="s">
        <v>22</v>
      </c>
      <c r="L78" s="75" t="s">
        <v>23</v>
      </c>
      <c r="M78" s="77" t="s">
        <v>660</v>
      </c>
      <c r="N78" s="78" t="s">
        <v>661</v>
      </c>
      <c r="O78" s="79" t="s">
        <v>662</v>
      </c>
      <c r="P78" s="78" t="s">
        <v>661</v>
      </c>
      <c r="Q78" s="109" t="s">
        <v>775</v>
      </c>
      <c r="R78" s="78" t="s">
        <v>661</v>
      </c>
      <c r="S78" s="78" t="s">
        <v>776</v>
      </c>
      <c r="T78" s="80" t="s">
        <v>777</v>
      </c>
      <c r="U78" s="64"/>
      <c r="V78" s="64"/>
      <c r="W78" s="64"/>
      <c r="X78" s="64"/>
      <c r="Y78" s="64"/>
      <c r="Z78" s="64"/>
    </row>
    <row r="79" s="91" customFormat="true" ht="12.75" hidden="false" customHeight="true" outlineLevel="0" collapsed="false">
      <c r="A79" s="79" t="n">
        <v>1</v>
      </c>
      <c r="B79" s="79" t="n">
        <v>1</v>
      </c>
      <c r="C79" s="110" t="s">
        <v>36</v>
      </c>
      <c r="D79" s="82" t="n">
        <v>252610049</v>
      </c>
      <c r="E79" s="111" t="s">
        <v>778</v>
      </c>
      <c r="F79" s="112" t="s">
        <v>779</v>
      </c>
      <c r="G79" s="112" t="s">
        <v>180</v>
      </c>
      <c r="H79" s="113" t="s">
        <v>42</v>
      </c>
      <c r="I79" s="110" t="s">
        <v>43</v>
      </c>
      <c r="J79" s="114" t="n">
        <v>39691</v>
      </c>
      <c r="K79" s="110" t="s">
        <v>44</v>
      </c>
      <c r="L79" s="79" t="s">
        <v>45</v>
      </c>
      <c r="M79" s="115" t="n">
        <v>100</v>
      </c>
      <c r="N79" s="79"/>
      <c r="O79" s="110" t="n">
        <v>100</v>
      </c>
      <c r="P79" s="79"/>
      <c r="Q79" s="110" t="n">
        <v>100</v>
      </c>
      <c r="R79" s="79"/>
      <c r="S79" s="79"/>
      <c r="T79" s="79" t="n">
        <v>100</v>
      </c>
    </row>
    <row r="80" s="91" customFormat="true" ht="12.75" hidden="false" customHeight="true" outlineLevel="0" collapsed="false">
      <c r="A80" s="79" t="n">
        <v>2</v>
      </c>
      <c r="B80" s="79" t="n">
        <v>2</v>
      </c>
      <c r="C80" s="110" t="s">
        <v>46</v>
      </c>
      <c r="D80" s="82" t="n">
        <v>252610050</v>
      </c>
      <c r="E80" s="111" t="s">
        <v>780</v>
      </c>
      <c r="F80" s="112" t="s">
        <v>781</v>
      </c>
      <c r="G80" s="112" t="s">
        <v>41</v>
      </c>
      <c r="H80" s="113" t="s">
        <v>42</v>
      </c>
      <c r="I80" s="110" t="s">
        <v>51</v>
      </c>
      <c r="J80" s="114" t="n">
        <v>39698</v>
      </c>
      <c r="K80" s="110" t="s">
        <v>52</v>
      </c>
      <c r="L80" s="79" t="s">
        <v>45</v>
      </c>
      <c r="M80" s="115" t="n">
        <v>100</v>
      </c>
      <c r="N80" s="79"/>
      <c r="O80" s="110" t="n">
        <v>100</v>
      </c>
      <c r="P80" s="79"/>
      <c r="Q80" s="79" t="n">
        <v>100</v>
      </c>
      <c r="R80" s="79"/>
      <c r="S80" s="79"/>
      <c r="T80" s="79" t="n">
        <v>100</v>
      </c>
      <c r="U80" s="65"/>
      <c r="V80" s="65"/>
      <c r="W80" s="65"/>
      <c r="X80" s="65"/>
      <c r="Y80" s="65"/>
      <c r="Z80" s="65"/>
    </row>
    <row r="81" s="91" customFormat="true" ht="12.75" hidden="false" customHeight="true" outlineLevel="0" collapsed="false">
      <c r="A81" s="79" t="n">
        <v>3</v>
      </c>
      <c r="B81" s="79" t="n">
        <v>4</v>
      </c>
      <c r="C81" s="110" t="s">
        <v>53</v>
      </c>
      <c r="D81" s="82" t="n">
        <v>252610051</v>
      </c>
      <c r="E81" s="111" t="s">
        <v>782</v>
      </c>
      <c r="F81" s="112" t="s">
        <v>783</v>
      </c>
      <c r="G81" s="112" t="s">
        <v>784</v>
      </c>
      <c r="H81" s="113" t="s">
        <v>58</v>
      </c>
      <c r="I81" s="110" t="s">
        <v>59</v>
      </c>
      <c r="J81" s="114" t="n">
        <v>39684</v>
      </c>
      <c r="K81" s="110" t="s">
        <v>60</v>
      </c>
      <c r="L81" s="79" t="s">
        <v>45</v>
      </c>
      <c r="M81" s="115" t="n">
        <v>100</v>
      </c>
      <c r="N81" s="116" t="n">
        <v>1</v>
      </c>
      <c r="O81" s="110" t="n">
        <v>100</v>
      </c>
      <c r="P81" s="79"/>
      <c r="Q81" s="110" t="n">
        <v>100</v>
      </c>
      <c r="R81" s="79"/>
      <c r="S81" s="80"/>
      <c r="T81" s="80" t="n">
        <v>100</v>
      </c>
    </row>
    <row r="82" s="91" customFormat="true" ht="12.75" hidden="false" customHeight="true" outlineLevel="0" collapsed="false">
      <c r="A82" s="79" t="n">
        <v>4</v>
      </c>
      <c r="B82" s="79" t="n">
        <v>5</v>
      </c>
      <c r="C82" s="110" t="s">
        <v>61</v>
      </c>
      <c r="D82" s="82" t="n">
        <v>252610052</v>
      </c>
      <c r="E82" s="29" t="s">
        <v>785</v>
      </c>
      <c r="F82" s="112" t="s">
        <v>786</v>
      </c>
      <c r="G82" s="112" t="s">
        <v>41</v>
      </c>
      <c r="H82" s="113" t="s">
        <v>58</v>
      </c>
      <c r="I82" s="110" t="s">
        <v>43</v>
      </c>
      <c r="J82" s="114" t="n">
        <v>39616</v>
      </c>
      <c r="K82" s="110" t="s">
        <v>52</v>
      </c>
      <c r="L82" s="79" t="s">
        <v>45</v>
      </c>
      <c r="M82" s="115" t="n">
        <v>100</v>
      </c>
      <c r="N82" s="79"/>
      <c r="O82" s="110" t="n">
        <v>100</v>
      </c>
      <c r="P82" s="79"/>
      <c r="Q82" s="110" t="n">
        <v>100</v>
      </c>
      <c r="R82" s="79" t="n">
        <v>1</v>
      </c>
      <c r="S82" s="79" t="n">
        <v>2</v>
      </c>
      <c r="T82" s="79" t="n">
        <v>100</v>
      </c>
      <c r="U82" s="91" t="n">
        <v>3</v>
      </c>
    </row>
    <row r="83" s="91" customFormat="true" ht="12.75" hidden="false" customHeight="true" outlineLevel="0" collapsed="false">
      <c r="A83" s="79" t="n">
        <v>5</v>
      </c>
      <c r="B83" s="79" t="n">
        <v>6</v>
      </c>
      <c r="C83" s="110" t="s">
        <v>66</v>
      </c>
      <c r="D83" s="82" t="n">
        <v>252610053</v>
      </c>
      <c r="E83" s="111" t="s">
        <v>787</v>
      </c>
      <c r="F83" s="112" t="s">
        <v>788</v>
      </c>
      <c r="G83" s="112" t="s">
        <v>789</v>
      </c>
      <c r="H83" s="113" t="s">
        <v>42</v>
      </c>
      <c r="I83" s="110" t="s">
        <v>59</v>
      </c>
      <c r="J83" s="114" t="n">
        <v>39948</v>
      </c>
      <c r="K83" s="110" t="s">
        <v>71</v>
      </c>
      <c r="L83" s="79" t="s">
        <v>45</v>
      </c>
      <c r="M83" s="115" t="n">
        <v>100</v>
      </c>
      <c r="N83" s="79"/>
      <c r="O83" s="110"/>
      <c r="P83" s="79"/>
      <c r="Q83" s="110" t="n">
        <v>100</v>
      </c>
      <c r="R83" s="79"/>
      <c r="S83" s="79"/>
      <c r="T83" s="79" t="n">
        <v>100</v>
      </c>
    </row>
    <row r="84" s="91" customFormat="true" ht="12.75" hidden="false" customHeight="true" outlineLevel="0" collapsed="false">
      <c r="A84" s="79" t="n">
        <v>6</v>
      </c>
      <c r="B84" s="79" t="n">
        <v>7</v>
      </c>
      <c r="C84" s="110" t="s">
        <v>72</v>
      </c>
      <c r="D84" s="82" t="n">
        <v>252610054</v>
      </c>
      <c r="E84" s="111" t="s">
        <v>790</v>
      </c>
      <c r="F84" s="112" t="s">
        <v>791</v>
      </c>
      <c r="G84" s="112" t="s">
        <v>147</v>
      </c>
      <c r="H84" s="113" t="s">
        <v>42</v>
      </c>
      <c r="I84" s="110" t="s">
        <v>59</v>
      </c>
      <c r="J84" s="114" t="n">
        <v>39904</v>
      </c>
      <c r="K84" s="110" t="s">
        <v>71</v>
      </c>
      <c r="L84" s="79" t="s">
        <v>45</v>
      </c>
      <c r="M84" s="115" t="n">
        <v>100</v>
      </c>
      <c r="N84" s="79"/>
      <c r="O84" s="110" t="n">
        <v>100</v>
      </c>
      <c r="P84" s="79"/>
      <c r="Q84" s="110" t="n">
        <v>100</v>
      </c>
      <c r="R84" s="79"/>
      <c r="S84" s="79" t="n">
        <v>3</v>
      </c>
      <c r="T84" s="79" t="n">
        <v>100</v>
      </c>
    </row>
    <row r="85" s="91" customFormat="true" ht="12.75" hidden="false" customHeight="true" outlineLevel="0" collapsed="false">
      <c r="A85" s="79" t="n">
        <v>7</v>
      </c>
      <c r="B85" s="79" t="n">
        <v>8</v>
      </c>
      <c r="C85" s="110" t="s">
        <v>77</v>
      </c>
      <c r="D85" s="82" t="n">
        <v>252610055</v>
      </c>
      <c r="E85" s="29" t="s">
        <v>792</v>
      </c>
      <c r="F85" s="112" t="s">
        <v>793</v>
      </c>
      <c r="G85" s="112" t="s">
        <v>180</v>
      </c>
      <c r="H85" s="113" t="s">
        <v>42</v>
      </c>
      <c r="I85" s="110" t="s">
        <v>43</v>
      </c>
      <c r="J85" s="114" t="n">
        <v>39710</v>
      </c>
      <c r="K85" s="110" t="s">
        <v>52</v>
      </c>
      <c r="L85" s="79" t="s">
        <v>45</v>
      </c>
      <c r="M85" s="115" t="n">
        <v>100</v>
      </c>
      <c r="N85" s="79"/>
      <c r="O85" s="110" t="n">
        <v>100</v>
      </c>
      <c r="P85" s="79"/>
      <c r="Q85" s="110" t="n">
        <v>100</v>
      </c>
      <c r="R85" s="79" t="n">
        <v>1</v>
      </c>
      <c r="S85" s="79" t="n">
        <v>1</v>
      </c>
      <c r="T85" s="79" t="n">
        <v>100</v>
      </c>
    </row>
    <row r="86" s="91" customFormat="true" ht="12.75" hidden="false" customHeight="true" outlineLevel="0" collapsed="false">
      <c r="A86" s="79" t="n">
        <v>8</v>
      </c>
      <c r="B86" s="79" t="n">
        <v>9</v>
      </c>
      <c r="C86" s="110" t="s">
        <v>82</v>
      </c>
      <c r="D86" s="82" t="n">
        <v>252610056</v>
      </c>
      <c r="E86" s="111" t="s">
        <v>794</v>
      </c>
      <c r="F86" s="112" t="s">
        <v>795</v>
      </c>
      <c r="G86" s="112" t="s">
        <v>698</v>
      </c>
      <c r="H86" s="113" t="s">
        <v>58</v>
      </c>
      <c r="I86" s="110" t="s">
        <v>59</v>
      </c>
      <c r="J86" s="114" t="n">
        <v>39542</v>
      </c>
      <c r="K86" s="110" t="s">
        <v>60</v>
      </c>
      <c r="L86" s="79" t="s">
        <v>45</v>
      </c>
      <c r="M86" s="115"/>
      <c r="N86" s="79"/>
      <c r="O86" s="110" t="n">
        <v>100</v>
      </c>
      <c r="P86" s="79"/>
      <c r="Q86" s="110" t="n">
        <v>100</v>
      </c>
      <c r="R86" s="79"/>
      <c r="S86" s="79"/>
      <c r="T86" s="79"/>
    </row>
    <row r="87" s="91" customFormat="true" ht="12.75" hidden="false" customHeight="true" outlineLevel="0" collapsed="false">
      <c r="A87" s="79" t="n">
        <v>9</v>
      </c>
      <c r="B87" s="79" t="n">
        <v>10</v>
      </c>
      <c r="C87" s="110" t="s">
        <v>87</v>
      </c>
      <c r="D87" s="82" t="n">
        <v>252610057</v>
      </c>
      <c r="E87" s="111" t="s">
        <v>796</v>
      </c>
      <c r="F87" s="112" t="s">
        <v>797</v>
      </c>
      <c r="G87" s="112" t="s">
        <v>41</v>
      </c>
      <c r="H87" s="113" t="s">
        <v>42</v>
      </c>
      <c r="I87" s="110" t="s">
        <v>59</v>
      </c>
      <c r="J87" s="114" t="n">
        <v>39886</v>
      </c>
      <c r="K87" s="110" t="s">
        <v>71</v>
      </c>
      <c r="L87" s="79" t="s">
        <v>45</v>
      </c>
      <c r="M87" s="115" t="n">
        <v>100</v>
      </c>
      <c r="N87" s="79"/>
      <c r="O87" s="110" t="n">
        <v>100</v>
      </c>
      <c r="P87" s="79"/>
      <c r="Q87" s="110" t="n">
        <v>100</v>
      </c>
      <c r="R87" s="79"/>
      <c r="S87" s="79"/>
      <c r="T87" s="79" t="n">
        <v>100</v>
      </c>
    </row>
    <row r="88" s="91" customFormat="true" ht="12.75" hidden="false" customHeight="true" outlineLevel="0" collapsed="false">
      <c r="A88" s="79" t="n">
        <v>10</v>
      </c>
      <c r="B88" s="79" t="n">
        <v>11</v>
      </c>
      <c r="C88" s="110" t="s">
        <v>93</v>
      </c>
      <c r="D88" s="82" t="n">
        <v>252610058</v>
      </c>
      <c r="E88" s="111" t="s">
        <v>798</v>
      </c>
      <c r="F88" s="112" t="s">
        <v>799</v>
      </c>
      <c r="G88" s="112" t="s">
        <v>41</v>
      </c>
      <c r="H88" s="113" t="s">
        <v>42</v>
      </c>
      <c r="I88" s="110" t="s">
        <v>99</v>
      </c>
      <c r="J88" s="114" t="n">
        <v>39944</v>
      </c>
      <c r="K88" s="110" t="s">
        <v>60</v>
      </c>
      <c r="L88" s="79" t="s">
        <v>45</v>
      </c>
      <c r="M88" s="115" t="n">
        <v>100</v>
      </c>
      <c r="N88" s="79"/>
      <c r="O88" s="110" t="n">
        <v>100</v>
      </c>
      <c r="P88" s="79"/>
      <c r="Q88" s="110" t="n">
        <v>100</v>
      </c>
      <c r="R88" s="79"/>
      <c r="S88" s="79"/>
      <c r="T88" s="79" t="n">
        <v>100</v>
      </c>
    </row>
    <row r="89" s="91" customFormat="true" ht="12.75" hidden="false" customHeight="true" outlineLevel="0" collapsed="false">
      <c r="A89" s="79" t="n">
        <v>11</v>
      </c>
      <c r="B89" s="79" t="n">
        <v>12</v>
      </c>
      <c r="C89" s="110" t="s">
        <v>100</v>
      </c>
      <c r="D89" s="82" t="n">
        <v>252610059</v>
      </c>
      <c r="E89" s="111" t="s">
        <v>800</v>
      </c>
      <c r="F89" s="112" t="s">
        <v>801</v>
      </c>
      <c r="G89" s="112" t="s">
        <v>41</v>
      </c>
      <c r="H89" s="113" t="s">
        <v>42</v>
      </c>
      <c r="I89" s="110" t="s">
        <v>59</v>
      </c>
      <c r="J89" s="114" t="n">
        <v>39825</v>
      </c>
      <c r="K89" s="110" t="s">
        <v>106</v>
      </c>
      <c r="L89" s="79" t="s">
        <v>45</v>
      </c>
      <c r="M89" s="115" t="n">
        <v>100</v>
      </c>
      <c r="N89" s="79"/>
      <c r="O89" s="110" t="n">
        <v>100</v>
      </c>
      <c r="P89" s="79"/>
      <c r="Q89" s="110" t="n">
        <v>100</v>
      </c>
      <c r="R89" s="79"/>
      <c r="S89" s="79"/>
      <c r="T89" s="79" t="n">
        <v>100</v>
      </c>
    </row>
    <row r="90" s="91" customFormat="true" ht="12.75" hidden="false" customHeight="true" outlineLevel="0" collapsed="false">
      <c r="A90" s="79" t="n">
        <v>12</v>
      </c>
      <c r="B90" s="79" t="n">
        <v>13</v>
      </c>
      <c r="C90" s="110" t="s">
        <v>107</v>
      </c>
      <c r="D90" s="82" t="n">
        <v>252610060</v>
      </c>
      <c r="E90" s="111" t="s">
        <v>802</v>
      </c>
      <c r="F90" s="112" t="s">
        <v>803</v>
      </c>
      <c r="G90" s="112" t="s">
        <v>804</v>
      </c>
      <c r="H90" s="113" t="s">
        <v>58</v>
      </c>
      <c r="I90" s="110" t="s">
        <v>59</v>
      </c>
      <c r="J90" s="114" t="n">
        <v>39925</v>
      </c>
      <c r="K90" s="110" t="s">
        <v>71</v>
      </c>
      <c r="L90" s="79" t="s">
        <v>45</v>
      </c>
      <c r="M90" s="115" t="n">
        <v>100</v>
      </c>
      <c r="N90" s="79"/>
      <c r="O90" s="110" t="n">
        <v>100</v>
      </c>
      <c r="P90" s="79"/>
      <c r="Q90" s="110" t="n">
        <v>100</v>
      </c>
      <c r="R90" s="79"/>
      <c r="S90" s="79" t="n">
        <v>1</v>
      </c>
      <c r="T90" s="79" t="n">
        <v>100</v>
      </c>
    </row>
    <row r="91" s="91" customFormat="true" ht="12.75" hidden="false" customHeight="true" outlineLevel="0" collapsed="false">
      <c r="A91" s="79" t="n">
        <v>13</v>
      </c>
      <c r="B91" s="79" t="n">
        <v>14</v>
      </c>
      <c r="C91" s="110" t="s">
        <v>112</v>
      </c>
      <c r="D91" s="82" t="n">
        <v>252610061</v>
      </c>
      <c r="E91" s="29" t="s">
        <v>805</v>
      </c>
      <c r="F91" s="112" t="s">
        <v>806</v>
      </c>
      <c r="G91" s="112" t="s">
        <v>180</v>
      </c>
      <c r="H91" s="113" t="s">
        <v>58</v>
      </c>
      <c r="I91" s="117" t="s">
        <v>59</v>
      </c>
      <c r="J91" s="114" t="n">
        <v>39836</v>
      </c>
      <c r="K91" s="110" t="s">
        <v>118</v>
      </c>
      <c r="L91" s="79" t="s">
        <v>45</v>
      </c>
      <c r="M91" s="115" t="n">
        <v>100</v>
      </c>
      <c r="N91" s="79"/>
      <c r="O91" s="110" t="n">
        <v>100</v>
      </c>
      <c r="P91" s="79" t="n">
        <v>1</v>
      </c>
      <c r="Q91" s="110" t="n">
        <v>100</v>
      </c>
      <c r="R91" s="79" t="n">
        <v>1</v>
      </c>
      <c r="S91" s="79" t="n">
        <v>1</v>
      </c>
      <c r="T91" s="79"/>
    </row>
    <row r="92" customFormat="false" ht="12.75" hidden="false" customHeight="true" outlineLevel="0" collapsed="false">
      <c r="A92" s="79" t="n">
        <v>14</v>
      </c>
      <c r="B92" s="79" t="n">
        <v>15</v>
      </c>
      <c r="C92" s="110" t="s">
        <v>119</v>
      </c>
      <c r="D92" s="82" t="n">
        <v>252610062</v>
      </c>
      <c r="E92" s="111" t="s">
        <v>807</v>
      </c>
      <c r="F92" s="112" t="s">
        <v>808</v>
      </c>
      <c r="G92" s="112" t="s">
        <v>809</v>
      </c>
      <c r="H92" s="113" t="s">
        <v>42</v>
      </c>
      <c r="I92" s="110" t="s">
        <v>43</v>
      </c>
      <c r="J92" s="114" t="n">
        <v>39668</v>
      </c>
      <c r="K92" s="110" t="s">
        <v>71</v>
      </c>
      <c r="L92" s="79" t="s">
        <v>45</v>
      </c>
      <c r="M92" s="115" t="n">
        <v>100</v>
      </c>
      <c r="N92" s="79"/>
      <c r="O92" s="110" t="n">
        <v>100</v>
      </c>
      <c r="P92" s="79" t="n">
        <v>1</v>
      </c>
      <c r="Q92" s="110" t="n">
        <v>100</v>
      </c>
      <c r="R92" s="79"/>
      <c r="S92" s="79"/>
      <c r="T92" s="79" t="n">
        <v>100</v>
      </c>
      <c r="U92" s="91"/>
      <c r="V92" s="91"/>
      <c r="W92" s="91"/>
      <c r="X92" s="91"/>
      <c r="Y92" s="91"/>
      <c r="Z92" s="91"/>
    </row>
    <row r="93" customFormat="false" ht="12.75" hidden="false" customHeight="true" outlineLevel="0" collapsed="false">
      <c r="A93" s="79" t="n">
        <v>15</v>
      </c>
      <c r="B93" s="79" t="n">
        <v>16</v>
      </c>
      <c r="C93" s="110" t="s">
        <v>130</v>
      </c>
      <c r="D93" s="82" t="n">
        <v>252610063</v>
      </c>
      <c r="E93" s="29" t="s">
        <v>810</v>
      </c>
      <c r="F93" s="112" t="s">
        <v>811</v>
      </c>
      <c r="G93" s="112" t="s">
        <v>41</v>
      </c>
      <c r="H93" s="113" t="s">
        <v>42</v>
      </c>
      <c r="I93" s="110" t="s">
        <v>59</v>
      </c>
      <c r="J93" s="114" t="n">
        <v>39654</v>
      </c>
      <c r="K93" s="110" t="s">
        <v>106</v>
      </c>
      <c r="L93" s="79" t="s">
        <v>45</v>
      </c>
      <c r="M93" s="115" t="n">
        <v>100</v>
      </c>
      <c r="N93" s="79"/>
      <c r="O93" s="110" t="n">
        <v>100</v>
      </c>
      <c r="P93" s="79"/>
      <c r="Q93" s="110" t="n">
        <v>100</v>
      </c>
      <c r="R93" s="79"/>
      <c r="S93" s="79"/>
      <c r="T93" s="79" t="n">
        <v>100</v>
      </c>
      <c r="U93" s="91"/>
      <c r="V93" s="91"/>
      <c r="W93" s="91"/>
      <c r="X93" s="91"/>
      <c r="Y93" s="91"/>
      <c r="Z93" s="91"/>
    </row>
    <row r="94" customFormat="false" ht="12.75" hidden="false" customHeight="true" outlineLevel="0" collapsed="false">
      <c r="A94" s="79" t="n">
        <v>16</v>
      </c>
      <c r="B94" s="79" t="n">
        <v>17</v>
      </c>
      <c r="C94" s="110" t="s">
        <v>695</v>
      </c>
      <c r="D94" s="82" t="n">
        <v>252610064</v>
      </c>
      <c r="E94" s="111" t="s">
        <v>812</v>
      </c>
      <c r="F94" s="112" t="s">
        <v>813</v>
      </c>
      <c r="G94" s="112" t="s">
        <v>41</v>
      </c>
      <c r="H94" s="113" t="s">
        <v>58</v>
      </c>
      <c r="I94" s="110" t="s">
        <v>43</v>
      </c>
      <c r="J94" s="114" t="n">
        <v>39732</v>
      </c>
      <c r="K94" s="110" t="s">
        <v>71</v>
      </c>
      <c r="L94" s="79" t="s">
        <v>45</v>
      </c>
      <c r="M94" s="115"/>
      <c r="N94" s="79"/>
      <c r="O94" s="110"/>
      <c r="P94" s="79"/>
      <c r="Q94" s="110"/>
      <c r="R94" s="79"/>
      <c r="S94" s="79"/>
      <c r="T94" s="79"/>
      <c r="U94" s="91"/>
      <c r="V94" s="91"/>
      <c r="W94" s="91"/>
      <c r="X94" s="91"/>
      <c r="Y94" s="91"/>
      <c r="Z94" s="91"/>
    </row>
    <row r="95" customFormat="false" ht="12.75" hidden="false" customHeight="true" outlineLevel="0" collapsed="false">
      <c r="A95" s="79" t="n">
        <v>17</v>
      </c>
      <c r="B95" s="79" t="n">
        <v>18</v>
      </c>
      <c r="C95" s="110" t="s">
        <v>135</v>
      </c>
      <c r="D95" s="82" t="n">
        <v>252610065</v>
      </c>
      <c r="E95" s="29" t="s">
        <v>814</v>
      </c>
      <c r="F95" s="112" t="s">
        <v>815</v>
      </c>
      <c r="G95" s="112" t="s">
        <v>222</v>
      </c>
      <c r="H95" s="113" t="s">
        <v>58</v>
      </c>
      <c r="I95" s="110" t="s">
        <v>59</v>
      </c>
      <c r="J95" s="114" t="n">
        <v>39765</v>
      </c>
      <c r="K95" s="110" t="s">
        <v>141</v>
      </c>
      <c r="L95" s="79" t="s">
        <v>45</v>
      </c>
      <c r="M95" s="115" t="n">
        <v>100</v>
      </c>
      <c r="N95" s="116" t="n">
        <v>1</v>
      </c>
      <c r="O95" s="110" t="n">
        <v>100</v>
      </c>
      <c r="P95" s="79"/>
      <c r="Q95" s="110" t="n">
        <v>100</v>
      </c>
      <c r="R95" s="79"/>
      <c r="S95" s="79" t="n">
        <v>1</v>
      </c>
      <c r="T95" s="79" t="n">
        <v>100</v>
      </c>
      <c r="U95" s="91"/>
      <c r="V95" s="91"/>
      <c r="W95" s="91"/>
      <c r="X95" s="91"/>
      <c r="Y95" s="91"/>
      <c r="Z95" s="91"/>
    </row>
    <row r="96" customFormat="false" ht="12.75" hidden="false" customHeight="true" outlineLevel="0" collapsed="false">
      <c r="A96" s="79" t="n">
        <v>18</v>
      </c>
      <c r="B96" s="79" t="n">
        <v>19</v>
      </c>
      <c r="C96" s="110" t="s">
        <v>142</v>
      </c>
      <c r="D96" s="82" t="n">
        <v>252610066</v>
      </c>
      <c r="E96" s="111" t="s">
        <v>816</v>
      </c>
      <c r="F96" s="112" t="s">
        <v>817</v>
      </c>
      <c r="G96" s="112" t="s">
        <v>41</v>
      </c>
      <c r="H96" s="113" t="s">
        <v>58</v>
      </c>
      <c r="I96" s="117" t="s">
        <v>59</v>
      </c>
      <c r="J96" s="114" t="n">
        <v>39736</v>
      </c>
      <c r="K96" s="110" t="s">
        <v>118</v>
      </c>
      <c r="L96" s="79" t="s">
        <v>45</v>
      </c>
      <c r="M96" s="115"/>
      <c r="N96" s="79"/>
      <c r="O96" s="110"/>
      <c r="P96" s="79"/>
      <c r="Q96" s="110" t="n">
        <v>100</v>
      </c>
      <c r="R96" s="79"/>
      <c r="S96" s="79"/>
      <c r="T96" s="79"/>
      <c r="U96" s="91"/>
      <c r="V96" s="91"/>
      <c r="W96" s="91"/>
      <c r="X96" s="91"/>
      <c r="Y96" s="91"/>
      <c r="Z96" s="91"/>
    </row>
    <row r="97" customFormat="false" ht="12.75" hidden="false" customHeight="true" outlineLevel="0" collapsed="false">
      <c r="A97" s="79" t="n">
        <v>19</v>
      </c>
      <c r="B97" s="79" t="n">
        <v>20</v>
      </c>
      <c r="C97" s="110" t="s">
        <v>148</v>
      </c>
      <c r="D97" s="82" t="n">
        <v>252610067</v>
      </c>
      <c r="E97" s="111" t="s">
        <v>818</v>
      </c>
      <c r="F97" s="112" t="s">
        <v>819</v>
      </c>
      <c r="G97" s="112" t="s">
        <v>41</v>
      </c>
      <c r="H97" s="113" t="s">
        <v>58</v>
      </c>
      <c r="I97" s="110" t="s">
        <v>43</v>
      </c>
      <c r="J97" s="114" t="n">
        <v>39768</v>
      </c>
      <c r="K97" s="110" t="s">
        <v>60</v>
      </c>
      <c r="L97" s="79" t="s">
        <v>45</v>
      </c>
      <c r="M97" s="115" t="n">
        <v>100</v>
      </c>
      <c r="N97" s="79"/>
      <c r="O97" s="110" t="n">
        <v>100</v>
      </c>
      <c r="P97" s="79"/>
      <c r="Q97" s="110" t="n">
        <v>100</v>
      </c>
      <c r="R97" s="79"/>
      <c r="S97" s="79"/>
      <c r="T97" s="79" t="n">
        <v>100</v>
      </c>
      <c r="U97" s="91"/>
      <c r="V97" s="91"/>
      <c r="W97" s="91"/>
      <c r="X97" s="91"/>
      <c r="Y97" s="91"/>
      <c r="Z97" s="91"/>
    </row>
    <row r="98" customFormat="false" ht="12.75" hidden="false" customHeight="true" outlineLevel="0" collapsed="false">
      <c r="A98" s="79" t="n">
        <v>20</v>
      </c>
      <c r="B98" s="79" t="n">
        <v>21</v>
      </c>
      <c r="C98" s="110" t="s">
        <v>153</v>
      </c>
      <c r="D98" s="82" t="n">
        <v>252610068</v>
      </c>
      <c r="E98" s="111" t="s">
        <v>820</v>
      </c>
      <c r="F98" s="112" t="s">
        <v>821</v>
      </c>
      <c r="G98" s="112" t="s">
        <v>698</v>
      </c>
      <c r="H98" s="113" t="s">
        <v>42</v>
      </c>
      <c r="I98" s="110" t="s">
        <v>59</v>
      </c>
      <c r="J98" s="114" t="n">
        <v>39896</v>
      </c>
      <c r="K98" s="110" t="s">
        <v>71</v>
      </c>
      <c r="L98" s="79" t="s">
        <v>45</v>
      </c>
      <c r="M98" s="115" t="n">
        <v>100</v>
      </c>
      <c r="N98" s="79"/>
      <c r="O98" s="110" t="n">
        <v>100</v>
      </c>
      <c r="P98" s="79"/>
      <c r="Q98" s="110" t="n">
        <v>100</v>
      </c>
      <c r="R98" s="79"/>
      <c r="S98" s="79"/>
      <c r="T98" s="79" t="n">
        <v>100</v>
      </c>
      <c r="U98" s="91"/>
      <c r="V98" s="91"/>
      <c r="W98" s="91"/>
      <c r="X98" s="91"/>
      <c r="Y98" s="91"/>
      <c r="Z98" s="91"/>
    </row>
    <row r="99" customFormat="false" ht="12.75" hidden="false" customHeight="true" outlineLevel="0" collapsed="false">
      <c r="A99" s="79" t="n">
        <v>21</v>
      </c>
      <c r="B99" s="79" t="n">
        <v>22</v>
      </c>
      <c r="C99" s="110" t="s">
        <v>158</v>
      </c>
      <c r="D99" s="82" t="n">
        <v>252610069</v>
      </c>
      <c r="E99" s="29" t="s">
        <v>822</v>
      </c>
      <c r="F99" s="112" t="s">
        <v>823</v>
      </c>
      <c r="G99" s="112" t="s">
        <v>180</v>
      </c>
      <c r="H99" s="113" t="s">
        <v>42</v>
      </c>
      <c r="I99" s="110" t="s">
        <v>59</v>
      </c>
      <c r="J99" s="114" t="n">
        <v>40031</v>
      </c>
      <c r="K99" s="110" t="s">
        <v>71</v>
      </c>
      <c r="L99" s="79" t="s">
        <v>45</v>
      </c>
      <c r="M99" s="115" t="n">
        <v>100</v>
      </c>
      <c r="N99" s="79"/>
      <c r="O99" s="110" t="n">
        <v>100</v>
      </c>
      <c r="P99" s="79"/>
      <c r="Q99" s="110" t="n">
        <v>100</v>
      </c>
      <c r="R99" s="79"/>
      <c r="S99" s="79"/>
      <c r="T99" s="79" t="n">
        <v>100</v>
      </c>
      <c r="U99" s="91"/>
      <c r="V99" s="91"/>
      <c r="W99" s="91"/>
      <c r="X99" s="91"/>
      <c r="Y99" s="91"/>
      <c r="Z99" s="91"/>
    </row>
    <row r="100" customFormat="false" ht="12.75" hidden="false" customHeight="true" outlineLevel="0" collapsed="false">
      <c r="A100" s="79" t="n">
        <v>22</v>
      </c>
      <c r="B100" s="79" t="n">
        <v>296</v>
      </c>
      <c r="C100" s="110" t="s">
        <v>164</v>
      </c>
      <c r="D100" s="82" t="n">
        <v>252610070</v>
      </c>
      <c r="E100" s="111" t="s">
        <v>824</v>
      </c>
      <c r="F100" s="112" t="s">
        <v>825</v>
      </c>
      <c r="G100" s="112" t="s">
        <v>41</v>
      </c>
      <c r="H100" s="118" t="s">
        <v>58</v>
      </c>
      <c r="I100" s="110" t="s">
        <v>59</v>
      </c>
      <c r="J100" s="114" t="n">
        <v>39926</v>
      </c>
      <c r="K100" s="110" t="s">
        <v>141</v>
      </c>
      <c r="L100" s="79" t="s">
        <v>45</v>
      </c>
      <c r="M100" s="115" t="n">
        <v>100</v>
      </c>
      <c r="N100" s="116" t="n">
        <v>1</v>
      </c>
      <c r="O100" s="110" t="n">
        <v>100</v>
      </c>
      <c r="P100" s="79"/>
      <c r="Q100" s="110" t="n">
        <v>100</v>
      </c>
      <c r="R100" s="79"/>
      <c r="S100" s="79"/>
      <c r="T100" s="79" t="n">
        <v>100</v>
      </c>
      <c r="U100" s="91"/>
      <c r="V100" s="91"/>
      <c r="W100" s="91"/>
      <c r="X100" s="91"/>
      <c r="Y100" s="91"/>
      <c r="Z100" s="91"/>
    </row>
    <row r="101" customFormat="false" ht="12.75" hidden="false" customHeight="true" outlineLevel="0" collapsed="false">
      <c r="A101" s="79" t="n">
        <v>23</v>
      </c>
      <c r="B101" s="79" t="n">
        <v>23</v>
      </c>
      <c r="C101" s="110" t="s">
        <v>169</v>
      </c>
      <c r="D101" s="82" t="n">
        <v>252610071</v>
      </c>
      <c r="E101" s="111" t="s">
        <v>826</v>
      </c>
      <c r="F101" s="112" t="s">
        <v>827</v>
      </c>
      <c r="G101" s="112" t="s">
        <v>716</v>
      </c>
      <c r="H101" s="113" t="s">
        <v>58</v>
      </c>
      <c r="I101" s="110" t="s">
        <v>59</v>
      </c>
      <c r="J101" s="114" t="n">
        <v>39669</v>
      </c>
      <c r="K101" s="110" t="s">
        <v>106</v>
      </c>
      <c r="L101" s="79" t="s">
        <v>45</v>
      </c>
      <c r="M101" s="119"/>
      <c r="N101" s="116" t="n">
        <v>1</v>
      </c>
      <c r="O101" s="110" t="n">
        <v>100</v>
      </c>
      <c r="P101" s="79"/>
      <c r="Q101" s="110" t="n">
        <v>100</v>
      </c>
      <c r="R101" s="79"/>
      <c r="S101" s="79" t="n">
        <v>1</v>
      </c>
      <c r="T101" s="79"/>
      <c r="U101" s="91"/>
      <c r="V101" s="91"/>
      <c r="W101" s="91"/>
      <c r="X101" s="91"/>
      <c r="Y101" s="91"/>
      <c r="Z101" s="91"/>
    </row>
    <row r="102" customFormat="false" ht="12.75" hidden="false" customHeight="true" outlineLevel="0" collapsed="false">
      <c r="A102" s="79" t="n">
        <v>24</v>
      </c>
      <c r="B102" s="79" t="n">
        <v>24</v>
      </c>
      <c r="C102" s="110" t="s">
        <v>175</v>
      </c>
      <c r="D102" s="82" t="n">
        <v>252610072</v>
      </c>
      <c r="E102" s="111" t="s">
        <v>828</v>
      </c>
      <c r="F102" s="112" t="s">
        <v>829</v>
      </c>
      <c r="G102" s="112" t="s">
        <v>41</v>
      </c>
      <c r="H102" s="113" t="s">
        <v>58</v>
      </c>
      <c r="I102" s="110" t="s">
        <v>59</v>
      </c>
      <c r="J102" s="114" t="n">
        <v>39911</v>
      </c>
      <c r="K102" s="110" t="s">
        <v>52</v>
      </c>
      <c r="L102" s="79" t="s">
        <v>45</v>
      </c>
      <c r="M102" s="115"/>
      <c r="N102" s="79"/>
      <c r="O102" s="110"/>
      <c r="P102" s="79"/>
      <c r="Q102" s="110"/>
      <c r="R102" s="79"/>
      <c r="S102" s="79" t="n">
        <v>1</v>
      </c>
      <c r="T102" s="79" t="n">
        <v>100</v>
      </c>
      <c r="U102" s="91"/>
      <c r="V102" s="91"/>
      <c r="W102" s="91"/>
      <c r="X102" s="91"/>
      <c r="Y102" s="91"/>
      <c r="Z102" s="91"/>
    </row>
    <row r="103" s="65" customFormat="true" ht="12.75" hidden="false" customHeight="true" outlineLevel="0" collapsed="false">
      <c r="A103" s="79" t="n">
        <v>25</v>
      </c>
      <c r="B103" s="79" t="n">
        <v>25</v>
      </c>
      <c r="C103" s="110" t="s">
        <v>181</v>
      </c>
      <c r="D103" s="82" t="n">
        <v>252610073</v>
      </c>
      <c r="E103" s="111" t="s">
        <v>830</v>
      </c>
      <c r="F103" s="112" t="s">
        <v>831</v>
      </c>
      <c r="G103" s="112" t="s">
        <v>41</v>
      </c>
      <c r="H103" s="113" t="s">
        <v>58</v>
      </c>
      <c r="I103" s="110" t="s">
        <v>51</v>
      </c>
      <c r="J103" s="114" t="n">
        <v>39728</v>
      </c>
      <c r="K103" s="110" t="s">
        <v>71</v>
      </c>
      <c r="L103" s="79" t="s">
        <v>45</v>
      </c>
      <c r="M103" s="115" t="n">
        <v>100</v>
      </c>
      <c r="N103" s="79"/>
      <c r="O103" s="110"/>
      <c r="P103" s="79"/>
      <c r="Q103" s="110" t="n">
        <v>100</v>
      </c>
      <c r="R103" s="79"/>
      <c r="S103" s="79"/>
      <c r="T103" s="79" t="n">
        <v>100</v>
      </c>
      <c r="U103" s="91"/>
      <c r="V103" s="91"/>
      <c r="W103" s="91"/>
      <c r="X103" s="91"/>
      <c r="Y103" s="91"/>
      <c r="Z103" s="91"/>
    </row>
    <row r="104" customFormat="false" ht="12.75" hidden="false" customHeight="true" outlineLevel="0" collapsed="false">
      <c r="A104" s="79" t="n">
        <v>26</v>
      </c>
      <c r="B104" s="79" t="n">
        <v>26</v>
      </c>
      <c r="C104" s="110" t="s">
        <v>187</v>
      </c>
      <c r="D104" s="82" t="n">
        <v>252610074</v>
      </c>
      <c r="E104" s="111" t="s">
        <v>832</v>
      </c>
      <c r="F104" s="112" t="s">
        <v>833</v>
      </c>
      <c r="G104" s="112" t="s">
        <v>834</v>
      </c>
      <c r="H104" s="113" t="s">
        <v>58</v>
      </c>
      <c r="I104" s="110" t="s">
        <v>43</v>
      </c>
      <c r="J104" s="114" t="n">
        <v>39846</v>
      </c>
      <c r="K104" s="110" t="s">
        <v>60</v>
      </c>
      <c r="L104" s="79" t="s">
        <v>45</v>
      </c>
      <c r="M104" s="115" t="n">
        <v>100</v>
      </c>
      <c r="N104" s="116" t="n">
        <v>1</v>
      </c>
      <c r="O104" s="110" t="n">
        <v>100</v>
      </c>
      <c r="P104" s="79"/>
      <c r="Q104" s="110" t="n">
        <v>100</v>
      </c>
      <c r="R104" s="79"/>
      <c r="S104" s="79"/>
      <c r="T104" s="79" t="n">
        <v>100</v>
      </c>
      <c r="U104" s="91"/>
      <c r="V104" s="91"/>
      <c r="W104" s="91"/>
      <c r="X104" s="91"/>
      <c r="Y104" s="91"/>
      <c r="Z104" s="91"/>
    </row>
    <row r="105" customFormat="false" ht="12.75" hidden="false" customHeight="true" outlineLevel="0" collapsed="false">
      <c r="A105" s="79" t="n">
        <v>27</v>
      </c>
      <c r="B105" s="79" t="n">
        <v>27</v>
      </c>
      <c r="C105" s="110" t="s">
        <v>193</v>
      </c>
      <c r="D105" s="82" t="n">
        <v>252610075</v>
      </c>
      <c r="E105" s="111" t="s">
        <v>835</v>
      </c>
      <c r="F105" s="112" t="s">
        <v>836</v>
      </c>
      <c r="G105" s="112" t="s">
        <v>41</v>
      </c>
      <c r="H105" s="113" t="s">
        <v>42</v>
      </c>
      <c r="I105" s="110" t="s">
        <v>59</v>
      </c>
      <c r="J105" s="114" t="n">
        <v>39769</v>
      </c>
      <c r="K105" s="110" t="s">
        <v>71</v>
      </c>
      <c r="L105" s="79" t="s">
        <v>45</v>
      </c>
      <c r="M105" s="115" t="n">
        <v>100</v>
      </c>
      <c r="N105" s="116"/>
      <c r="O105" s="110" t="n">
        <v>100</v>
      </c>
      <c r="P105" s="79"/>
      <c r="Q105" s="110" t="n">
        <v>100</v>
      </c>
      <c r="R105" s="79"/>
      <c r="S105" s="79"/>
      <c r="T105" s="79" t="n">
        <v>100</v>
      </c>
      <c r="U105" s="91"/>
      <c r="V105" s="91"/>
      <c r="W105" s="91"/>
      <c r="X105" s="91"/>
      <c r="Y105" s="91"/>
      <c r="Z105" s="91"/>
    </row>
    <row r="106" customFormat="false" ht="12.75" hidden="false" customHeight="true" outlineLevel="0" collapsed="false">
      <c r="A106" s="79" t="n">
        <v>28</v>
      </c>
      <c r="B106" s="79" t="n">
        <v>28</v>
      </c>
      <c r="C106" s="110" t="s">
        <v>198</v>
      </c>
      <c r="D106" s="82" t="n">
        <v>252610076</v>
      </c>
      <c r="E106" s="111" t="s">
        <v>837</v>
      </c>
      <c r="F106" s="112" t="s">
        <v>838</v>
      </c>
      <c r="G106" s="112" t="s">
        <v>41</v>
      </c>
      <c r="H106" s="113" t="s">
        <v>42</v>
      </c>
      <c r="I106" s="110" t="s">
        <v>59</v>
      </c>
      <c r="J106" s="114" t="n">
        <v>39862</v>
      </c>
      <c r="K106" s="110" t="s">
        <v>52</v>
      </c>
      <c r="L106" s="79" t="s">
        <v>45</v>
      </c>
      <c r="M106" s="115" t="n">
        <v>100</v>
      </c>
      <c r="N106" s="120" t="n">
        <v>1</v>
      </c>
      <c r="O106" s="110" t="n">
        <v>100</v>
      </c>
      <c r="P106" s="79"/>
      <c r="Q106" s="110" t="n">
        <v>100</v>
      </c>
      <c r="R106" s="79" t="n">
        <v>1</v>
      </c>
      <c r="S106" s="79"/>
      <c r="T106" s="79" t="n">
        <v>100</v>
      </c>
      <c r="U106" s="91" t="n">
        <v>3</v>
      </c>
      <c r="V106" s="91"/>
      <c r="W106" s="91"/>
      <c r="X106" s="91"/>
      <c r="Y106" s="91"/>
      <c r="Z106" s="91"/>
    </row>
    <row r="107" customFormat="false" ht="12.75" hidden="false" customHeight="true" outlineLevel="0" collapsed="false">
      <c r="A107" s="79" t="n">
        <v>29</v>
      </c>
      <c r="B107" s="79" t="n">
        <v>30</v>
      </c>
      <c r="C107" s="110" t="s">
        <v>209</v>
      </c>
      <c r="D107" s="82" t="n">
        <v>252610077</v>
      </c>
      <c r="E107" s="111" t="s">
        <v>839</v>
      </c>
      <c r="F107" s="112" t="s">
        <v>840</v>
      </c>
      <c r="G107" s="112" t="s">
        <v>41</v>
      </c>
      <c r="H107" s="113" t="s">
        <v>42</v>
      </c>
      <c r="I107" s="110" t="s">
        <v>59</v>
      </c>
      <c r="J107" s="114" t="n">
        <v>39566</v>
      </c>
      <c r="K107" s="110" t="s">
        <v>71</v>
      </c>
      <c r="L107" s="79" t="s">
        <v>45</v>
      </c>
      <c r="M107" s="115" t="n">
        <v>100</v>
      </c>
      <c r="N107" s="79"/>
      <c r="O107" s="110" t="n">
        <v>100</v>
      </c>
      <c r="P107" s="79"/>
      <c r="Q107" s="110" t="n">
        <v>100</v>
      </c>
      <c r="R107" s="79"/>
      <c r="S107" s="79" t="n">
        <v>2</v>
      </c>
      <c r="T107" s="79" t="n">
        <v>100</v>
      </c>
      <c r="U107" s="91" t="n">
        <v>3</v>
      </c>
      <c r="V107" s="91"/>
      <c r="W107" s="91"/>
      <c r="X107" s="91"/>
      <c r="Y107" s="91"/>
      <c r="Z107" s="91"/>
    </row>
    <row r="108" customFormat="false" ht="12.75" hidden="false" customHeight="true" outlineLevel="0" collapsed="false">
      <c r="A108" s="79" t="n">
        <v>30</v>
      </c>
      <c r="B108" s="79" t="n">
        <v>31</v>
      </c>
      <c r="C108" s="110" t="s">
        <v>212</v>
      </c>
      <c r="D108" s="82" t="n">
        <v>252610078</v>
      </c>
      <c r="E108" s="111" t="s">
        <v>841</v>
      </c>
      <c r="F108" s="112" t="s">
        <v>842</v>
      </c>
      <c r="G108" s="112" t="s">
        <v>470</v>
      </c>
      <c r="H108" s="113" t="s">
        <v>42</v>
      </c>
      <c r="I108" s="110" t="s">
        <v>43</v>
      </c>
      <c r="J108" s="114" t="n">
        <v>39851</v>
      </c>
      <c r="K108" s="110" t="s">
        <v>71</v>
      </c>
      <c r="L108" s="79" t="s">
        <v>45</v>
      </c>
      <c r="M108" s="115" t="n">
        <v>100</v>
      </c>
      <c r="N108" s="79"/>
      <c r="O108" s="110" t="n">
        <v>100</v>
      </c>
      <c r="P108" s="79"/>
      <c r="Q108" s="110" t="n">
        <v>100</v>
      </c>
      <c r="R108" s="79"/>
      <c r="S108" s="79"/>
      <c r="T108" s="79" t="n">
        <v>100</v>
      </c>
      <c r="U108" s="91"/>
      <c r="V108" s="91"/>
      <c r="W108" s="91"/>
      <c r="X108" s="91"/>
      <c r="Y108" s="91"/>
      <c r="Z108" s="91"/>
    </row>
    <row r="109" customFormat="false" ht="12.75" hidden="false" customHeight="true" outlineLevel="0" collapsed="false">
      <c r="A109" s="79" t="n">
        <v>31</v>
      </c>
      <c r="B109" s="79" t="n">
        <v>32</v>
      </c>
      <c r="C109" s="110" t="s">
        <v>217</v>
      </c>
      <c r="D109" s="82" t="n">
        <v>252610079</v>
      </c>
      <c r="E109" s="111" t="s">
        <v>843</v>
      </c>
      <c r="F109" s="112" t="s">
        <v>844</v>
      </c>
      <c r="G109" s="112" t="s">
        <v>845</v>
      </c>
      <c r="H109" s="113" t="s">
        <v>42</v>
      </c>
      <c r="I109" s="110" t="s">
        <v>59</v>
      </c>
      <c r="J109" s="114" t="n">
        <v>39889</v>
      </c>
      <c r="K109" s="110" t="s">
        <v>52</v>
      </c>
      <c r="L109" s="79" t="s">
        <v>45</v>
      </c>
      <c r="M109" s="115" t="n">
        <v>100</v>
      </c>
      <c r="N109" s="79"/>
      <c r="O109" s="110" t="n">
        <v>100</v>
      </c>
      <c r="P109" s="79"/>
      <c r="Q109" s="110" t="n">
        <v>100</v>
      </c>
      <c r="R109" s="79"/>
      <c r="S109" s="79"/>
      <c r="T109" s="79" t="n">
        <v>100</v>
      </c>
      <c r="U109" s="91"/>
      <c r="V109" s="91"/>
      <c r="W109" s="91"/>
      <c r="X109" s="91"/>
      <c r="Y109" s="91"/>
      <c r="Z109" s="91"/>
    </row>
    <row r="110" customFormat="false" ht="12.75" hidden="false" customHeight="true" outlineLevel="0" collapsed="false">
      <c r="A110" s="79" t="n">
        <v>32</v>
      </c>
      <c r="B110" s="79" t="n">
        <v>33</v>
      </c>
      <c r="C110" s="110" t="s">
        <v>223</v>
      </c>
      <c r="D110" s="82" t="n">
        <v>252610080</v>
      </c>
      <c r="E110" s="111" t="s">
        <v>846</v>
      </c>
      <c r="F110" s="112" t="s">
        <v>847</v>
      </c>
      <c r="G110" s="112" t="s">
        <v>848</v>
      </c>
      <c r="H110" s="113" t="s">
        <v>42</v>
      </c>
      <c r="I110" s="110" t="s">
        <v>228</v>
      </c>
      <c r="J110" s="114" t="n">
        <v>39654</v>
      </c>
      <c r="K110" s="110" t="s">
        <v>52</v>
      </c>
      <c r="L110" s="79" t="s">
        <v>45</v>
      </c>
      <c r="M110" s="115" t="n">
        <v>100</v>
      </c>
      <c r="N110" s="79"/>
      <c r="O110" s="110" t="n">
        <v>100</v>
      </c>
      <c r="P110" s="79"/>
      <c r="Q110" s="110" t="n">
        <v>100</v>
      </c>
      <c r="R110" s="79" t="n">
        <v>1</v>
      </c>
      <c r="S110" s="79" t="n">
        <v>3</v>
      </c>
      <c r="T110" s="79" t="n">
        <v>100</v>
      </c>
      <c r="U110" s="91"/>
      <c r="V110" s="91"/>
      <c r="W110" s="91"/>
      <c r="X110" s="91"/>
      <c r="Y110" s="91"/>
      <c r="Z110" s="91"/>
    </row>
    <row r="111" customFormat="false" ht="12.75" hidden="false" customHeight="true" outlineLevel="0" collapsed="false">
      <c r="A111" s="79" t="n">
        <v>33</v>
      </c>
      <c r="B111" s="79" t="n">
        <v>34</v>
      </c>
      <c r="C111" s="110" t="s">
        <v>229</v>
      </c>
      <c r="D111" s="82" t="n">
        <v>252610081</v>
      </c>
      <c r="E111" s="111" t="s">
        <v>849</v>
      </c>
      <c r="F111" s="112" t="s">
        <v>850</v>
      </c>
      <c r="G111" s="112" t="s">
        <v>129</v>
      </c>
      <c r="H111" s="113" t="s">
        <v>42</v>
      </c>
      <c r="I111" s="110" t="s">
        <v>59</v>
      </c>
      <c r="J111" s="114" t="n">
        <v>39675</v>
      </c>
      <c r="K111" s="110" t="s">
        <v>71</v>
      </c>
      <c r="L111" s="79" t="s">
        <v>45</v>
      </c>
      <c r="M111" s="115" t="n">
        <v>100</v>
      </c>
      <c r="N111" s="79"/>
      <c r="O111" s="110" t="n">
        <v>100</v>
      </c>
      <c r="P111" s="79" t="n">
        <v>1</v>
      </c>
      <c r="Q111" s="110" t="n">
        <v>100</v>
      </c>
      <c r="R111" s="79"/>
      <c r="S111" s="79" t="n">
        <v>1</v>
      </c>
      <c r="T111" s="79" t="n">
        <v>100</v>
      </c>
      <c r="U111" s="91"/>
      <c r="V111" s="91"/>
      <c r="W111" s="91"/>
      <c r="X111" s="91"/>
      <c r="Y111" s="91"/>
      <c r="Z111" s="91"/>
    </row>
    <row r="112" s="65" customFormat="true" ht="12.75" hidden="false" customHeight="true" outlineLevel="0" collapsed="false">
      <c r="A112" s="79" t="n">
        <v>34</v>
      </c>
      <c r="B112" s="79" t="n">
        <v>35</v>
      </c>
      <c r="C112" s="110" t="s">
        <v>737</v>
      </c>
      <c r="D112" s="82" t="n">
        <v>252610082</v>
      </c>
      <c r="E112" s="111" t="s">
        <v>851</v>
      </c>
      <c r="F112" s="112" t="s">
        <v>852</v>
      </c>
      <c r="G112" s="112" t="s">
        <v>222</v>
      </c>
      <c r="H112" s="113" t="s">
        <v>42</v>
      </c>
      <c r="I112" s="110" t="s">
        <v>59</v>
      </c>
      <c r="J112" s="114" t="n">
        <v>39930</v>
      </c>
      <c r="K112" s="110" t="s">
        <v>71</v>
      </c>
      <c r="L112" s="79" t="s">
        <v>45</v>
      </c>
      <c r="M112" s="115" t="n">
        <v>100</v>
      </c>
      <c r="N112" s="79"/>
      <c r="O112" s="110" t="n">
        <v>100</v>
      </c>
      <c r="P112" s="79"/>
      <c r="Q112" s="110" t="n">
        <v>100</v>
      </c>
      <c r="R112" s="79"/>
      <c r="S112" s="79"/>
      <c r="T112" s="79" t="n">
        <v>100</v>
      </c>
      <c r="U112" s="91"/>
      <c r="V112" s="91"/>
      <c r="W112" s="91"/>
      <c r="X112" s="91"/>
      <c r="Y112" s="91"/>
      <c r="Z112" s="91"/>
    </row>
    <row r="113" customFormat="false" ht="12.75" hidden="false" customHeight="true" outlineLevel="0" collapsed="false">
      <c r="A113" s="79" t="n">
        <v>35</v>
      </c>
      <c r="B113" s="79" t="n">
        <v>36</v>
      </c>
      <c r="C113" s="110" t="s">
        <v>740</v>
      </c>
      <c r="D113" s="82" t="n">
        <v>252610083</v>
      </c>
      <c r="E113" s="111" t="s">
        <v>853</v>
      </c>
      <c r="F113" s="112" t="s">
        <v>854</v>
      </c>
      <c r="G113" s="112" t="s">
        <v>855</v>
      </c>
      <c r="H113" s="113" t="s">
        <v>58</v>
      </c>
      <c r="I113" s="110" t="s">
        <v>43</v>
      </c>
      <c r="J113" s="114" t="n">
        <v>39600</v>
      </c>
      <c r="K113" s="110" t="s">
        <v>60</v>
      </c>
      <c r="L113" s="79" t="s">
        <v>45</v>
      </c>
      <c r="M113" s="115"/>
      <c r="N113" s="79"/>
      <c r="O113" s="110" t="n">
        <v>100</v>
      </c>
      <c r="P113" s="79"/>
      <c r="Q113" s="110" t="n">
        <v>100</v>
      </c>
      <c r="R113" s="79"/>
      <c r="S113" s="79"/>
      <c r="T113" s="79" t="n">
        <v>100</v>
      </c>
      <c r="U113" s="91"/>
      <c r="V113" s="91"/>
      <c r="W113" s="91"/>
      <c r="X113" s="91"/>
      <c r="Y113" s="91"/>
      <c r="Z113" s="91"/>
    </row>
    <row r="114" customFormat="false" ht="12.75" hidden="false" customHeight="true" outlineLevel="0" collapsed="false">
      <c r="A114" s="79" t="n">
        <v>36</v>
      </c>
      <c r="B114" s="79"/>
      <c r="C114" s="110"/>
      <c r="D114" s="82" t="n">
        <v>252610084</v>
      </c>
      <c r="E114" s="111" t="s">
        <v>856</v>
      </c>
      <c r="F114" s="112" t="s">
        <v>857</v>
      </c>
      <c r="G114" s="112" t="s">
        <v>858</v>
      </c>
      <c r="H114" s="113" t="s">
        <v>42</v>
      </c>
      <c r="I114" s="110"/>
      <c r="J114" s="114"/>
      <c r="K114" s="110"/>
      <c r="L114" s="79"/>
      <c r="M114" s="79" t="n">
        <v>100</v>
      </c>
      <c r="N114" s="79"/>
      <c r="O114" s="110" t="n">
        <v>100</v>
      </c>
      <c r="P114" s="79"/>
      <c r="Q114" s="110" t="n">
        <v>100</v>
      </c>
      <c r="R114" s="79"/>
      <c r="S114" s="79"/>
      <c r="T114" s="79" t="n">
        <v>100</v>
      </c>
      <c r="U114" s="91"/>
      <c r="V114" s="91"/>
      <c r="W114" s="91"/>
      <c r="X114" s="91"/>
      <c r="Y114" s="91"/>
      <c r="Z114" s="91"/>
    </row>
    <row r="115" customFormat="false" ht="12.75" hidden="false" customHeight="true" outlineLevel="0" collapsed="false">
      <c r="A115" s="79" t="n">
        <v>37</v>
      </c>
      <c r="B115" s="79"/>
      <c r="C115" s="110"/>
      <c r="D115" s="82" t="n">
        <v>252610085</v>
      </c>
      <c r="E115" s="29" t="s">
        <v>859</v>
      </c>
      <c r="F115" s="112" t="s">
        <v>860</v>
      </c>
      <c r="G115" s="112" t="s">
        <v>457</v>
      </c>
      <c r="H115" s="113" t="s">
        <v>58</v>
      </c>
      <c r="I115" s="110"/>
      <c r="J115" s="114"/>
      <c r="K115" s="110"/>
      <c r="L115" s="79"/>
      <c r="M115" s="79" t="n">
        <v>100</v>
      </c>
      <c r="N115" s="79"/>
      <c r="O115" s="110" t="n">
        <v>100</v>
      </c>
      <c r="P115" s="79"/>
      <c r="Q115" s="110" t="n">
        <v>100</v>
      </c>
      <c r="R115" s="79"/>
      <c r="S115" s="79"/>
      <c r="T115" s="79"/>
      <c r="U115" s="91"/>
      <c r="V115" s="91"/>
      <c r="W115" s="91"/>
      <c r="X115" s="91"/>
      <c r="Y115" s="91"/>
      <c r="Z115" s="91"/>
    </row>
    <row r="116" customFormat="false" ht="12.75" hidden="false" customHeight="true" outlineLevel="0" collapsed="false">
      <c r="A116" s="79" t="n">
        <v>38</v>
      </c>
      <c r="B116" s="79"/>
      <c r="C116" s="110"/>
      <c r="D116" s="82" t="n">
        <v>252610086</v>
      </c>
      <c r="E116" s="111" t="s">
        <v>861</v>
      </c>
      <c r="F116" s="112" t="s">
        <v>862</v>
      </c>
      <c r="G116" s="112" t="s">
        <v>41</v>
      </c>
      <c r="H116" s="113" t="s">
        <v>58</v>
      </c>
      <c r="I116" s="110"/>
      <c r="J116" s="114"/>
      <c r="K116" s="110"/>
      <c r="L116" s="79"/>
      <c r="M116" s="79" t="n">
        <v>100</v>
      </c>
      <c r="N116" s="79"/>
      <c r="O116" s="110" t="n">
        <v>100</v>
      </c>
      <c r="P116" s="79"/>
      <c r="Q116" s="110" t="n">
        <v>100</v>
      </c>
      <c r="R116" s="79"/>
      <c r="S116" s="79"/>
      <c r="T116" s="79" t="n">
        <v>100</v>
      </c>
      <c r="U116" s="91"/>
      <c r="V116" s="91"/>
      <c r="W116" s="91"/>
      <c r="X116" s="91"/>
      <c r="Y116" s="91"/>
      <c r="Z116" s="91"/>
    </row>
    <row r="117" customFormat="false" ht="12.75" hidden="false" customHeight="true" outlineLevel="0" collapsed="false">
      <c r="A117" s="79" t="n">
        <v>39</v>
      </c>
      <c r="B117" s="79"/>
      <c r="C117" s="110"/>
      <c r="D117" s="82" t="n">
        <v>252610087</v>
      </c>
      <c r="E117" s="29" t="s">
        <v>863</v>
      </c>
      <c r="F117" s="112" t="s">
        <v>864</v>
      </c>
      <c r="G117" s="112" t="s">
        <v>711</v>
      </c>
      <c r="H117" s="113" t="s">
        <v>42</v>
      </c>
      <c r="I117" s="110"/>
      <c r="J117" s="114"/>
      <c r="K117" s="110"/>
      <c r="L117" s="79"/>
      <c r="M117" s="79" t="n">
        <v>100</v>
      </c>
      <c r="N117" s="79"/>
      <c r="O117" s="110" t="n">
        <v>100</v>
      </c>
      <c r="P117" s="79"/>
      <c r="Q117" s="110" t="n">
        <v>100</v>
      </c>
      <c r="R117" s="79"/>
      <c r="S117" s="79"/>
      <c r="T117" s="79" t="n">
        <v>100</v>
      </c>
      <c r="U117" s="91"/>
      <c r="V117" s="91"/>
      <c r="W117" s="91"/>
      <c r="X117" s="91"/>
      <c r="Y117" s="91"/>
      <c r="Z117" s="91"/>
    </row>
    <row r="118" customFormat="false" ht="12.75" hidden="false" customHeight="true" outlineLevel="0" collapsed="false">
      <c r="A118" s="79" t="n">
        <v>40</v>
      </c>
      <c r="B118" s="79"/>
      <c r="C118" s="110"/>
      <c r="D118" s="82" t="n">
        <v>252610088</v>
      </c>
      <c r="E118" s="111" t="s">
        <v>865</v>
      </c>
      <c r="F118" s="112" t="s">
        <v>866</v>
      </c>
      <c r="G118" s="112" t="s">
        <v>41</v>
      </c>
      <c r="H118" s="113" t="s">
        <v>42</v>
      </c>
      <c r="I118" s="110"/>
      <c r="J118" s="114"/>
      <c r="K118" s="110"/>
      <c r="L118" s="79"/>
      <c r="M118" s="79" t="n">
        <v>100</v>
      </c>
      <c r="N118" s="79"/>
      <c r="O118" s="110" t="n">
        <v>100</v>
      </c>
      <c r="P118" s="79"/>
      <c r="Q118" s="110" t="n">
        <v>100</v>
      </c>
      <c r="R118" s="79"/>
      <c r="S118" s="79"/>
      <c r="T118" s="79" t="n">
        <v>100</v>
      </c>
      <c r="U118" s="91"/>
      <c r="V118" s="91"/>
      <c r="W118" s="91"/>
      <c r="X118" s="91"/>
      <c r="Y118" s="91"/>
      <c r="Z118" s="91"/>
    </row>
    <row r="119" customFormat="false" ht="12.75" hidden="false" customHeight="true" outlineLevel="0" collapsed="false">
      <c r="A119" s="79" t="n">
        <v>41</v>
      </c>
      <c r="B119" s="79"/>
      <c r="C119" s="110"/>
      <c r="D119" s="82" t="n">
        <v>252610089</v>
      </c>
      <c r="E119" s="111" t="s">
        <v>867</v>
      </c>
      <c r="F119" s="112" t="s">
        <v>868</v>
      </c>
      <c r="G119" s="112" t="s">
        <v>180</v>
      </c>
      <c r="H119" s="113" t="s">
        <v>42</v>
      </c>
      <c r="I119" s="110"/>
      <c r="J119" s="114"/>
      <c r="K119" s="110"/>
      <c r="L119" s="79"/>
      <c r="M119" s="79" t="n">
        <v>100</v>
      </c>
      <c r="N119" s="79"/>
      <c r="O119" s="110" t="n">
        <v>100</v>
      </c>
      <c r="P119" s="79"/>
      <c r="Q119" s="110" t="n">
        <v>100</v>
      </c>
      <c r="R119" s="79"/>
      <c r="S119" s="79"/>
      <c r="T119" s="79" t="n">
        <v>100</v>
      </c>
      <c r="U119" s="91"/>
      <c r="V119" s="91"/>
      <c r="W119" s="91"/>
      <c r="X119" s="91"/>
      <c r="Y119" s="91"/>
      <c r="Z119" s="91"/>
    </row>
    <row r="120" customFormat="false" ht="12.75" hidden="false" customHeight="true" outlineLevel="0" collapsed="false">
      <c r="A120" s="79" t="n">
        <v>42</v>
      </c>
      <c r="B120" s="79"/>
      <c r="C120" s="110"/>
      <c r="D120" s="82" t="n">
        <v>252610090</v>
      </c>
      <c r="E120" s="111" t="s">
        <v>869</v>
      </c>
      <c r="F120" s="112" t="s">
        <v>870</v>
      </c>
      <c r="G120" s="112" t="s">
        <v>41</v>
      </c>
      <c r="H120" s="113" t="s">
        <v>58</v>
      </c>
      <c r="I120" s="110"/>
      <c r="J120" s="114"/>
      <c r="K120" s="110"/>
      <c r="L120" s="79"/>
      <c r="M120" s="79"/>
      <c r="N120" s="79"/>
      <c r="O120" s="110"/>
      <c r="P120" s="79"/>
      <c r="Q120" s="110"/>
      <c r="R120" s="79"/>
      <c r="S120" s="79"/>
      <c r="T120" s="79"/>
      <c r="U120" s="91"/>
      <c r="V120" s="91"/>
      <c r="W120" s="91"/>
      <c r="X120" s="91"/>
      <c r="Y120" s="91"/>
      <c r="Z120" s="91"/>
    </row>
    <row r="121" customFormat="false" ht="12.75" hidden="false" customHeight="true" outlineLevel="0" collapsed="false">
      <c r="A121" s="79" t="n">
        <v>43</v>
      </c>
      <c r="B121" s="79"/>
      <c r="C121" s="110"/>
      <c r="D121" s="82" t="n">
        <v>252610091</v>
      </c>
      <c r="E121" s="111" t="s">
        <v>871</v>
      </c>
      <c r="F121" s="112" t="s">
        <v>872</v>
      </c>
      <c r="G121" s="112" t="s">
        <v>41</v>
      </c>
      <c r="H121" s="113" t="s">
        <v>42</v>
      </c>
      <c r="I121" s="110"/>
      <c r="J121" s="114"/>
      <c r="K121" s="110"/>
      <c r="L121" s="79"/>
      <c r="M121" s="79" t="n">
        <v>100</v>
      </c>
      <c r="N121" s="79"/>
      <c r="O121" s="110" t="n">
        <v>100</v>
      </c>
      <c r="P121" s="79"/>
      <c r="Q121" s="110" t="n">
        <v>100</v>
      </c>
      <c r="R121" s="79"/>
      <c r="S121" s="79"/>
      <c r="T121" s="79" t="n">
        <v>100</v>
      </c>
      <c r="U121" s="91"/>
      <c r="V121" s="91"/>
      <c r="W121" s="91"/>
      <c r="X121" s="91"/>
      <c r="Y121" s="91"/>
      <c r="Z121" s="91"/>
    </row>
    <row r="122" customFormat="false" ht="12.75" hidden="false" customHeight="true" outlineLevel="0" collapsed="false">
      <c r="A122" s="79" t="n">
        <v>44</v>
      </c>
      <c r="B122" s="79"/>
      <c r="C122" s="110"/>
      <c r="D122" s="82" t="n">
        <v>252610092</v>
      </c>
      <c r="E122" s="111" t="s">
        <v>873</v>
      </c>
      <c r="F122" s="112" t="s">
        <v>874</v>
      </c>
      <c r="G122" s="112" t="s">
        <v>129</v>
      </c>
      <c r="H122" s="113" t="s">
        <v>58</v>
      </c>
      <c r="I122" s="110"/>
      <c r="J122" s="114"/>
      <c r="K122" s="110"/>
      <c r="L122" s="79"/>
      <c r="M122" s="79" t="n">
        <v>100</v>
      </c>
      <c r="N122" s="79"/>
      <c r="O122" s="110" t="n">
        <v>100</v>
      </c>
      <c r="P122" s="79"/>
      <c r="Q122" s="110" t="n">
        <v>100</v>
      </c>
      <c r="R122" s="79"/>
      <c r="S122" s="79"/>
      <c r="T122" s="79"/>
      <c r="U122" s="91"/>
      <c r="V122" s="91"/>
      <c r="W122" s="91"/>
      <c r="X122" s="91"/>
      <c r="Y122" s="91"/>
      <c r="Z122" s="91"/>
    </row>
    <row r="123" customFormat="false" ht="12.75" hidden="false" customHeight="true" outlineLevel="0" collapsed="false">
      <c r="A123" s="79" t="n">
        <v>45</v>
      </c>
      <c r="B123" s="79"/>
      <c r="C123" s="110"/>
      <c r="D123" s="82" t="n">
        <v>252610093</v>
      </c>
      <c r="E123" s="111" t="s">
        <v>875</v>
      </c>
      <c r="F123" s="112" t="s">
        <v>876</v>
      </c>
      <c r="G123" s="112" t="s">
        <v>877</v>
      </c>
      <c r="H123" s="113" t="s">
        <v>58</v>
      </c>
      <c r="I123" s="110"/>
      <c r="J123" s="114"/>
      <c r="K123" s="110"/>
      <c r="L123" s="79"/>
      <c r="M123" s="79" t="n">
        <v>100</v>
      </c>
      <c r="N123" s="79"/>
      <c r="O123" s="110" t="n">
        <v>100</v>
      </c>
      <c r="P123" s="79"/>
      <c r="Q123" s="110" t="n">
        <v>100</v>
      </c>
      <c r="R123" s="79" t="n">
        <v>1</v>
      </c>
      <c r="S123" s="79"/>
      <c r="T123" s="79" t="n">
        <v>100</v>
      </c>
      <c r="U123" s="91" t="n">
        <v>3</v>
      </c>
      <c r="V123" s="91"/>
      <c r="W123" s="91"/>
      <c r="X123" s="91"/>
      <c r="Y123" s="91"/>
      <c r="Z123" s="91"/>
    </row>
    <row r="124" customFormat="false" ht="12.75" hidden="false" customHeight="true" outlineLevel="0" collapsed="false">
      <c r="A124" s="79" t="n">
        <v>46</v>
      </c>
      <c r="B124" s="79"/>
      <c r="C124" s="110"/>
      <c r="D124" s="82" t="n">
        <v>252610094</v>
      </c>
      <c r="E124" s="111" t="s">
        <v>878</v>
      </c>
      <c r="F124" s="112" t="s">
        <v>879</v>
      </c>
      <c r="G124" s="112" t="s">
        <v>41</v>
      </c>
      <c r="H124" s="113" t="s">
        <v>42</v>
      </c>
      <c r="I124" s="110"/>
      <c r="J124" s="114"/>
      <c r="K124" s="110"/>
      <c r="L124" s="79"/>
      <c r="M124" s="79" t="n">
        <v>100</v>
      </c>
      <c r="N124" s="79"/>
      <c r="O124" s="110" t="n">
        <v>100</v>
      </c>
      <c r="P124" s="79"/>
      <c r="Q124" s="110" t="n">
        <v>100</v>
      </c>
      <c r="R124" s="79"/>
      <c r="S124" s="79"/>
      <c r="T124" s="79" t="n">
        <v>100</v>
      </c>
      <c r="U124" s="91"/>
      <c r="V124" s="91"/>
      <c r="W124" s="91"/>
      <c r="X124" s="91"/>
      <c r="Y124" s="91"/>
      <c r="Z124" s="91"/>
    </row>
    <row r="125" customFormat="false" ht="12.75" hidden="false" customHeight="true" outlineLevel="0" collapsed="false">
      <c r="A125" s="79" t="n">
        <v>47</v>
      </c>
      <c r="B125" s="79"/>
      <c r="C125" s="110"/>
      <c r="D125" s="82" t="n">
        <v>252610095</v>
      </c>
      <c r="E125" s="111" t="s">
        <v>880</v>
      </c>
      <c r="F125" s="112" t="s">
        <v>881</v>
      </c>
      <c r="G125" s="112" t="s">
        <v>41</v>
      </c>
      <c r="H125" s="113" t="s">
        <v>42</v>
      </c>
      <c r="I125" s="110"/>
      <c r="J125" s="114"/>
      <c r="K125" s="110"/>
      <c r="L125" s="79"/>
      <c r="M125" s="79" t="n">
        <v>100</v>
      </c>
      <c r="N125" s="116" t="n">
        <v>1</v>
      </c>
      <c r="O125" s="110" t="n">
        <v>100</v>
      </c>
      <c r="P125" s="79"/>
      <c r="Q125" s="110" t="n">
        <v>100</v>
      </c>
      <c r="R125" s="79"/>
      <c r="S125" s="79"/>
      <c r="T125" s="79" t="n">
        <v>100</v>
      </c>
      <c r="U125" s="91"/>
      <c r="V125" s="91"/>
      <c r="W125" s="91"/>
      <c r="X125" s="91"/>
      <c r="Y125" s="91"/>
      <c r="Z125" s="91"/>
    </row>
    <row r="126" customFormat="false" ht="12.75" hidden="false" customHeight="true" outlineLevel="0" collapsed="false">
      <c r="A126" s="79" t="n">
        <v>48</v>
      </c>
      <c r="B126" s="79"/>
      <c r="C126" s="110"/>
      <c r="D126" s="82" t="n">
        <v>252610096</v>
      </c>
      <c r="E126" s="29" t="s">
        <v>882</v>
      </c>
      <c r="F126" s="112" t="s">
        <v>883</v>
      </c>
      <c r="G126" s="112" t="s">
        <v>41</v>
      </c>
      <c r="H126" s="113" t="s">
        <v>42</v>
      </c>
      <c r="I126" s="110"/>
      <c r="J126" s="114"/>
      <c r="K126" s="110"/>
      <c r="L126" s="79"/>
      <c r="M126" s="79" t="n">
        <v>100</v>
      </c>
      <c r="N126" s="79"/>
      <c r="O126" s="110" t="n">
        <v>100</v>
      </c>
      <c r="P126" s="79"/>
      <c r="Q126" s="110" t="n">
        <v>100</v>
      </c>
      <c r="R126" s="79"/>
      <c r="S126" s="79"/>
      <c r="T126" s="79" t="n">
        <v>100</v>
      </c>
      <c r="U126" s="91"/>
      <c r="V126" s="91"/>
      <c r="W126" s="91"/>
      <c r="X126" s="91"/>
      <c r="Y126" s="91"/>
      <c r="Z126" s="91"/>
    </row>
    <row r="127" customFormat="false" ht="12.75" hidden="false" customHeight="true" outlineLevel="0" collapsed="false">
      <c r="D127" s="105"/>
      <c r="E127" s="4"/>
      <c r="F127" s="121" t="s">
        <v>770</v>
      </c>
      <c r="G127" s="2"/>
      <c r="H127" s="1" t="n">
        <f aca="false">COUNTIF(H79:H126,"L")</f>
        <v>20</v>
      </c>
      <c r="J127" s="104"/>
    </row>
    <row r="128" customFormat="false" ht="12.75" hidden="false" customHeight="true" outlineLevel="0" collapsed="false">
      <c r="D128" s="105"/>
      <c r="E128" s="4"/>
      <c r="F128" s="121" t="s">
        <v>236</v>
      </c>
      <c r="G128" s="2"/>
      <c r="H128" s="1" t="n">
        <f aca="false">COUNTIF(H79:H126,"P")</f>
        <v>28</v>
      </c>
      <c r="J128" s="104"/>
    </row>
    <row r="129" customFormat="false" ht="12.75" hidden="false" customHeight="true" outlineLevel="0" collapsed="false">
      <c r="D129" s="65" t="s">
        <v>437</v>
      </c>
      <c r="G129" s="106" t="s">
        <v>771</v>
      </c>
      <c r="J129" s="104"/>
      <c r="M129" s="63" t="s">
        <v>438</v>
      </c>
    </row>
    <row r="130" customFormat="false" ht="12.75" hidden="false" customHeight="true" outlineLevel="0" collapsed="false">
      <c r="G130" s="106"/>
      <c r="J130" s="104"/>
    </row>
    <row r="131" customFormat="false" ht="12.75" hidden="false" customHeight="true" outlineLevel="0" collapsed="false">
      <c r="G131" s="106"/>
      <c r="J131" s="104"/>
    </row>
    <row r="132" customFormat="false" ht="12.75" hidden="false" customHeight="true" outlineLevel="0" collapsed="false">
      <c r="G132" s="106"/>
      <c r="J132" s="104"/>
    </row>
    <row r="133" customFormat="false" ht="12.75" hidden="false" customHeight="true" outlineLevel="0" collapsed="false">
      <c r="D133" s="107" t="s">
        <v>439</v>
      </c>
      <c r="G133" s="106" t="s">
        <v>440</v>
      </c>
      <c r="J133" s="104"/>
      <c r="M133" s="63" t="s">
        <v>772</v>
      </c>
    </row>
    <row r="134" customFormat="false" ht="12.75" hidden="false" customHeight="true" outlineLevel="0" collapsed="false">
      <c r="D134" s="108" t="s">
        <v>442</v>
      </c>
      <c r="J134" s="104"/>
    </row>
    <row r="135" customFormat="false" ht="12.75" hidden="false" customHeight="true" outlineLevel="0" collapsed="false">
      <c r="A135" s="66" t="s">
        <v>0</v>
      </c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</row>
    <row r="136" customFormat="false" ht="12.75" hidden="false" customHeight="true" outlineLevel="0" collapsed="false">
      <c r="A136" s="66" t="s">
        <v>1</v>
      </c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</row>
    <row r="137" customFormat="false" ht="12.75" hidden="false" customHeight="true" outlineLevel="0" collapsed="false">
      <c r="A137" s="66" t="s">
        <v>2</v>
      </c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</row>
    <row r="138" customFormat="false" ht="16.5" hidden="false" customHeight="true" outlineLevel="0" collapsed="false">
      <c r="A138" s="67" t="s">
        <v>3</v>
      </c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customFormat="false" ht="12.75" hidden="false" customHeight="true" outlineLevel="0" collapsed="false">
      <c r="A139" s="68" t="s">
        <v>4</v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</row>
    <row r="140" customFormat="false" ht="15" hidden="false" customHeight="true" outlineLevel="0" collapsed="false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</row>
    <row r="141" customFormat="false" ht="12.75" hidden="false" customHeight="true" outlineLevel="0" collapsed="false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</row>
    <row r="142" customFormat="false" ht="12.75" hidden="false" customHeight="true" outlineLevel="0" collapsed="false">
      <c r="A142" s="69" t="s">
        <v>5</v>
      </c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</row>
    <row r="143" customFormat="false" ht="12.75" hidden="false" customHeight="true" outlineLevel="0" collapsed="false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</row>
    <row r="144" customFormat="false" ht="12.75" hidden="false" customHeight="true" outlineLevel="0" collapsed="false">
      <c r="A144" s="64"/>
      <c r="B144" s="70"/>
      <c r="D144" s="71" t="s">
        <v>884</v>
      </c>
      <c r="E144" s="72"/>
      <c r="G144" s="70" t="s">
        <v>7</v>
      </c>
      <c r="H144" s="73" t="s">
        <v>8</v>
      </c>
      <c r="M144" s="59" t="s">
        <v>885</v>
      </c>
    </row>
    <row r="145" customFormat="false" ht="24" hidden="false" customHeight="true" outlineLevel="0" collapsed="false">
      <c r="A145" s="75" t="s">
        <v>10</v>
      </c>
      <c r="B145" s="75" t="s">
        <v>11</v>
      </c>
      <c r="C145" s="76" t="s">
        <v>12</v>
      </c>
      <c r="D145" s="76" t="s">
        <v>13</v>
      </c>
      <c r="E145" s="76" t="s">
        <v>14</v>
      </c>
      <c r="F145" s="76" t="s">
        <v>17</v>
      </c>
      <c r="G145" s="76" t="s">
        <v>18</v>
      </c>
      <c r="H145" s="76" t="s">
        <v>19</v>
      </c>
      <c r="I145" s="76" t="s">
        <v>20</v>
      </c>
      <c r="J145" s="76" t="s">
        <v>21</v>
      </c>
      <c r="K145" s="75" t="s">
        <v>22</v>
      </c>
      <c r="L145" s="75" t="s">
        <v>23</v>
      </c>
      <c r="M145" s="77" t="s">
        <v>660</v>
      </c>
      <c r="N145" s="78" t="s">
        <v>661</v>
      </c>
      <c r="O145" s="79" t="s">
        <v>662</v>
      </c>
      <c r="P145" s="78" t="s">
        <v>661</v>
      </c>
      <c r="Q145" s="81"/>
      <c r="R145" s="80" t="s">
        <v>886</v>
      </c>
      <c r="S145" s="122" t="s">
        <v>887</v>
      </c>
      <c r="T145" s="123" t="s">
        <v>888</v>
      </c>
    </row>
    <row r="146" customFormat="false" ht="12.75" hidden="false" customHeight="true" outlineLevel="0" collapsed="false">
      <c r="A146" s="79" t="n">
        <v>1</v>
      </c>
      <c r="B146" s="79" t="n">
        <v>1</v>
      </c>
      <c r="C146" s="110" t="s">
        <v>36</v>
      </c>
      <c r="D146" s="82" t="n">
        <v>252610097</v>
      </c>
      <c r="E146" s="111" t="s">
        <v>889</v>
      </c>
      <c r="F146" s="112" t="s">
        <v>890</v>
      </c>
      <c r="G146" s="112" t="s">
        <v>41</v>
      </c>
      <c r="H146" s="113" t="s">
        <v>58</v>
      </c>
      <c r="I146" s="110" t="s">
        <v>43</v>
      </c>
      <c r="J146" s="114" t="n">
        <v>39691</v>
      </c>
      <c r="K146" s="110" t="s">
        <v>44</v>
      </c>
      <c r="L146" s="79" t="s">
        <v>45</v>
      </c>
      <c r="M146" s="115" t="n">
        <v>100</v>
      </c>
      <c r="N146" s="80"/>
      <c r="O146" s="81"/>
      <c r="P146" s="80"/>
      <c r="Q146" s="81"/>
      <c r="R146" s="80"/>
      <c r="S146" s="80"/>
      <c r="T146" s="63" t="s">
        <v>891</v>
      </c>
    </row>
    <row r="147" customFormat="false" ht="12.75" hidden="false" customHeight="true" outlineLevel="0" collapsed="false">
      <c r="A147" s="79" t="n">
        <v>2</v>
      </c>
      <c r="B147" s="79" t="n">
        <v>2</v>
      </c>
      <c r="C147" s="110" t="s">
        <v>46</v>
      </c>
      <c r="D147" s="82" t="n">
        <v>252610098</v>
      </c>
      <c r="E147" s="111" t="s">
        <v>892</v>
      </c>
      <c r="F147" s="112" t="s">
        <v>893</v>
      </c>
      <c r="G147" s="112" t="s">
        <v>222</v>
      </c>
      <c r="H147" s="113" t="s">
        <v>42</v>
      </c>
      <c r="I147" s="110" t="s">
        <v>51</v>
      </c>
      <c r="J147" s="114" t="n">
        <v>39698</v>
      </c>
      <c r="K147" s="110" t="s">
        <v>52</v>
      </c>
      <c r="L147" s="79" t="s">
        <v>45</v>
      </c>
      <c r="M147" s="115" t="n">
        <v>100</v>
      </c>
      <c r="N147" s="80"/>
      <c r="O147" s="81" t="n">
        <v>100</v>
      </c>
      <c r="P147" s="80"/>
      <c r="Q147" s="79"/>
      <c r="R147" s="79"/>
      <c r="S147" s="79" t="n">
        <v>100</v>
      </c>
      <c r="T147" s="65"/>
      <c r="U147" s="65"/>
      <c r="V147" s="65"/>
      <c r="W147" s="65"/>
      <c r="X147" s="65"/>
      <c r="Y147" s="65"/>
      <c r="Z147" s="65"/>
    </row>
    <row r="148" customFormat="false" ht="12.75" hidden="false" customHeight="true" outlineLevel="0" collapsed="false">
      <c r="A148" s="79" t="n">
        <v>3</v>
      </c>
      <c r="B148" s="79" t="n">
        <v>4</v>
      </c>
      <c r="C148" s="110" t="s">
        <v>53</v>
      </c>
      <c r="D148" s="82" t="n">
        <v>252610099</v>
      </c>
      <c r="E148" s="111" t="s">
        <v>894</v>
      </c>
      <c r="F148" s="112" t="s">
        <v>895</v>
      </c>
      <c r="G148" s="112" t="s">
        <v>711</v>
      </c>
      <c r="H148" s="113" t="s">
        <v>42</v>
      </c>
      <c r="I148" s="110" t="s">
        <v>59</v>
      </c>
      <c r="J148" s="114" t="n">
        <v>39684</v>
      </c>
      <c r="K148" s="110" t="s">
        <v>60</v>
      </c>
      <c r="L148" s="79" t="s">
        <v>45</v>
      </c>
      <c r="M148" s="115" t="n">
        <v>100</v>
      </c>
      <c r="N148" s="80"/>
      <c r="O148" s="81"/>
      <c r="P148" s="80"/>
      <c r="Q148" s="81"/>
      <c r="R148" s="80"/>
      <c r="S148" s="80" t="n">
        <v>100</v>
      </c>
    </row>
    <row r="149" customFormat="false" ht="12.75" hidden="false" customHeight="true" outlineLevel="0" collapsed="false">
      <c r="A149" s="79" t="n">
        <v>4</v>
      </c>
      <c r="B149" s="79" t="n">
        <v>5</v>
      </c>
      <c r="C149" s="110" t="s">
        <v>61</v>
      </c>
      <c r="D149" s="82" t="n">
        <v>252610100</v>
      </c>
      <c r="E149" s="111" t="s">
        <v>896</v>
      </c>
      <c r="F149" s="112" t="s">
        <v>897</v>
      </c>
      <c r="G149" s="112" t="s">
        <v>898</v>
      </c>
      <c r="H149" s="113" t="s">
        <v>58</v>
      </c>
      <c r="I149" s="110" t="s">
        <v>43</v>
      </c>
      <c r="J149" s="114" t="n">
        <v>39616</v>
      </c>
      <c r="K149" s="110" t="s">
        <v>52</v>
      </c>
      <c r="L149" s="79" t="s">
        <v>45</v>
      </c>
      <c r="M149" s="115" t="n">
        <v>100</v>
      </c>
      <c r="N149" s="80"/>
      <c r="O149" s="81"/>
      <c r="P149" s="80" t="n">
        <v>1</v>
      </c>
      <c r="Q149" s="81"/>
      <c r="R149" s="80"/>
      <c r="S149" s="80" t="n">
        <v>100</v>
      </c>
    </row>
    <row r="150" customFormat="false" ht="12.75" hidden="false" customHeight="true" outlineLevel="0" collapsed="false">
      <c r="A150" s="79" t="n">
        <v>5</v>
      </c>
      <c r="B150" s="79" t="n">
        <v>6</v>
      </c>
      <c r="C150" s="110" t="s">
        <v>66</v>
      </c>
      <c r="D150" s="82" t="n">
        <v>252610101</v>
      </c>
      <c r="E150" s="111" t="s">
        <v>899</v>
      </c>
      <c r="F150" s="112" t="s">
        <v>900</v>
      </c>
      <c r="G150" s="112" t="s">
        <v>457</v>
      </c>
      <c r="H150" s="113" t="s">
        <v>42</v>
      </c>
      <c r="I150" s="110" t="s">
        <v>59</v>
      </c>
      <c r="J150" s="114" t="n">
        <v>39948</v>
      </c>
      <c r="K150" s="110" t="s">
        <v>71</v>
      </c>
      <c r="L150" s="79" t="s">
        <v>45</v>
      </c>
      <c r="M150" s="115" t="n">
        <v>100</v>
      </c>
      <c r="N150" s="80"/>
      <c r="O150" s="81"/>
      <c r="P150" s="80"/>
      <c r="Q150" s="81"/>
      <c r="R150" s="80"/>
      <c r="S150" s="80" t="n">
        <v>100</v>
      </c>
    </row>
    <row r="151" customFormat="false" ht="12.75" hidden="false" customHeight="true" outlineLevel="0" collapsed="false">
      <c r="A151" s="79" t="n">
        <v>6</v>
      </c>
      <c r="B151" s="79" t="n">
        <v>7</v>
      </c>
      <c r="C151" s="110" t="s">
        <v>72</v>
      </c>
      <c r="D151" s="82" t="n">
        <v>252610102</v>
      </c>
      <c r="E151" s="29" t="s">
        <v>901</v>
      </c>
      <c r="F151" s="112" t="s">
        <v>902</v>
      </c>
      <c r="G151" s="112" t="s">
        <v>129</v>
      </c>
      <c r="H151" s="113" t="s">
        <v>42</v>
      </c>
      <c r="I151" s="110" t="s">
        <v>59</v>
      </c>
      <c r="J151" s="114" t="n">
        <v>39904</v>
      </c>
      <c r="K151" s="110" t="s">
        <v>71</v>
      </c>
      <c r="L151" s="79" t="s">
        <v>45</v>
      </c>
      <c r="M151" s="115" t="n">
        <v>100</v>
      </c>
      <c r="N151" s="80"/>
      <c r="O151" s="81"/>
      <c r="P151" s="80" t="n">
        <v>1</v>
      </c>
      <c r="Q151" s="81"/>
      <c r="R151" s="80"/>
      <c r="S151" s="80" t="n">
        <v>100</v>
      </c>
    </row>
    <row r="152" customFormat="false" ht="12.75" hidden="false" customHeight="true" outlineLevel="0" collapsed="false">
      <c r="A152" s="79" t="n">
        <v>7</v>
      </c>
      <c r="B152" s="79" t="n">
        <v>8</v>
      </c>
      <c r="C152" s="110" t="s">
        <v>77</v>
      </c>
      <c r="D152" s="82" t="n">
        <v>252610103</v>
      </c>
      <c r="E152" s="29" t="s">
        <v>903</v>
      </c>
      <c r="F152" s="112" t="s">
        <v>904</v>
      </c>
      <c r="G152" s="112" t="s">
        <v>174</v>
      </c>
      <c r="H152" s="113" t="s">
        <v>58</v>
      </c>
      <c r="I152" s="110" t="s">
        <v>43</v>
      </c>
      <c r="J152" s="114" t="n">
        <v>39710</v>
      </c>
      <c r="K152" s="110" t="s">
        <v>52</v>
      </c>
      <c r="L152" s="79" t="s">
        <v>45</v>
      </c>
      <c r="M152" s="115" t="n">
        <v>100</v>
      </c>
      <c r="N152" s="80"/>
      <c r="O152" s="81"/>
      <c r="P152" s="80"/>
      <c r="Q152" s="81"/>
      <c r="R152" s="80" t="n">
        <v>1</v>
      </c>
      <c r="S152" s="80"/>
    </row>
    <row r="153" customFormat="false" ht="12.75" hidden="false" customHeight="true" outlineLevel="0" collapsed="false">
      <c r="A153" s="79" t="n">
        <v>8</v>
      </c>
      <c r="B153" s="79" t="n">
        <v>9</v>
      </c>
      <c r="C153" s="110" t="s">
        <v>82</v>
      </c>
      <c r="D153" s="82" t="n">
        <v>252610104</v>
      </c>
      <c r="E153" s="111" t="s">
        <v>905</v>
      </c>
      <c r="F153" s="112" t="s">
        <v>906</v>
      </c>
      <c r="G153" s="112" t="s">
        <v>41</v>
      </c>
      <c r="H153" s="113" t="s">
        <v>58</v>
      </c>
      <c r="I153" s="110" t="s">
        <v>59</v>
      </c>
      <c r="J153" s="114" t="n">
        <v>39542</v>
      </c>
      <c r="K153" s="110" t="s">
        <v>60</v>
      </c>
      <c r="L153" s="79" t="s">
        <v>45</v>
      </c>
      <c r="M153" s="115" t="n">
        <v>100</v>
      </c>
      <c r="N153" s="80"/>
      <c r="O153" s="81"/>
      <c r="P153" s="80"/>
      <c r="Q153" s="81"/>
      <c r="R153" s="80"/>
      <c r="S153" s="80"/>
    </row>
    <row r="154" customFormat="false" ht="12.75" hidden="false" customHeight="true" outlineLevel="0" collapsed="false">
      <c r="A154" s="79" t="n">
        <v>9</v>
      </c>
      <c r="B154" s="79" t="n">
        <v>10</v>
      </c>
      <c r="C154" s="110" t="s">
        <v>87</v>
      </c>
      <c r="D154" s="82" t="n">
        <v>252610105</v>
      </c>
      <c r="E154" s="111" t="s">
        <v>907</v>
      </c>
      <c r="F154" s="112" t="s">
        <v>908</v>
      </c>
      <c r="G154" s="112" t="s">
        <v>590</v>
      </c>
      <c r="H154" s="113" t="s">
        <v>58</v>
      </c>
      <c r="I154" s="110" t="s">
        <v>59</v>
      </c>
      <c r="J154" s="114" t="n">
        <v>39886</v>
      </c>
      <c r="K154" s="110" t="s">
        <v>71</v>
      </c>
      <c r="L154" s="79" t="s">
        <v>45</v>
      </c>
      <c r="M154" s="115" t="n">
        <v>100</v>
      </c>
      <c r="N154" s="80"/>
      <c r="O154" s="81"/>
      <c r="P154" s="80"/>
      <c r="Q154" s="81"/>
      <c r="R154" s="80"/>
      <c r="S154" s="80" t="n">
        <v>100</v>
      </c>
    </row>
    <row r="155" customFormat="false" ht="12.75" hidden="false" customHeight="true" outlineLevel="0" collapsed="false">
      <c r="A155" s="79" t="n">
        <v>10</v>
      </c>
      <c r="B155" s="79" t="n">
        <v>11</v>
      </c>
      <c r="C155" s="110" t="s">
        <v>93</v>
      </c>
      <c r="D155" s="82" t="n">
        <v>252610106</v>
      </c>
      <c r="E155" s="111" t="s">
        <v>909</v>
      </c>
      <c r="F155" s="112" t="s">
        <v>910</v>
      </c>
      <c r="G155" s="112" t="s">
        <v>140</v>
      </c>
      <c r="H155" s="113" t="s">
        <v>42</v>
      </c>
      <c r="I155" s="110" t="s">
        <v>99</v>
      </c>
      <c r="J155" s="114" t="n">
        <v>39944</v>
      </c>
      <c r="K155" s="110" t="s">
        <v>60</v>
      </c>
      <c r="L155" s="79" t="s">
        <v>45</v>
      </c>
      <c r="M155" s="115" t="n">
        <v>100</v>
      </c>
      <c r="N155" s="80"/>
      <c r="O155" s="81"/>
      <c r="P155" s="80"/>
      <c r="Q155" s="81"/>
      <c r="R155" s="80"/>
      <c r="S155" s="80" t="n">
        <v>100</v>
      </c>
    </row>
    <row r="156" customFormat="false" ht="12.75" hidden="false" customHeight="true" outlineLevel="0" collapsed="false">
      <c r="A156" s="79" t="n">
        <v>11</v>
      </c>
      <c r="B156" s="79" t="n">
        <v>12</v>
      </c>
      <c r="C156" s="110" t="s">
        <v>100</v>
      </c>
      <c r="D156" s="82" t="n">
        <v>252610107</v>
      </c>
      <c r="E156" s="111" t="s">
        <v>911</v>
      </c>
      <c r="F156" s="112" t="s">
        <v>912</v>
      </c>
      <c r="G156" s="112" t="s">
        <v>913</v>
      </c>
      <c r="H156" s="113" t="s">
        <v>42</v>
      </c>
      <c r="I156" s="110" t="s">
        <v>59</v>
      </c>
      <c r="J156" s="114" t="n">
        <v>39825</v>
      </c>
      <c r="K156" s="110" t="s">
        <v>106</v>
      </c>
      <c r="L156" s="79" t="s">
        <v>45</v>
      </c>
      <c r="M156" s="115" t="n">
        <v>100</v>
      </c>
      <c r="N156" s="80"/>
      <c r="O156" s="81"/>
      <c r="P156" s="80"/>
      <c r="Q156" s="81"/>
      <c r="R156" s="80"/>
      <c r="S156" s="80"/>
    </row>
    <row r="157" customFormat="false" ht="12.75" hidden="false" customHeight="true" outlineLevel="0" collapsed="false">
      <c r="A157" s="79" t="n">
        <v>12</v>
      </c>
      <c r="B157" s="79" t="n">
        <v>13</v>
      </c>
      <c r="C157" s="110" t="s">
        <v>107</v>
      </c>
      <c r="D157" s="82" t="n">
        <v>252610108</v>
      </c>
      <c r="E157" s="111" t="s">
        <v>914</v>
      </c>
      <c r="F157" s="112" t="s">
        <v>915</v>
      </c>
      <c r="G157" s="112" t="s">
        <v>222</v>
      </c>
      <c r="H157" s="113" t="s">
        <v>42</v>
      </c>
      <c r="I157" s="110" t="s">
        <v>59</v>
      </c>
      <c r="J157" s="114" t="n">
        <v>39925</v>
      </c>
      <c r="K157" s="110" t="s">
        <v>71</v>
      </c>
      <c r="L157" s="79" t="s">
        <v>45</v>
      </c>
      <c r="M157" s="115" t="n">
        <v>100</v>
      </c>
      <c r="N157" s="80"/>
      <c r="O157" s="81"/>
      <c r="P157" s="80"/>
      <c r="Q157" s="81"/>
      <c r="R157" s="80"/>
      <c r="S157" s="80"/>
    </row>
    <row r="158" customFormat="false" ht="12.75" hidden="false" customHeight="true" outlineLevel="0" collapsed="false">
      <c r="A158" s="79" t="n">
        <v>13</v>
      </c>
      <c r="B158" s="79" t="n">
        <v>14</v>
      </c>
      <c r="C158" s="110" t="s">
        <v>112</v>
      </c>
      <c r="D158" s="82" t="n">
        <v>252610109</v>
      </c>
      <c r="E158" s="111" t="s">
        <v>916</v>
      </c>
      <c r="F158" s="112" t="s">
        <v>917</v>
      </c>
      <c r="G158" s="112" t="s">
        <v>898</v>
      </c>
      <c r="H158" s="113" t="s">
        <v>58</v>
      </c>
      <c r="I158" s="117" t="s">
        <v>59</v>
      </c>
      <c r="J158" s="114" t="n">
        <v>39836</v>
      </c>
      <c r="K158" s="110" t="s">
        <v>118</v>
      </c>
      <c r="L158" s="79" t="s">
        <v>45</v>
      </c>
      <c r="M158" s="115" t="n">
        <v>100</v>
      </c>
      <c r="N158" s="80"/>
      <c r="O158" s="81" t="n">
        <v>100</v>
      </c>
      <c r="P158" s="80" t="n">
        <v>1</v>
      </c>
      <c r="Q158" s="81"/>
      <c r="R158" s="80"/>
      <c r="S158" s="80" t="n">
        <v>100</v>
      </c>
      <c r="T158" s="124"/>
    </row>
    <row r="159" customFormat="false" ht="12.75" hidden="false" customHeight="true" outlineLevel="0" collapsed="false">
      <c r="A159" s="79" t="n">
        <v>14</v>
      </c>
      <c r="B159" s="79" t="n">
        <v>15</v>
      </c>
      <c r="C159" s="110" t="s">
        <v>119</v>
      </c>
      <c r="D159" s="82" t="n">
        <v>252610110</v>
      </c>
      <c r="E159" s="29"/>
      <c r="F159" s="112" t="s">
        <v>918</v>
      </c>
      <c r="G159" s="112" t="s">
        <v>140</v>
      </c>
      <c r="H159" s="113" t="s">
        <v>42</v>
      </c>
      <c r="I159" s="110" t="s">
        <v>43</v>
      </c>
      <c r="J159" s="114" t="n">
        <v>39668</v>
      </c>
      <c r="K159" s="110" t="s">
        <v>71</v>
      </c>
      <c r="L159" s="79" t="s">
        <v>45</v>
      </c>
      <c r="M159" s="115" t="n">
        <v>100</v>
      </c>
      <c r="N159" s="80"/>
      <c r="O159" s="81" t="n">
        <v>100</v>
      </c>
      <c r="P159" s="80"/>
      <c r="Q159" s="81"/>
      <c r="R159" s="80"/>
      <c r="S159" s="80" t="n">
        <v>100</v>
      </c>
    </row>
    <row r="160" customFormat="false" ht="12.75" hidden="false" customHeight="true" outlineLevel="0" collapsed="false">
      <c r="A160" s="79" t="n">
        <v>15</v>
      </c>
      <c r="B160" s="79" t="n">
        <v>16</v>
      </c>
      <c r="C160" s="110" t="s">
        <v>130</v>
      </c>
      <c r="D160" s="82" t="n">
        <v>252610111</v>
      </c>
      <c r="E160" s="111" t="s">
        <v>919</v>
      </c>
      <c r="F160" s="112" t="s">
        <v>920</v>
      </c>
      <c r="G160" s="112" t="s">
        <v>140</v>
      </c>
      <c r="H160" s="113" t="s">
        <v>42</v>
      </c>
      <c r="I160" s="110" t="s">
        <v>59</v>
      </c>
      <c r="J160" s="114" t="n">
        <v>39654</v>
      </c>
      <c r="K160" s="110" t="s">
        <v>106</v>
      </c>
      <c r="L160" s="79" t="s">
        <v>45</v>
      </c>
      <c r="M160" s="115" t="n">
        <v>100</v>
      </c>
      <c r="N160" s="80"/>
      <c r="O160" s="81" t="n">
        <v>100</v>
      </c>
      <c r="P160" s="80"/>
      <c r="Q160" s="81"/>
      <c r="R160" s="80"/>
      <c r="S160" s="80" t="n">
        <v>100</v>
      </c>
    </row>
    <row r="161" customFormat="false" ht="12.75" hidden="false" customHeight="true" outlineLevel="0" collapsed="false">
      <c r="A161" s="79" t="n">
        <v>16</v>
      </c>
      <c r="B161" s="79" t="n">
        <v>17</v>
      </c>
      <c r="C161" s="110" t="s">
        <v>695</v>
      </c>
      <c r="D161" s="82" t="n">
        <v>252610112</v>
      </c>
      <c r="E161" s="111" t="s">
        <v>921</v>
      </c>
      <c r="F161" s="112" t="s">
        <v>922</v>
      </c>
      <c r="G161" s="112" t="s">
        <v>41</v>
      </c>
      <c r="H161" s="113" t="s">
        <v>42</v>
      </c>
      <c r="I161" s="110" t="s">
        <v>43</v>
      </c>
      <c r="J161" s="114" t="n">
        <v>39732</v>
      </c>
      <c r="K161" s="110" t="s">
        <v>71</v>
      </c>
      <c r="L161" s="79" t="s">
        <v>45</v>
      </c>
      <c r="M161" s="115" t="n">
        <v>100</v>
      </c>
      <c r="N161" s="80" t="n">
        <v>1</v>
      </c>
      <c r="O161" s="81" t="n">
        <v>100</v>
      </c>
      <c r="P161" s="80" t="n">
        <v>2</v>
      </c>
      <c r="Q161" s="81"/>
      <c r="R161" s="80"/>
      <c r="S161" s="80" t="n">
        <v>100</v>
      </c>
    </row>
    <row r="162" customFormat="false" ht="12.75" hidden="false" customHeight="true" outlineLevel="0" collapsed="false">
      <c r="A162" s="79" t="n">
        <v>17</v>
      </c>
      <c r="B162" s="79" t="n">
        <v>18</v>
      </c>
      <c r="C162" s="110" t="s">
        <v>135</v>
      </c>
      <c r="D162" s="82" t="n">
        <v>252610113</v>
      </c>
      <c r="E162" s="111" t="s">
        <v>923</v>
      </c>
      <c r="F162" s="112" t="s">
        <v>924</v>
      </c>
      <c r="G162" s="112" t="s">
        <v>222</v>
      </c>
      <c r="H162" s="113" t="s">
        <v>58</v>
      </c>
      <c r="I162" s="110" t="s">
        <v>59</v>
      </c>
      <c r="J162" s="114" t="n">
        <v>39765</v>
      </c>
      <c r="K162" s="110" t="s">
        <v>141</v>
      </c>
      <c r="L162" s="79" t="s">
        <v>45</v>
      </c>
      <c r="M162" s="115" t="n">
        <v>100</v>
      </c>
      <c r="N162" s="80"/>
      <c r="O162" s="81"/>
      <c r="P162" s="80"/>
      <c r="Q162" s="81"/>
      <c r="R162" s="80"/>
      <c r="S162" s="80"/>
    </row>
    <row r="163" customFormat="false" ht="12.75" hidden="false" customHeight="true" outlineLevel="0" collapsed="false">
      <c r="A163" s="79" t="n">
        <v>18</v>
      </c>
      <c r="B163" s="79" t="n">
        <v>19</v>
      </c>
      <c r="C163" s="110" t="s">
        <v>142</v>
      </c>
      <c r="D163" s="82" t="n">
        <v>252610114</v>
      </c>
      <c r="E163" s="29" t="s">
        <v>925</v>
      </c>
      <c r="F163" s="112" t="s">
        <v>926</v>
      </c>
      <c r="G163" s="112" t="s">
        <v>140</v>
      </c>
      <c r="H163" s="113" t="s">
        <v>42</v>
      </c>
      <c r="I163" s="117" t="s">
        <v>59</v>
      </c>
      <c r="J163" s="114" t="n">
        <v>39736</v>
      </c>
      <c r="K163" s="110" t="s">
        <v>118</v>
      </c>
      <c r="L163" s="79" t="s">
        <v>45</v>
      </c>
      <c r="M163" s="115" t="n">
        <v>100</v>
      </c>
      <c r="N163" s="80"/>
      <c r="O163" s="81" t="n">
        <v>100</v>
      </c>
      <c r="P163" s="80"/>
      <c r="Q163" s="81"/>
      <c r="R163" s="80" t="n">
        <v>1</v>
      </c>
      <c r="S163" s="80" t="n">
        <v>100</v>
      </c>
    </row>
    <row r="164" customFormat="false" ht="12.75" hidden="false" customHeight="true" outlineLevel="0" collapsed="false">
      <c r="A164" s="79" t="n">
        <v>19</v>
      </c>
      <c r="B164" s="79" t="n">
        <v>20</v>
      </c>
      <c r="C164" s="110" t="s">
        <v>148</v>
      </c>
      <c r="D164" s="82" t="n">
        <v>252610115</v>
      </c>
      <c r="E164" s="111" t="s">
        <v>927</v>
      </c>
      <c r="F164" s="112" t="s">
        <v>928</v>
      </c>
      <c r="G164" s="112" t="s">
        <v>929</v>
      </c>
      <c r="H164" s="113" t="s">
        <v>58</v>
      </c>
      <c r="I164" s="110" t="s">
        <v>43</v>
      </c>
      <c r="J164" s="114" t="n">
        <v>39768</v>
      </c>
      <c r="K164" s="110" t="s">
        <v>60</v>
      </c>
      <c r="L164" s="79" t="s">
        <v>45</v>
      </c>
      <c r="M164" s="115" t="n">
        <v>100</v>
      </c>
      <c r="N164" s="80" t="n">
        <v>1</v>
      </c>
      <c r="O164" s="81"/>
      <c r="P164" s="80"/>
      <c r="Q164" s="81"/>
      <c r="R164" s="80"/>
      <c r="S164" s="80"/>
    </row>
    <row r="165" customFormat="false" ht="12.75" hidden="false" customHeight="true" outlineLevel="0" collapsed="false">
      <c r="A165" s="79" t="n">
        <v>20</v>
      </c>
      <c r="B165" s="79" t="n">
        <v>21</v>
      </c>
      <c r="C165" s="110" t="s">
        <v>153</v>
      </c>
      <c r="D165" s="82" t="n">
        <v>252610116</v>
      </c>
      <c r="E165" s="111" t="s">
        <v>930</v>
      </c>
      <c r="F165" s="112" t="s">
        <v>931</v>
      </c>
      <c r="G165" s="112" t="s">
        <v>41</v>
      </c>
      <c r="H165" s="113" t="s">
        <v>42</v>
      </c>
      <c r="I165" s="110" t="s">
        <v>59</v>
      </c>
      <c r="J165" s="114" t="n">
        <v>39896</v>
      </c>
      <c r="K165" s="110" t="s">
        <v>71</v>
      </c>
      <c r="L165" s="79" t="s">
        <v>45</v>
      </c>
      <c r="M165" s="115" t="n">
        <v>100</v>
      </c>
      <c r="N165" s="80"/>
      <c r="O165" s="81"/>
      <c r="P165" s="80"/>
      <c r="Q165" s="81"/>
      <c r="R165" s="80" t="n">
        <v>2</v>
      </c>
      <c r="S165" s="80" t="n">
        <v>100</v>
      </c>
    </row>
    <row r="166" customFormat="false" ht="12.75" hidden="false" customHeight="true" outlineLevel="0" collapsed="false">
      <c r="A166" s="79" t="n">
        <v>21</v>
      </c>
      <c r="B166" s="79" t="n">
        <v>22</v>
      </c>
      <c r="C166" s="110" t="s">
        <v>158</v>
      </c>
      <c r="D166" s="82" t="n">
        <v>252610117</v>
      </c>
      <c r="E166" s="111" t="s">
        <v>932</v>
      </c>
      <c r="F166" s="112" t="s">
        <v>933</v>
      </c>
      <c r="G166" s="112" t="s">
        <v>41</v>
      </c>
      <c r="H166" s="113" t="s">
        <v>42</v>
      </c>
      <c r="I166" s="110" t="s">
        <v>59</v>
      </c>
      <c r="J166" s="114" t="n">
        <v>40031</v>
      </c>
      <c r="K166" s="110" t="s">
        <v>71</v>
      </c>
      <c r="L166" s="79" t="s">
        <v>45</v>
      </c>
      <c r="M166" s="115" t="n">
        <v>100</v>
      </c>
      <c r="N166" s="80"/>
      <c r="O166" s="81" t="n">
        <v>100</v>
      </c>
      <c r="P166" s="80"/>
      <c r="Q166" s="81"/>
      <c r="R166" s="80"/>
      <c r="S166" s="80" t="n">
        <v>100</v>
      </c>
    </row>
    <row r="167" customFormat="false" ht="12.75" hidden="false" customHeight="true" outlineLevel="0" collapsed="false">
      <c r="A167" s="79" t="n">
        <v>22</v>
      </c>
      <c r="B167" s="79" t="n">
        <v>296</v>
      </c>
      <c r="C167" s="110" t="s">
        <v>164</v>
      </c>
      <c r="D167" s="82" t="n">
        <v>252610118</v>
      </c>
      <c r="E167" s="29" t="s">
        <v>934</v>
      </c>
      <c r="F167" s="112" t="s">
        <v>935</v>
      </c>
      <c r="G167" s="112" t="s">
        <v>41</v>
      </c>
      <c r="H167" s="113" t="s">
        <v>42</v>
      </c>
      <c r="I167" s="110" t="s">
        <v>59</v>
      </c>
      <c r="J167" s="114" t="n">
        <v>39926</v>
      </c>
      <c r="K167" s="110" t="s">
        <v>141</v>
      </c>
      <c r="L167" s="79" t="s">
        <v>45</v>
      </c>
      <c r="M167" s="115" t="n">
        <v>100</v>
      </c>
      <c r="N167" s="80"/>
      <c r="O167" s="81" t="n">
        <v>100</v>
      </c>
      <c r="P167" s="80"/>
      <c r="Q167" s="81"/>
      <c r="R167" s="80"/>
      <c r="S167" s="80" t="n">
        <v>100</v>
      </c>
    </row>
    <row r="168" customFormat="false" ht="12.75" hidden="false" customHeight="true" outlineLevel="0" collapsed="false">
      <c r="A168" s="79" t="n">
        <v>23</v>
      </c>
      <c r="B168" s="79" t="n">
        <v>23</v>
      </c>
      <c r="C168" s="110" t="s">
        <v>169</v>
      </c>
      <c r="D168" s="82" t="n">
        <v>252610119</v>
      </c>
      <c r="E168" s="111" t="s">
        <v>936</v>
      </c>
      <c r="F168" s="112" t="s">
        <v>937</v>
      </c>
      <c r="G168" s="125" t="s">
        <v>938</v>
      </c>
      <c r="H168" s="113" t="s">
        <v>58</v>
      </c>
      <c r="I168" s="110" t="s">
        <v>59</v>
      </c>
      <c r="J168" s="114" t="n">
        <v>39669</v>
      </c>
      <c r="K168" s="110" t="s">
        <v>106</v>
      </c>
      <c r="L168" s="79" t="s">
        <v>45</v>
      </c>
      <c r="M168" s="115" t="n">
        <v>100</v>
      </c>
      <c r="N168" s="80" t="n">
        <v>2</v>
      </c>
      <c r="O168" s="81"/>
      <c r="P168" s="80"/>
      <c r="Q168" s="81"/>
      <c r="R168" s="80" t="n">
        <v>2</v>
      </c>
      <c r="S168" s="80" t="n">
        <v>100</v>
      </c>
    </row>
    <row r="169" customFormat="false" ht="12.75" hidden="false" customHeight="true" outlineLevel="0" collapsed="false">
      <c r="A169" s="79" t="n">
        <v>24</v>
      </c>
      <c r="B169" s="79" t="n">
        <v>24</v>
      </c>
      <c r="C169" s="110" t="s">
        <v>175</v>
      </c>
      <c r="D169" s="82" t="n">
        <v>252610120</v>
      </c>
      <c r="E169" s="111" t="s">
        <v>939</v>
      </c>
      <c r="F169" s="112" t="s">
        <v>940</v>
      </c>
      <c r="G169" s="112" t="s">
        <v>41</v>
      </c>
      <c r="H169" s="113" t="s">
        <v>58</v>
      </c>
      <c r="I169" s="110" t="s">
        <v>59</v>
      </c>
      <c r="J169" s="114" t="n">
        <v>39911</v>
      </c>
      <c r="K169" s="110" t="s">
        <v>52</v>
      </c>
      <c r="L169" s="79" t="s">
        <v>45</v>
      </c>
      <c r="M169" s="115" t="n">
        <v>100</v>
      </c>
      <c r="N169" s="80"/>
      <c r="O169" s="81"/>
      <c r="P169" s="80"/>
      <c r="Q169" s="81"/>
      <c r="R169" s="80"/>
      <c r="S169" s="80" t="n">
        <v>100</v>
      </c>
    </row>
    <row r="170" customFormat="false" ht="12.75" hidden="false" customHeight="true" outlineLevel="0" collapsed="false">
      <c r="A170" s="79" t="n">
        <v>25</v>
      </c>
      <c r="B170" s="79" t="n">
        <v>25</v>
      </c>
      <c r="C170" s="110" t="s">
        <v>181</v>
      </c>
      <c r="D170" s="82" t="n">
        <v>252610121</v>
      </c>
      <c r="E170" s="111" t="s">
        <v>941</v>
      </c>
      <c r="F170" s="112" t="s">
        <v>942</v>
      </c>
      <c r="G170" s="112" t="s">
        <v>943</v>
      </c>
      <c r="H170" s="113" t="s">
        <v>58</v>
      </c>
      <c r="I170" s="110" t="s">
        <v>51</v>
      </c>
      <c r="J170" s="114" t="n">
        <v>39728</v>
      </c>
      <c r="K170" s="110" t="s">
        <v>71</v>
      </c>
      <c r="L170" s="79" t="s">
        <v>45</v>
      </c>
      <c r="M170" s="115" t="n">
        <v>100</v>
      </c>
      <c r="N170" s="80"/>
      <c r="O170" s="81"/>
      <c r="P170" s="80"/>
      <c r="Q170" s="81"/>
      <c r="R170" s="80"/>
      <c r="S170" s="80" t="n">
        <v>100</v>
      </c>
    </row>
    <row r="171" customFormat="false" ht="12.75" hidden="false" customHeight="true" outlineLevel="0" collapsed="false">
      <c r="A171" s="79" t="n">
        <v>26</v>
      </c>
      <c r="B171" s="79" t="n">
        <v>26</v>
      </c>
      <c r="C171" s="110" t="s">
        <v>187</v>
      </c>
      <c r="D171" s="82" t="n">
        <v>252610122</v>
      </c>
      <c r="E171" s="111" t="s">
        <v>944</v>
      </c>
      <c r="F171" s="112" t="s">
        <v>945</v>
      </c>
      <c r="G171" s="112" t="s">
        <v>946</v>
      </c>
      <c r="H171" s="113" t="s">
        <v>58</v>
      </c>
      <c r="I171" s="110" t="s">
        <v>43</v>
      </c>
      <c r="J171" s="114" t="n">
        <v>39846</v>
      </c>
      <c r="K171" s="110" t="s">
        <v>60</v>
      </c>
      <c r="L171" s="79" t="s">
        <v>45</v>
      </c>
      <c r="M171" s="115" t="n">
        <v>100</v>
      </c>
      <c r="N171" s="80"/>
      <c r="O171" s="81"/>
      <c r="P171" s="80"/>
      <c r="Q171" s="81"/>
      <c r="R171" s="80"/>
      <c r="S171" s="80"/>
    </row>
    <row r="172" customFormat="false" ht="12.75" hidden="false" customHeight="true" outlineLevel="0" collapsed="false">
      <c r="A172" s="79" t="n">
        <v>27</v>
      </c>
      <c r="B172" s="79" t="n">
        <v>27</v>
      </c>
      <c r="C172" s="110" t="s">
        <v>193</v>
      </c>
      <c r="D172" s="82" t="n">
        <v>252610123</v>
      </c>
      <c r="E172" s="111" t="s">
        <v>947</v>
      </c>
      <c r="F172" s="126" t="s">
        <v>948</v>
      </c>
      <c r="G172" s="112" t="s">
        <v>41</v>
      </c>
      <c r="H172" s="113" t="s">
        <v>58</v>
      </c>
      <c r="I172" s="110" t="s">
        <v>59</v>
      </c>
      <c r="J172" s="114" t="n">
        <v>39769</v>
      </c>
      <c r="K172" s="110" t="s">
        <v>71</v>
      </c>
      <c r="L172" s="79" t="s">
        <v>45</v>
      </c>
      <c r="M172" s="115" t="n">
        <v>100</v>
      </c>
      <c r="N172" s="80"/>
      <c r="O172" s="81"/>
      <c r="P172" s="80"/>
      <c r="Q172" s="81"/>
      <c r="R172" s="80"/>
      <c r="S172" s="80"/>
    </row>
    <row r="173" customFormat="false" ht="12.75" hidden="false" customHeight="true" outlineLevel="0" collapsed="false">
      <c r="A173" s="79" t="n">
        <v>28</v>
      </c>
      <c r="B173" s="79" t="n">
        <v>28</v>
      </c>
      <c r="C173" s="110" t="s">
        <v>198</v>
      </c>
      <c r="D173" s="82" t="n">
        <v>252610124</v>
      </c>
      <c r="E173" s="111" t="s">
        <v>949</v>
      </c>
      <c r="F173" s="112" t="s">
        <v>950</v>
      </c>
      <c r="G173" s="112" t="s">
        <v>698</v>
      </c>
      <c r="H173" s="118" t="s">
        <v>42</v>
      </c>
      <c r="I173" s="110" t="s">
        <v>59</v>
      </c>
      <c r="J173" s="114" t="n">
        <v>39862</v>
      </c>
      <c r="K173" s="110" t="s">
        <v>52</v>
      </c>
      <c r="L173" s="79" t="s">
        <v>45</v>
      </c>
      <c r="M173" s="115" t="n">
        <v>100</v>
      </c>
      <c r="N173" s="80"/>
      <c r="O173" s="81"/>
      <c r="P173" s="80"/>
      <c r="Q173" s="81"/>
      <c r="R173" s="80"/>
      <c r="S173" s="80" t="n">
        <v>100</v>
      </c>
    </row>
    <row r="174" customFormat="false" ht="12.75" hidden="false" customHeight="true" outlineLevel="0" collapsed="false">
      <c r="A174" s="79" t="n">
        <v>29</v>
      </c>
      <c r="B174" s="79" t="n">
        <v>30</v>
      </c>
      <c r="C174" s="110" t="s">
        <v>209</v>
      </c>
      <c r="D174" s="82" t="n">
        <v>252610125</v>
      </c>
      <c r="E174" s="111" t="s">
        <v>951</v>
      </c>
      <c r="F174" s="112" t="s">
        <v>952</v>
      </c>
      <c r="G174" s="112" t="s">
        <v>41</v>
      </c>
      <c r="H174" s="113" t="s">
        <v>42</v>
      </c>
      <c r="I174" s="110" t="s">
        <v>59</v>
      </c>
      <c r="J174" s="114" t="n">
        <v>39566</v>
      </c>
      <c r="K174" s="110" t="s">
        <v>71</v>
      </c>
      <c r="L174" s="79" t="s">
        <v>45</v>
      </c>
      <c r="M174" s="115" t="n">
        <v>100</v>
      </c>
      <c r="N174" s="80"/>
      <c r="O174" s="81"/>
      <c r="P174" s="80"/>
      <c r="Q174" s="81"/>
      <c r="R174" s="80"/>
      <c r="S174" s="80" t="n">
        <v>100</v>
      </c>
    </row>
    <row r="175" customFormat="false" ht="12.75" hidden="false" customHeight="true" outlineLevel="0" collapsed="false">
      <c r="A175" s="79" t="n">
        <v>30</v>
      </c>
      <c r="B175" s="79" t="n">
        <v>31</v>
      </c>
      <c r="C175" s="110" t="s">
        <v>212</v>
      </c>
      <c r="D175" s="82" t="n">
        <v>252610126</v>
      </c>
      <c r="E175" s="111" t="s">
        <v>953</v>
      </c>
      <c r="F175" s="112" t="s">
        <v>954</v>
      </c>
      <c r="G175" s="112" t="s">
        <v>222</v>
      </c>
      <c r="H175" s="113" t="s">
        <v>42</v>
      </c>
      <c r="I175" s="110" t="s">
        <v>43</v>
      </c>
      <c r="J175" s="114" t="n">
        <v>39851</v>
      </c>
      <c r="K175" s="110" t="s">
        <v>71</v>
      </c>
      <c r="L175" s="79" t="s">
        <v>45</v>
      </c>
      <c r="M175" s="115" t="n">
        <v>100</v>
      </c>
      <c r="N175" s="80"/>
      <c r="O175" s="81"/>
      <c r="P175" s="80"/>
      <c r="Q175" s="81"/>
      <c r="R175" s="80"/>
      <c r="S175" s="80" t="n">
        <v>100</v>
      </c>
    </row>
    <row r="176" customFormat="false" ht="12.75" hidden="false" customHeight="true" outlineLevel="0" collapsed="false">
      <c r="A176" s="79" t="n">
        <v>31</v>
      </c>
      <c r="B176" s="79" t="n">
        <v>32</v>
      </c>
      <c r="C176" s="110" t="s">
        <v>217</v>
      </c>
      <c r="D176" s="82" t="n">
        <v>252610127</v>
      </c>
      <c r="E176" s="111" t="s">
        <v>955</v>
      </c>
      <c r="F176" s="112" t="s">
        <v>956</v>
      </c>
      <c r="G176" s="112" t="s">
        <v>41</v>
      </c>
      <c r="H176" s="113" t="s">
        <v>42</v>
      </c>
      <c r="I176" s="110" t="s">
        <v>59</v>
      </c>
      <c r="J176" s="114" t="n">
        <v>39889</v>
      </c>
      <c r="K176" s="110" t="s">
        <v>52</v>
      </c>
      <c r="L176" s="79" t="s">
        <v>45</v>
      </c>
      <c r="M176" s="115" t="n">
        <v>100</v>
      </c>
      <c r="N176" s="80"/>
      <c r="O176" s="81" t="n">
        <v>100</v>
      </c>
      <c r="P176" s="80"/>
      <c r="Q176" s="81"/>
      <c r="R176" s="80"/>
      <c r="S176" s="80" t="n">
        <v>100</v>
      </c>
    </row>
    <row r="177" customFormat="false" ht="12.75" hidden="false" customHeight="true" outlineLevel="0" collapsed="false">
      <c r="A177" s="79" t="n">
        <v>32</v>
      </c>
      <c r="B177" s="79" t="n">
        <v>33</v>
      </c>
      <c r="C177" s="110" t="s">
        <v>223</v>
      </c>
      <c r="D177" s="82" t="n">
        <v>252610128</v>
      </c>
      <c r="E177" s="111" t="s">
        <v>957</v>
      </c>
      <c r="F177" s="112" t="s">
        <v>958</v>
      </c>
      <c r="G177" s="112" t="s">
        <v>147</v>
      </c>
      <c r="H177" s="113" t="s">
        <v>42</v>
      </c>
      <c r="I177" s="110" t="s">
        <v>228</v>
      </c>
      <c r="J177" s="114" t="n">
        <v>39654</v>
      </c>
      <c r="K177" s="110" t="s">
        <v>52</v>
      </c>
      <c r="L177" s="79" t="s">
        <v>45</v>
      </c>
      <c r="M177" s="115" t="n">
        <v>100</v>
      </c>
      <c r="N177" s="80"/>
      <c r="O177" s="81"/>
      <c r="P177" s="80"/>
      <c r="Q177" s="81"/>
      <c r="R177" s="80"/>
      <c r="S177" s="80" t="n">
        <v>100</v>
      </c>
    </row>
    <row r="178" customFormat="false" ht="12.75" hidden="false" customHeight="true" outlineLevel="0" collapsed="false">
      <c r="A178" s="79" t="n">
        <v>33</v>
      </c>
      <c r="B178" s="79" t="n">
        <v>34</v>
      </c>
      <c r="C178" s="110" t="s">
        <v>229</v>
      </c>
      <c r="D178" s="82" t="n">
        <v>252610129</v>
      </c>
      <c r="E178" s="111" t="s">
        <v>959</v>
      </c>
      <c r="F178" s="112" t="s">
        <v>960</v>
      </c>
      <c r="G178" s="112" t="s">
        <v>41</v>
      </c>
      <c r="H178" s="113" t="s">
        <v>58</v>
      </c>
      <c r="I178" s="110" t="s">
        <v>59</v>
      </c>
      <c r="J178" s="114" t="n">
        <v>39675</v>
      </c>
      <c r="K178" s="110" t="s">
        <v>71</v>
      </c>
      <c r="L178" s="79" t="s">
        <v>45</v>
      </c>
      <c r="M178" s="115" t="n">
        <v>100</v>
      </c>
      <c r="N178" s="80"/>
      <c r="O178" s="81" t="n">
        <v>100</v>
      </c>
      <c r="P178" s="80"/>
      <c r="Q178" s="81"/>
      <c r="R178" s="80"/>
      <c r="S178" s="80" t="n">
        <v>100</v>
      </c>
    </row>
    <row r="179" customFormat="false" ht="12.75" hidden="false" customHeight="true" outlineLevel="0" collapsed="false">
      <c r="A179" s="79" t="n">
        <v>34</v>
      </c>
      <c r="B179" s="79" t="n">
        <v>35</v>
      </c>
      <c r="C179" s="110" t="s">
        <v>737</v>
      </c>
      <c r="D179" s="82" t="n">
        <v>252610130</v>
      </c>
      <c r="E179" s="111" t="s">
        <v>961</v>
      </c>
      <c r="F179" s="112" t="s">
        <v>962</v>
      </c>
      <c r="G179" s="112" t="s">
        <v>41</v>
      </c>
      <c r="H179" s="113" t="s">
        <v>42</v>
      </c>
      <c r="I179" s="110" t="s">
        <v>59</v>
      </c>
      <c r="J179" s="114" t="n">
        <v>39930</v>
      </c>
      <c r="K179" s="110" t="s">
        <v>71</v>
      </c>
      <c r="L179" s="79" t="s">
        <v>45</v>
      </c>
      <c r="M179" s="115" t="n">
        <v>100</v>
      </c>
      <c r="N179" s="80"/>
      <c r="O179" s="81" t="n">
        <v>100</v>
      </c>
      <c r="P179" s="80"/>
      <c r="Q179" s="81"/>
      <c r="R179" s="80"/>
      <c r="S179" s="80" t="n">
        <v>100</v>
      </c>
    </row>
    <row r="180" customFormat="false" ht="12.75" hidden="false" customHeight="true" outlineLevel="0" collapsed="false">
      <c r="A180" s="79" t="n">
        <v>35</v>
      </c>
      <c r="B180" s="79" t="n">
        <v>36</v>
      </c>
      <c r="C180" s="110" t="s">
        <v>740</v>
      </c>
      <c r="D180" s="82" t="n">
        <v>252610131</v>
      </c>
      <c r="E180" s="111" t="s">
        <v>963</v>
      </c>
      <c r="F180" s="112" t="s">
        <v>964</v>
      </c>
      <c r="G180" s="112" t="s">
        <v>222</v>
      </c>
      <c r="H180" s="113" t="s">
        <v>58</v>
      </c>
      <c r="I180" s="110" t="s">
        <v>43</v>
      </c>
      <c r="J180" s="114" t="n">
        <v>39600</v>
      </c>
      <c r="K180" s="110" t="s">
        <v>60</v>
      </c>
      <c r="L180" s="79" t="s">
        <v>45</v>
      </c>
      <c r="M180" s="115" t="n">
        <v>100</v>
      </c>
      <c r="N180" s="80"/>
      <c r="O180" s="81"/>
      <c r="P180" s="80"/>
      <c r="Q180" s="81"/>
      <c r="R180" s="80"/>
      <c r="S180" s="80"/>
    </row>
    <row r="181" customFormat="false" ht="12.75" hidden="false" customHeight="true" outlineLevel="0" collapsed="false">
      <c r="A181" s="79" t="n">
        <v>36</v>
      </c>
      <c r="B181" s="79"/>
      <c r="C181" s="110"/>
      <c r="D181" s="82" t="n">
        <v>252610132</v>
      </c>
      <c r="E181" s="111" t="s">
        <v>965</v>
      </c>
      <c r="F181" s="112" t="s">
        <v>966</v>
      </c>
      <c r="G181" s="112" t="s">
        <v>41</v>
      </c>
      <c r="H181" s="113" t="s">
        <v>58</v>
      </c>
      <c r="I181" s="110"/>
      <c r="J181" s="114"/>
      <c r="K181" s="110"/>
      <c r="L181" s="79"/>
      <c r="M181" s="79" t="n">
        <v>100</v>
      </c>
      <c r="N181" s="80"/>
      <c r="O181" s="81"/>
      <c r="P181" s="80"/>
      <c r="Q181" s="81"/>
      <c r="R181" s="80"/>
      <c r="S181" s="80" t="n">
        <v>100</v>
      </c>
    </row>
    <row r="182" customFormat="false" ht="12.75" hidden="false" customHeight="true" outlineLevel="0" collapsed="false">
      <c r="A182" s="79" t="n">
        <v>37</v>
      </c>
      <c r="B182" s="79"/>
      <c r="C182" s="110"/>
      <c r="D182" s="82" t="n">
        <v>252610133</v>
      </c>
      <c r="E182" s="111" t="s">
        <v>967</v>
      </c>
      <c r="F182" s="112" t="s">
        <v>968</v>
      </c>
      <c r="G182" s="112" t="s">
        <v>140</v>
      </c>
      <c r="H182" s="113" t="s">
        <v>58</v>
      </c>
      <c r="I182" s="110"/>
      <c r="J182" s="114"/>
      <c r="K182" s="110"/>
      <c r="L182" s="79"/>
      <c r="M182" s="79" t="n">
        <v>100</v>
      </c>
      <c r="N182" s="80"/>
      <c r="O182" s="81" t="n">
        <v>100</v>
      </c>
      <c r="P182" s="80"/>
      <c r="Q182" s="81"/>
      <c r="R182" s="80"/>
      <c r="S182" s="80" t="n">
        <v>100</v>
      </c>
    </row>
    <row r="183" customFormat="false" ht="12.75" hidden="false" customHeight="true" outlineLevel="0" collapsed="false">
      <c r="A183" s="79" t="n">
        <v>38</v>
      </c>
      <c r="B183" s="79"/>
      <c r="C183" s="110"/>
      <c r="D183" s="82" t="n">
        <v>252610134</v>
      </c>
      <c r="E183" s="111" t="s">
        <v>969</v>
      </c>
      <c r="F183" s="112" t="s">
        <v>970</v>
      </c>
      <c r="G183" s="125" t="s">
        <v>971</v>
      </c>
      <c r="H183" s="113" t="s">
        <v>42</v>
      </c>
      <c r="I183" s="110"/>
      <c r="J183" s="114"/>
      <c r="K183" s="110"/>
      <c r="L183" s="79"/>
      <c r="M183" s="79" t="n">
        <v>100</v>
      </c>
      <c r="N183" s="80"/>
      <c r="O183" s="81" t="n">
        <v>100</v>
      </c>
      <c r="P183" s="80"/>
      <c r="Q183" s="81"/>
      <c r="R183" s="80"/>
      <c r="S183" s="80" t="n">
        <v>100</v>
      </c>
    </row>
    <row r="184" customFormat="false" ht="12.75" hidden="false" customHeight="true" outlineLevel="0" collapsed="false">
      <c r="A184" s="79" t="n">
        <v>39</v>
      </c>
      <c r="B184" s="79"/>
      <c r="C184" s="110"/>
      <c r="D184" s="82" t="n">
        <v>252610135</v>
      </c>
      <c r="E184" s="111" t="s">
        <v>972</v>
      </c>
      <c r="F184" s="112" t="s">
        <v>973</v>
      </c>
      <c r="G184" s="112" t="s">
        <v>180</v>
      </c>
      <c r="H184" s="113" t="s">
        <v>58</v>
      </c>
      <c r="I184" s="110"/>
      <c r="J184" s="114"/>
      <c r="K184" s="110"/>
      <c r="L184" s="79"/>
      <c r="M184" s="79" t="n">
        <v>100</v>
      </c>
      <c r="N184" s="80"/>
      <c r="O184" s="81"/>
      <c r="P184" s="80"/>
      <c r="Q184" s="81"/>
      <c r="R184" s="80"/>
      <c r="S184" s="80"/>
    </row>
    <row r="185" customFormat="false" ht="12.75" hidden="false" customHeight="true" outlineLevel="0" collapsed="false">
      <c r="A185" s="79" t="n">
        <v>40</v>
      </c>
      <c r="B185" s="79"/>
      <c r="C185" s="110"/>
      <c r="D185" s="82" t="n">
        <v>252610136</v>
      </c>
      <c r="E185" s="111" t="s">
        <v>974</v>
      </c>
      <c r="F185" s="112" t="s">
        <v>975</v>
      </c>
      <c r="G185" s="112" t="s">
        <v>41</v>
      </c>
      <c r="H185" s="113" t="s">
        <v>58</v>
      </c>
      <c r="I185" s="110"/>
      <c r="J185" s="114"/>
      <c r="K185" s="110"/>
      <c r="L185" s="79"/>
      <c r="M185" s="79" t="n">
        <v>100</v>
      </c>
      <c r="N185" s="80"/>
      <c r="O185" s="81" t="n">
        <v>100</v>
      </c>
      <c r="P185" s="80"/>
      <c r="Q185" s="81"/>
      <c r="R185" s="80"/>
      <c r="S185" s="80" t="n">
        <v>100</v>
      </c>
    </row>
    <row r="186" customFormat="false" ht="12.75" hidden="false" customHeight="true" outlineLevel="0" collapsed="false">
      <c r="A186" s="79" t="n">
        <v>41</v>
      </c>
      <c r="B186" s="79"/>
      <c r="C186" s="110"/>
      <c r="D186" s="82" t="n">
        <v>252610137</v>
      </c>
      <c r="E186" s="111" t="s">
        <v>976</v>
      </c>
      <c r="F186" s="112" t="s">
        <v>977</v>
      </c>
      <c r="G186" s="112" t="s">
        <v>41</v>
      </c>
      <c r="H186" s="113" t="s">
        <v>42</v>
      </c>
      <c r="I186" s="110"/>
      <c r="J186" s="114"/>
      <c r="K186" s="110"/>
      <c r="L186" s="79"/>
      <c r="M186" s="79" t="n">
        <v>100</v>
      </c>
      <c r="N186" s="80"/>
      <c r="O186" s="81"/>
      <c r="P186" s="80"/>
      <c r="Q186" s="81"/>
      <c r="R186" s="80"/>
      <c r="S186" s="80" t="n">
        <v>100</v>
      </c>
    </row>
    <row r="187" customFormat="false" ht="12.75" hidden="false" customHeight="true" outlineLevel="0" collapsed="false">
      <c r="A187" s="79" t="n">
        <v>42</v>
      </c>
      <c r="B187" s="79"/>
      <c r="C187" s="110"/>
      <c r="D187" s="82" t="n">
        <v>252610138</v>
      </c>
      <c r="E187" s="111" t="s">
        <v>978</v>
      </c>
      <c r="F187" s="112" t="s">
        <v>979</v>
      </c>
      <c r="G187" s="112" t="s">
        <v>41</v>
      </c>
      <c r="H187" s="113" t="s">
        <v>42</v>
      </c>
      <c r="I187" s="110"/>
      <c r="J187" s="114"/>
      <c r="K187" s="110"/>
      <c r="L187" s="79"/>
      <c r="M187" s="79" t="n">
        <v>100</v>
      </c>
      <c r="N187" s="80"/>
      <c r="O187" s="81"/>
      <c r="P187" s="80"/>
      <c r="Q187" s="81"/>
      <c r="R187" s="80"/>
      <c r="S187" s="80" t="n">
        <v>100</v>
      </c>
    </row>
    <row r="188" customFormat="false" ht="12.75" hidden="false" customHeight="true" outlineLevel="0" collapsed="false">
      <c r="A188" s="79" t="n">
        <v>43</v>
      </c>
      <c r="B188" s="79"/>
      <c r="C188" s="110"/>
      <c r="D188" s="82" t="n">
        <v>252610139</v>
      </c>
      <c r="E188" s="111" t="s">
        <v>980</v>
      </c>
      <c r="F188" s="112" t="s">
        <v>981</v>
      </c>
      <c r="G188" s="112" t="s">
        <v>41</v>
      </c>
      <c r="H188" s="113" t="s">
        <v>42</v>
      </c>
      <c r="I188" s="110"/>
      <c r="J188" s="114"/>
      <c r="K188" s="110"/>
      <c r="L188" s="79"/>
      <c r="M188" s="79" t="n">
        <v>100</v>
      </c>
      <c r="N188" s="80"/>
      <c r="O188" s="81"/>
      <c r="P188" s="80"/>
      <c r="Q188" s="81"/>
      <c r="R188" s="80"/>
      <c r="S188" s="80" t="n">
        <v>100</v>
      </c>
    </row>
    <row r="189" customFormat="false" ht="12.75" hidden="false" customHeight="true" outlineLevel="0" collapsed="false">
      <c r="A189" s="79" t="n">
        <v>44</v>
      </c>
      <c r="B189" s="79"/>
      <c r="C189" s="110"/>
      <c r="D189" s="82" t="n">
        <v>252610140</v>
      </c>
      <c r="E189" s="111" t="s">
        <v>982</v>
      </c>
      <c r="F189" s="112" t="s">
        <v>983</v>
      </c>
      <c r="G189" s="112" t="s">
        <v>698</v>
      </c>
      <c r="H189" s="113" t="s">
        <v>42</v>
      </c>
      <c r="I189" s="110"/>
      <c r="J189" s="114"/>
      <c r="K189" s="110"/>
      <c r="L189" s="79"/>
      <c r="M189" s="79" t="n">
        <v>100</v>
      </c>
      <c r="N189" s="80"/>
      <c r="O189" s="81"/>
      <c r="P189" s="80"/>
      <c r="Q189" s="81"/>
      <c r="R189" s="80"/>
      <c r="S189" s="80" t="n">
        <v>100</v>
      </c>
    </row>
    <row r="190" customFormat="false" ht="12.75" hidden="false" customHeight="true" outlineLevel="0" collapsed="false">
      <c r="A190" s="79" t="n">
        <v>45</v>
      </c>
      <c r="B190" s="79"/>
      <c r="C190" s="110"/>
      <c r="D190" s="82" t="n">
        <v>252610141</v>
      </c>
      <c r="E190" s="111" t="s">
        <v>984</v>
      </c>
      <c r="F190" s="112" t="s">
        <v>985</v>
      </c>
      <c r="G190" s="112" t="s">
        <v>986</v>
      </c>
      <c r="H190" s="113" t="s">
        <v>42</v>
      </c>
      <c r="I190" s="110"/>
      <c r="J190" s="114"/>
      <c r="K190" s="110"/>
      <c r="L190" s="79"/>
      <c r="M190" s="79" t="n">
        <v>100</v>
      </c>
      <c r="N190" s="80"/>
      <c r="O190" s="81"/>
      <c r="P190" s="80"/>
      <c r="Q190" s="81"/>
      <c r="R190" s="80"/>
      <c r="S190" s="80" t="n">
        <v>100</v>
      </c>
    </row>
    <row r="191" customFormat="false" ht="12.75" hidden="false" customHeight="true" outlineLevel="0" collapsed="false">
      <c r="A191" s="79" t="n">
        <v>46</v>
      </c>
      <c r="B191" s="79"/>
      <c r="C191" s="110"/>
      <c r="D191" s="82" t="n">
        <v>252610142</v>
      </c>
      <c r="E191" s="111" t="s">
        <v>987</v>
      </c>
      <c r="F191" s="112" t="s">
        <v>988</v>
      </c>
      <c r="G191" s="112" t="s">
        <v>41</v>
      </c>
      <c r="H191" s="113" t="s">
        <v>58</v>
      </c>
      <c r="I191" s="110"/>
      <c r="J191" s="114"/>
      <c r="K191" s="110"/>
      <c r="L191" s="79"/>
      <c r="M191" s="79"/>
      <c r="N191" s="80"/>
      <c r="O191" s="81"/>
      <c r="P191" s="80"/>
      <c r="Q191" s="81"/>
      <c r="R191" s="80"/>
      <c r="S191" s="80"/>
    </row>
    <row r="192" customFormat="false" ht="12.75" hidden="false" customHeight="true" outlineLevel="0" collapsed="false">
      <c r="A192" s="79" t="n">
        <v>47</v>
      </c>
      <c r="B192" s="79"/>
      <c r="C192" s="110"/>
      <c r="D192" s="82" t="n">
        <v>252610143</v>
      </c>
      <c r="E192" s="29" t="s">
        <v>989</v>
      </c>
      <c r="F192" s="126" t="s">
        <v>990</v>
      </c>
      <c r="G192" s="112" t="s">
        <v>41</v>
      </c>
      <c r="H192" s="113" t="s">
        <v>42</v>
      </c>
      <c r="I192" s="110"/>
      <c r="J192" s="114"/>
      <c r="K192" s="110"/>
      <c r="L192" s="79"/>
      <c r="M192" s="79" t="n">
        <v>100</v>
      </c>
      <c r="N192" s="80"/>
      <c r="O192" s="81"/>
      <c r="P192" s="80"/>
      <c r="Q192" s="81"/>
      <c r="R192" s="80"/>
      <c r="S192" s="80" t="n">
        <v>100</v>
      </c>
    </row>
    <row r="193" customFormat="false" ht="12.75" hidden="false" customHeight="true" outlineLevel="0" collapsed="false">
      <c r="A193" s="79" t="n">
        <v>48</v>
      </c>
      <c r="B193" s="79"/>
      <c r="C193" s="110"/>
      <c r="D193" s="82" t="n">
        <v>252610144</v>
      </c>
      <c r="E193" s="111" t="s">
        <v>991</v>
      </c>
      <c r="F193" s="112" t="s">
        <v>992</v>
      </c>
      <c r="G193" s="112" t="s">
        <v>993</v>
      </c>
      <c r="H193" s="113" t="s">
        <v>42</v>
      </c>
      <c r="I193" s="110"/>
      <c r="J193" s="114"/>
      <c r="K193" s="110"/>
      <c r="L193" s="79"/>
      <c r="M193" s="79" t="n">
        <v>100</v>
      </c>
      <c r="N193" s="80"/>
      <c r="O193" s="81" t="n">
        <v>100</v>
      </c>
      <c r="P193" s="80"/>
      <c r="Q193" s="81"/>
      <c r="R193" s="80"/>
      <c r="S193" s="80" t="n">
        <v>100</v>
      </c>
    </row>
    <row r="194" customFormat="false" ht="12.75" hidden="false" customHeight="true" outlineLevel="0" collapsed="false">
      <c r="D194" s="102"/>
      <c r="E194" s="127"/>
      <c r="F194" s="121" t="s">
        <v>770</v>
      </c>
      <c r="G194" s="2"/>
      <c r="H194" s="1" t="n">
        <f aca="false">COUNTIF(H146:H193,"L")</f>
        <v>20</v>
      </c>
      <c r="J194" s="104"/>
    </row>
    <row r="195" customFormat="false" ht="12.75" hidden="false" customHeight="true" outlineLevel="0" collapsed="false">
      <c r="D195" s="105"/>
      <c r="E195" s="127"/>
      <c r="F195" s="121" t="s">
        <v>236</v>
      </c>
      <c r="G195" s="2"/>
      <c r="H195" s="1" t="n">
        <f aca="false">COUNTIF(H146:H193,"P")</f>
        <v>28</v>
      </c>
      <c r="J195" s="104"/>
    </row>
    <row r="196" customFormat="false" ht="12.75" hidden="false" customHeight="true" outlineLevel="0" collapsed="false">
      <c r="D196" s="65" t="s">
        <v>437</v>
      </c>
      <c r="G196" s="106" t="s">
        <v>771</v>
      </c>
      <c r="J196" s="104"/>
      <c r="M196" s="63" t="s">
        <v>438</v>
      </c>
    </row>
    <row r="197" customFormat="false" ht="12.75" hidden="false" customHeight="true" outlineLevel="0" collapsed="false">
      <c r="G197" s="106"/>
      <c r="J197" s="104"/>
    </row>
    <row r="198" customFormat="false" ht="12.75" hidden="false" customHeight="true" outlineLevel="0" collapsed="false">
      <c r="G198" s="106"/>
      <c r="J198" s="104"/>
    </row>
    <row r="199" customFormat="false" ht="12.75" hidden="false" customHeight="true" outlineLevel="0" collapsed="false">
      <c r="G199" s="106"/>
      <c r="J199" s="104"/>
    </row>
    <row r="200" customFormat="false" ht="12.75" hidden="false" customHeight="true" outlineLevel="0" collapsed="false">
      <c r="D200" s="107" t="s">
        <v>439</v>
      </c>
      <c r="G200" s="106" t="s">
        <v>440</v>
      </c>
      <c r="J200" s="104"/>
      <c r="M200" s="63" t="s">
        <v>772</v>
      </c>
    </row>
    <row r="201" customFormat="false" ht="12.75" hidden="false" customHeight="true" outlineLevel="0" collapsed="false">
      <c r="D201" s="108" t="s">
        <v>442</v>
      </c>
      <c r="J201" s="104"/>
    </row>
  </sheetData>
  <autoFilter ref="A11:L129"/>
  <mergeCells count="18">
    <mergeCell ref="A1:P1"/>
    <mergeCell ref="A2:P2"/>
    <mergeCell ref="A3:P3"/>
    <mergeCell ref="A4:P4"/>
    <mergeCell ref="A5:P7"/>
    <mergeCell ref="A8:P9"/>
    <mergeCell ref="A68:P68"/>
    <mergeCell ref="A69:P69"/>
    <mergeCell ref="A70:P70"/>
    <mergeCell ref="A71:P71"/>
    <mergeCell ref="A72:P74"/>
    <mergeCell ref="A75:P76"/>
    <mergeCell ref="A135:P135"/>
    <mergeCell ref="A136:P136"/>
    <mergeCell ref="A137:P137"/>
    <mergeCell ref="A138:P138"/>
    <mergeCell ref="A139:P141"/>
    <mergeCell ref="A142:P143"/>
  </mergeCells>
  <conditionalFormatting sqref="M146:P193">
    <cfRule type="expression" priority="2" aboveAverage="0" equalAverage="0" bottom="0" percent="0" rank="0" text="" dxfId="12">
      <formula>LEN(TRIM(M146))=0</formula>
    </cfRule>
  </conditionalFormatting>
  <conditionalFormatting sqref="M79:P126">
    <cfRule type="expression" priority="3" aboveAverage="0" equalAverage="0" bottom="0" percent="0" rank="0" text="" dxfId="13">
      <formula>LEN(TRIM(M79))=0</formula>
    </cfRule>
  </conditionalFormatting>
  <conditionalFormatting sqref="D146:D195">
    <cfRule type="expression" priority="4" aboveAverage="0" equalAverage="0" bottom="0" percent="0" rank="0" text="" dxfId="14">
      <formula>COUNTIF(D:D,D146)&gt;1</formula>
    </cfRule>
  </conditionalFormatting>
  <conditionalFormatting sqref="D79:D128">
    <cfRule type="expression" priority="5" aboveAverage="0" equalAverage="0" bottom="0" percent="0" rank="0" text="" dxfId="14">
      <formula>COUNTIF(D:D,D79)&gt;1</formula>
    </cfRule>
  </conditionalFormatting>
  <conditionalFormatting sqref="D12:D61">
    <cfRule type="expression" priority="6" aboveAverage="0" equalAverage="0" bottom="0" percent="0" rank="0" text="" dxfId="14">
      <formula>COUNTIF(D:D,D12)&gt;1</formula>
    </cfRule>
  </conditionalFormatting>
  <printOptions headings="false" gridLines="false" gridLinesSet="true" horizontalCentered="false" verticalCentered="false"/>
  <pageMargins left="0.66875" right="0.156944444444444" top="0.275" bottom="0.78680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83"/>
  <sheetViews>
    <sheetView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Z173" activeCellId="0" sqref="Z173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28" width="4.29"/>
    <col collapsed="false" customWidth="true" hidden="false" outlineLevel="0" max="3" min="2" style="128" width="11.43"/>
    <col collapsed="false" customWidth="true" hidden="true" outlineLevel="0" max="4" min="4" style="128" width="5.42"/>
    <col collapsed="false" customWidth="true" hidden="false" outlineLevel="0" max="5" min="5" style="128" width="31.43"/>
    <col collapsed="false" customWidth="true" hidden="false" outlineLevel="0" max="11" min="6" style="129" width="5.58"/>
    <col collapsed="false" customWidth="true" hidden="true" outlineLevel="0" max="12" min="12" style="129" width="23.28"/>
    <col collapsed="false" customWidth="true" hidden="true" outlineLevel="0" max="13" min="13" style="129" width="11.72"/>
    <col collapsed="false" customWidth="true" hidden="false" outlineLevel="0" max="14" min="14" style="128" width="7.16"/>
    <col collapsed="false" customWidth="true" hidden="true" outlineLevel="0" max="15" min="15" style="128" width="9"/>
    <col collapsed="false" customWidth="true" hidden="true" outlineLevel="0" max="16" min="16" style="128" width="14.29"/>
    <col collapsed="false" customWidth="true" hidden="true" outlineLevel="0" max="17" min="17" style="128" width="4.42"/>
    <col collapsed="false" customWidth="true" hidden="true" outlineLevel="0" max="18" min="18" style="128" width="10.14"/>
    <col collapsed="false" customWidth="true" hidden="true" outlineLevel="0" max="19" min="19" style="128" width="8.29"/>
    <col collapsed="false" customWidth="true" hidden="true" outlineLevel="0" max="23" min="20" style="128" width="9"/>
    <col collapsed="false" customWidth="false" hidden="false" outlineLevel="0" max="16384" min="24" style="128" width="9.14"/>
  </cols>
  <sheetData>
    <row r="1" customFormat="false" ht="15" hidden="false" customHeight="false" outlineLevel="0" collapsed="false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customFormat="false" ht="15" hidden="false" customHeight="false" outlineLevel="0" collapsed="false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customFormat="false" ht="15" hidden="false" customHeight="false" outlineLevel="0" collapsed="false">
      <c r="A3" s="130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customFormat="false" ht="19.7" hidden="false" customHeight="false" outlineLevel="0" collapsed="false">
      <c r="A4" s="131" t="s">
        <v>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customFormat="false" ht="15" hidden="false" customHeight="false" outlineLevel="0" collapsed="false">
      <c r="A5" s="132" t="s">
        <v>994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3"/>
      <c r="O5" s="133"/>
      <c r="P5" s="133"/>
      <c r="Q5" s="133"/>
      <c r="R5" s="133"/>
    </row>
    <row r="6" customFormat="false" ht="15" hidden="false" customHeight="false" outlineLevel="0" collapsed="false">
      <c r="A6" s="132" t="s">
        <v>995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O6" s="133"/>
      <c r="P6" s="133"/>
      <c r="Q6" s="133"/>
      <c r="R6" s="133"/>
    </row>
    <row r="7" customFormat="false" ht="15" hidden="false" customHeight="false" outlineLevel="0" collapsed="false">
      <c r="A7" s="134" t="s">
        <v>996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3"/>
      <c r="O7" s="133"/>
      <c r="P7" s="133"/>
      <c r="Q7" s="133"/>
      <c r="R7" s="133"/>
    </row>
    <row r="8" customFormat="false" ht="15" hidden="false" customHeight="false" outlineLevel="0" collapsed="false">
      <c r="A8" s="135" t="s">
        <v>997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O8" s="136"/>
      <c r="P8" s="136"/>
      <c r="Q8" s="136"/>
      <c r="R8" s="136"/>
    </row>
    <row r="9" customFormat="false" ht="15" hidden="false" customHeight="false" outlineLevel="0" collapsed="false">
      <c r="A9" s="135" t="s">
        <v>998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6"/>
      <c r="O9" s="136"/>
      <c r="P9" s="136"/>
      <c r="Q9" s="136"/>
      <c r="R9" s="136"/>
    </row>
    <row r="10" customFormat="false" ht="10.5" hidden="false" customHeight="true" outlineLevel="0" collapsed="false"/>
    <row r="11" customFormat="false" ht="12.75" hidden="false" customHeight="true" outlineLevel="0" collapsed="false">
      <c r="A11" s="137" t="s">
        <v>999</v>
      </c>
      <c r="F11" s="138" t="s">
        <v>1000</v>
      </c>
      <c r="G11" s="139"/>
      <c r="H11" s="139"/>
      <c r="I11" s="139"/>
      <c r="J11" s="139"/>
      <c r="K11" s="139"/>
    </row>
    <row r="12" customFormat="false" ht="34.5" hidden="false" customHeight="true" outlineLevel="0" collapsed="false">
      <c r="A12" s="140" t="s">
        <v>1001</v>
      </c>
      <c r="B12" s="141" t="s">
        <v>13</v>
      </c>
      <c r="C12" s="142" t="s">
        <v>14</v>
      </c>
      <c r="D12" s="143" t="s">
        <v>1002</v>
      </c>
      <c r="E12" s="144" t="s">
        <v>17</v>
      </c>
      <c r="F12" s="144" t="s">
        <v>19</v>
      </c>
      <c r="G12" s="144"/>
      <c r="H12" s="144"/>
      <c r="I12" s="144"/>
      <c r="J12" s="144"/>
      <c r="K12" s="144"/>
      <c r="L12" s="145" t="s">
        <v>1003</v>
      </c>
      <c r="M12" s="145" t="s">
        <v>1004</v>
      </c>
      <c r="Q12" s="146" t="s">
        <v>1001</v>
      </c>
      <c r="R12" s="146" t="s">
        <v>1005</v>
      </c>
      <c r="S12" s="146" t="s">
        <v>58</v>
      </c>
      <c r="T12" s="146" t="s">
        <v>42</v>
      </c>
      <c r="U12" s="146" t="s">
        <v>19</v>
      </c>
    </row>
    <row r="13" customFormat="false" ht="16.5" hidden="false" customHeight="true" outlineLevel="0" collapsed="false">
      <c r="A13" s="147" t="n">
        <v>1</v>
      </c>
      <c r="B13" s="147" t="n">
        <v>171810323</v>
      </c>
      <c r="C13" s="148" t="s">
        <v>1006</v>
      </c>
      <c r="D13" s="149" t="s">
        <v>1007</v>
      </c>
      <c r="E13" s="150" t="s">
        <v>1008</v>
      </c>
      <c r="F13" s="151" t="s">
        <v>58</v>
      </c>
      <c r="G13" s="151"/>
      <c r="H13" s="151"/>
      <c r="I13" s="151"/>
      <c r="J13" s="151"/>
      <c r="K13" s="151"/>
      <c r="L13" s="152" t="s">
        <v>1009</v>
      </c>
      <c r="M13" s="153"/>
      <c r="O13" s="128" t="n">
        <v>1</v>
      </c>
      <c r="Q13" s="153" t="n">
        <v>1</v>
      </c>
      <c r="R13" s="153" t="s">
        <v>1010</v>
      </c>
      <c r="S13" s="153" t="n">
        <f aca="false">F49</f>
        <v>14</v>
      </c>
      <c r="T13" s="153" t="n">
        <f aca="false">F50</f>
        <v>22</v>
      </c>
      <c r="U13" s="153" t="n">
        <f aca="false">SUM(S13:T13)</f>
        <v>36</v>
      </c>
    </row>
    <row r="14" customFormat="false" ht="16.5" hidden="false" customHeight="true" outlineLevel="0" collapsed="false">
      <c r="A14" s="147" t="n">
        <v>2</v>
      </c>
      <c r="B14" s="147" t="n">
        <v>171810180</v>
      </c>
      <c r="C14" s="148" t="s">
        <v>1011</v>
      </c>
      <c r="D14" s="149" t="s">
        <v>1012</v>
      </c>
      <c r="E14" s="150" t="s">
        <v>1013</v>
      </c>
      <c r="F14" s="151" t="s">
        <v>42</v>
      </c>
      <c r="G14" s="151"/>
      <c r="H14" s="151"/>
      <c r="I14" s="151"/>
      <c r="J14" s="151"/>
      <c r="K14" s="151"/>
      <c r="L14" s="154" t="s">
        <v>129</v>
      </c>
      <c r="M14" s="153"/>
      <c r="O14" s="128" t="n">
        <v>2</v>
      </c>
      <c r="Q14" s="153" t="n">
        <v>2</v>
      </c>
      <c r="R14" s="153" t="s">
        <v>1014</v>
      </c>
      <c r="S14" s="153" t="n">
        <f aca="false">F94</f>
        <v>14</v>
      </c>
      <c r="T14" s="153" t="n">
        <f aca="false">F95</f>
        <v>22</v>
      </c>
      <c r="U14" s="153" t="n">
        <f aca="false">SUM(S14:T14)</f>
        <v>36</v>
      </c>
    </row>
    <row r="15" customFormat="false" ht="16.5" hidden="false" customHeight="true" outlineLevel="0" collapsed="false">
      <c r="A15" s="147" t="n">
        <v>3</v>
      </c>
      <c r="B15" s="147" t="n">
        <v>171810289</v>
      </c>
      <c r="C15" s="148" t="s">
        <v>1015</v>
      </c>
      <c r="D15" s="149" t="s">
        <v>1016</v>
      </c>
      <c r="E15" s="155" t="s">
        <v>1017</v>
      </c>
      <c r="F15" s="156" t="s">
        <v>42</v>
      </c>
      <c r="G15" s="156"/>
      <c r="H15" s="156"/>
      <c r="I15" s="156"/>
      <c r="J15" s="156"/>
      <c r="K15" s="156"/>
      <c r="L15" s="157" t="s">
        <v>1009</v>
      </c>
      <c r="M15" s="153"/>
      <c r="O15" s="128" t="n">
        <v>3</v>
      </c>
      <c r="Q15" s="153" t="n">
        <v>3</v>
      </c>
      <c r="R15" s="153" t="s">
        <v>1018</v>
      </c>
      <c r="S15" s="153" t="n">
        <f aca="false">F139</f>
        <v>16</v>
      </c>
      <c r="T15" s="153" t="n">
        <f aca="false">F140</f>
        <v>20</v>
      </c>
      <c r="U15" s="153" t="n">
        <f aca="false">SUM(S15:T15)</f>
        <v>36</v>
      </c>
    </row>
    <row r="16" customFormat="false" ht="16.5" hidden="false" customHeight="true" outlineLevel="0" collapsed="false">
      <c r="A16" s="147" t="n">
        <v>4</v>
      </c>
      <c r="B16" s="147" t="n">
        <v>171810220</v>
      </c>
      <c r="C16" s="148" t="s">
        <v>1019</v>
      </c>
      <c r="D16" s="149" t="s">
        <v>1020</v>
      </c>
      <c r="E16" s="155" t="s">
        <v>1021</v>
      </c>
      <c r="F16" s="156" t="s">
        <v>42</v>
      </c>
      <c r="G16" s="156"/>
      <c r="H16" s="156"/>
      <c r="I16" s="156"/>
      <c r="J16" s="156"/>
      <c r="K16" s="156"/>
      <c r="L16" s="157" t="s">
        <v>129</v>
      </c>
      <c r="M16" s="153"/>
      <c r="O16" s="128" t="n">
        <v>4</v>
      </c>
      <c r="Q16" s="153" t="n">
        <v>4</v>
      </c>
      <c r="R16" s="153" t="s">
        <v>1022</v>
      </c>
      <c r="S16" s="153" t="n">
        <f aca="false">F184</f>
        <v>14</v>
      </c>
      <c r="T16" s="153" t="n">
        <f aca="false">F185</f>
        <v>18</v>
      </c>
      <c r="U16" s="153" t="n">
        <f aca="false">SUM(S16:T16)</f>
        <v>32</v>
      </c>
    </row>
    <row r="17" customFormat="false" ht="16.5" hidden="false" customHeight="true" outlineLevel="0" collapsed="false">
      <c r="A17" s="147" t="n">
        <v>5</v>
      </c>
      <c r="B17" s="147" t="n">
        <v>171810254</v>
      </c>
      <c r="C17" s="148" t="s">
        <v>1023</v>
      </c>
      <c r="D17" s="149" t="s">
        <v>1024</v>
      </c>
      <c r="E17" s="155" t="s">
        <v>1025</v>
      </c>
      <c r="F17" s="156" t="s">
        <v>58</v>
      </c>
      <c r="G17" s="156"/>
      <c r="H17" s="156"/>
      <c r="I17" s="156"/>
      <c r="J17" s="156"/>
      <c r="K17" s="156"/>
      <c r="L17" s="157" t="s">
        <v>1026</v>
      </c>
      <c r="M17" s="153"/>
      <c r="O17" s="128" t="n">
        <v>5</v>
      </c>
      <c r="Q17" s="153" t="n">
        <v>5</v>
      </c>
      <c r="R17" s="153" t="s">
        <v>1027</v>
      </c>
      <c r="S17" s="153" t="n">
        <f aca="false">F229</f>
        <v>15</v>
      </c>
      <c r="T17" s="153" t="n">
        <f aca="false">F230</f>
        <v>20</v>
      </c>
      <c r="U17" s="153" t="n">
        <f aca="false">SUM(S17:T17)</f>
        <v>35</v>
      </c>
    </row>
    <row r="18" customFormat="false" ht="16.5" hidden="false" customHeight="true" outlineLevel="0" collapsed="false">
      <c r="A18" s="147" t="n">
        <v>6</v>
      </c>
      <c r="B18" s="147" t="n">
        <v>171810222</v>
      </c>
      <c r="C18" s="148" t="s">
        <v>1028</v>
      </c>
      <c r="D18" s="149" t="s">
        <v>1020</v>
      </c>
      <c r="E18" s="150" t="s">
        <v>1029</v>
      </c>
      <c r="F18" s="151" t="s">
        <v>58</v>
      </c>
      <c r="G18" s="151"/>
      <c r="H18" s="151"/>
      <c r="I18" s="151"/>
      <c r="J18" s="151"/>
      <c r="K18" s="151"/>
      <c r="L18" s="152" t="s">
        <v>1030</v>
      </c>
      <c r="M18" s="153"/>
      <c r="O18" s="128" t="n">
        <v>6</v>
      </c>
    </row>
    <row r="19" customFormat="false" ht="16.5" hidden="false" customHeight="true" outlineLevel="0" collapsed="false">
      <c r="A19" s="147" t="n">
        <v>7</v>
      </c>
      <c r="B19" s="147" t="n">
        <v>171810293</v>
      </c>
      <c r="C19" s="148" t="s">
        <v>1031</v>
      </c>
      <c r="D19" s="149" t="s">
        <v>1016</v>
      </c>
      <c r="E19" s="155" t="s">
        <v>1032</v>
      </c>
      <c r="F19" s="156" t="s">
        <v>42</v>
      </c>
      <c r="G19" s="156"/>
      <c r="H19" s="156"/>
      <c r="I19" s="156"/>
      <c r="J19" s="156"/>
      <c r="K19" s="156"/>
      <c r="L19" s="157" t="s">
        <v>41</v>
      </c>
      <c r="M19" s="153"/>
      <c r="O19" s="128" t="n">
        <v>7</v>
      </c>
      <c r="U19" s="129" t="n">
        <f aca="false">SUM(U13:U17)</f>
        <v>175</v>
      </c>
    </row>
    <row r="20" customFormat="false" ht="16.5" hidden="false" customHeight="true" outlineLevel="0" collapsed="false">
      <c r="A20" s="147" t="n">
        <v>8</v>
      </c>
      <c r="B20" s="147" t="n">
        <v>171810330</v>
      </c>
      <c r="C20" s="148" t="s">
        <v>1033</v>
      </c>
      <c r="D20" s="149" t="s">
        <v>1007</v>
      </c>
      <c r="E20" s="150" t="s">
        <v>1034</v>
      </c>
      <c r="F20" s="151" t="s">
        <v>42</v>
      </c>
      <c r="G20" s="151"/>
      <c r="H20" s="151"/>
      <c r="I20" s="151"/>
      <c r="J20" s="151"/>
      <c r="K20" s="151"/>
      <c r="L20" s="152" t="s">
        <v>1035</v>
      </c>
      <c r="M20" s="153"/>
      <c r="O20" s="128" t="n">
        <v>8</v>
      </c>
      <c r="Q20" s="128" t="s">
        <v>1001</v>
      </c>
      <c r="R20" s="158" t="s">
        <v>1036</v>
      </c>
    </row>
    <row r="21" customFormat="false" ht="16.5" hidden="false" customHeight="true" outlineLevel="0" collapsed="false">
      <c r="A21" s="147" t="n">
        <v>9</v>
      </c>
      <c r="B21" s="147" t="n">
        <v>171810226</v>
      </c>
      <c r="C21" s="148" t="s">
        <v>1037</v>
      </c>
      <c r="D21" s="149" t="s">
        <v>1020</v>
      </c>
      <c r="E21" s="155" t="s">
        <v>1038</v>
      </c>
      <c r="F21" s="156" t="s">
        <v>42</v>
      </c>
      <c r="G21" s="156"/>
      <c r="H21" s="156"/>
      <c r="I21" s="156"/>
      <c r="J21" s="156"/>
      <c r="K21" s="156"/>
      <c r="L21" s="157" t="s">
        <v>1039</v>
      </c>
      <c r="M21" s="153"/>
      <c r="O21" s="128" t="n">
        <v>9</v>
      </c>
      <c r="Q21" s="128" t="n">
        <v>1</v>
      </c>
      <c r="R21" s="138" t="s">
        <v>1040</v>
      </c>
      <c r="V21" s="128" t="s">
        <v>42</v>
      </c>
    </row>
    <row r="22" customFormat="false" ht="16.5" hidden="false" customHeight="true" outlineLevel="0" collapsed="false">
      <c r="A22" s="147" t="n">
        <v>10</v>
      </c>
      <c r="B22" s="147" t="n">
        <v>171810260</v>
      </c>
      <c r="C22" s="148" t="s">
        <v>1041</v>
      </c>
      <c r="D22" s="149" t="s">
        <v>1024</v>
      </c>
      <c r="E22" s="155" t="s">
        <v>1042</v>
      </c>
      <c r="F22" s="156" t="s">
        <v>58</v>
      </c>
      <c r="G22" s="156"/>
      <c r="H22" s="156"/>
      <c r="I22" s="156"/>
      <c r="J22" s="156"/>
      <c r="K22" s="156"/>
      <c r="L22" s="157" t="s">
        <v>1026</v>
      </c>
      <c r="M22" s="153"/>
      <c r="O22" s="128" t="n">
        <v>10</v>
      </c>
      <c r="Q22" s="128" t="n">
        <v>2</v>
      </c>
      <c r="R22" s="138" t="s">
        <v>1043</v>
      </c>
      <c r="V22" s="128" t="s">
        <v>58</v>
      </c>
    </row>
    <row r="23" customFormat="false" ht="16.5" hidden="false" customHeight="true" outlineLevel="0" collapsed="false">
      <c r="A23" s="147" t="n">
        <v>11</v>
      </c>
      <c r="B23" s="147" t="n">
        <v>171810297</v>
      </c>
      <c r="C23" s="148" t="s">
        <v>1044</v>
      </c>
      <c r="D23" s="149" t="s">
        <v>1016</v>
      </c>
      <c r="E23" s="155" t="s">
        <v>1045</v>
      </c>
      <c r="F23" s="156" t="s">
        <v>42</v>
      </c>
      <c r="G23" s="156"/>
      <c r="H23" s="156"/>
      <c r="I23" s="156"/>
      <c r="J23" s="156"/>
      <c r="K23" s="156"/>
      <c r="L23" s="157" t="s">
        <v>163</v>
      </c>
      <c r="M23" s="153"/>
      <c r="O23" s="128" t="n">
        <v>11</v>
      </c>
      <c r="Q23" s="128" t="n">
        <v>3</v>
      </c>
      <c r="R23" s="138" t="s">
        <v>1046</v>
      </c>
      <c r="U23" s="128" t="s">
        <v>1047</v>
      </c>
      <c r="V23" s="128" t="s">
        <v>58</v>
      </c>
    </row>
    <row r="24" customFormat="false" ht="16.5" hidden="false" customHeight="true" outlineLevel="0" collapsed="false">
      <c r="A24" s="147" t="n">
        <v>12</v>
      </c>
      <c r="B24" s="147" t="n">
        <v>171810188</v>
      </c>
      <c r="C24" s="148" t="s">
        <v>1048</v>
      </c>
      <c r="D24" s="149" t="s">
        <v>1012</v>
      </c>
      <c r="E24" s="150" t="s">
        <v>1049</v>
      </c>
      <c r="F24" s="151" t="s">
        <v>42</v>
      </c>
      <c r="G24" s="151"/>
      <c r="H24" s="151"/>
      <c r="I24" s="151"/>
      <c r="J24" s="151"/>
      <c r="K24" s="151"/>
      <c r="L24" s="154" t="s">
        <v>855</v>
      </c>
      <c r="M24" s="153"/>
      <c r="O24" s="128" t="n">
        <v>12</v>
      </c>
      <c r="Q24" s="128" t="n">
        <v>4</v>
      </c>
      <c r="R24" s="138" t="s">
        <v>1050</v>
      </c>
      <c r="V24" s="128" t="s">
        <v>58</v>
      </c>
    </row>
    <row r="25" customFormat="false" ht="16.5" hidden="false" customHeight="true" outlineLevel="0" collapsed="false">
      <c r="A25" s="147" t="n">
        <v>13</v>
      </c>
      <c r="B25" s="147" t="n">
        <v>171810230</v>
      </c>
      <c r="C25" s="148" t="s">
        <v>1051</v>
      </c>
      <c r="D25" s="149" t="s">
        <v>1020</v>
      </c>
      <c r="E25" s="150" t="s">
        <v>1052</v>
      </c>
      <c r="F25" s="151" t="s">
        <v>58</v>
      </c>
      <c r="G25" s="151"/>
      <c r="H25" s="151"/>
      <c r="I25" s="151"/>
      <c r="J25" s="151"/>
      <c r="K25" s="151"/>
      <c r="L25" s="152" t="s">
        <v>1053</v>
      </c>
      <c r="M25" s="153"/>
      <c r="O25" s="128" t="n">
        <v>13</v>
      </c>
      <c r="Q25" s="128" t="n">
        <v>5</v>
      </c>
      <c r="R25" s="138" t="s">
        <v>1054</v>
      </c>
      <c r="V25" s="128" t="s">
        <v>58</v>
      </c>
    </row>
    <row r="26" customFormat="false" ht="16.5" hidden="false" customHeight="true" outlineLevel="0" collapsed="false">
      <c r="A26" s="147" t="n">
        <v>14</v>
      </c>
      <c r="B26" s="147" t="n">
        <v>171810339</v>
      </c>
      <c r="C26" s="148" t="s">
        <v>1055</v>
      </c>
      <c r="D26" s="149" t="s">
        <v>1007</v>
      </c>
      <c r="E26" s="150" t="s">
        <v>1056</v>
      </c>
      <c r="F26" s="151" t="s">
        <v>42</v>
      </c>
      <c r="G26" s="151"/>
      <c r="H26" s="151"/>
      <c r="I26" s="151"/>
      <c r="J26" s="151"/>
      <c r="K26" s="151"/>
      <c r="L26" s="152" t="s">
        <v>1057</v>
      </c>
      <c r="M26" s="153"/>
      <c r="O26" s="128" t="n">
        <v>14</v>
      </c>
      <c r="Q26" s="128" t="n">
        <v>6</v>
      </c>
      <c r="R26" s="150" t="s">
        <v>1058</v>
      </c>
      <c r="V26" s="128" t="s">
        <v>58</v>
      </c>
    </row>
    <row r="27" customFormat="false" ht="16.5" hidden="false" customHeight="true" outlineLevel="0" collapsed="false">
      <c r="A27" s="147" t="n">
        <v>15</v>
      </c>
      <c r="B27" s="147" t="n">
        <v>171810340</v>
      </c>
      <c r="C27" s="148" t="s">
        <v>1059</v>
      </c>
      <c r="D27" s="149" t="s">
        <v>1007</v>
      </c>
      <c r="E27" s="150" t="s">
        <v>1060</v>
      </c>
      <c r="F27" s="151" t="s">
        <v>42</v>
      </c>
      <c r="G27" s="151"/>
      <c r="H27" s="151"/>
      <c r="I27" s="151"/>
      <c r="J27" s="151"/>
      <c r="K27" s="151"/>
      <c r="L27" s="152" t="s">
        <v>1061</v>
      </c>
      <c r="M27" s="159"/>
    </row>
    <row r="28" customFormat="false" ht="16.5" hidden="false" customHeight="true" outlineLevel="0" collapsed="false">
      <c r="A28" s="147" t="n">
        <v>16</v>
      </c>
      <c r="B28" s="160" t="n">
        <v>171810194</v>
      </c>
      <c r="C28" s="148" t="s">
        <v>1062</v>
      </c>
      <c r="D28" s="149" t="s">
        <v>1012</v>
      </c>
      <c r="E28" s="150" t="s">
        <v>1063</v>
      </c>
      <c r="F28" s="151" t="s">
        <v>42</v>
      </c>
      <c r="G28" s="151"/>
      <c r="H28" s="151"/>
      <c r="I28" s="151"/>
      <c r="J28" s="151"/>
      <c r="K28" s="151"/>
      <c r="L28" s="154" t="s">
        <v>129</v>
      </c>
      <c r="M28" s="159"/>
    </row>
    <row r="29" customFormat="false" ht="16.5" hidden="false" customHeight="true" outlineLevel="0" collapsed="false">
      <c r="A29" s="147" t="n">
        <v>17</v>
      </c>
      <c r="B29" s="147" t="n">
        <v>171810303</v>
      </c>
      <c r="C29" s="148" t="s">
        <v>1064</v>
      </c>
      <c r="D29" s="149" t="s">
        <v>1016</v>
      </c>
      <c r="E29" s="150" t="s">
        <v>1065</v>
      </c>
      <c r="F29" s="151" t="s">
        <v>58</v>
      </c>
      <c r="G29" s="151"/>
      <c r="H29" s="151"/>
      <c r="I29" s="151"/>
      <c r="J29" s="151"/>
      <c r="K29" s="151"/>
      <c r="L29" s="152" t="s">
        <v>1066</v>
      </c>
      <c r="M29" s="159"/>
    </row>
    <row r="30" customFormat="false" ht="16.5" hidden="false" customHeight="true" outlineLevel="0" collapsed="false">
      <c r="A30" s="147" t="n">
        <v>18</v>
      </c>
      <c r="B30" s="147" t="n">
        <v>171810266</v>
      </c>
      <c r="C30" s="148" t="s">
        <v>1067</v>
      </c>
      <c r="D30" s="149" t="s">
        <v>1024</v>
      </c>
      <c r="E30" s="150" t="s">
        <v>1068</v>
      </c>
      <c r="F30" s="151" t="s">
        <v>58</v>
      </c>
      <c r="G30" s="151"/>
      <c r="H30" s="151"/>
      <c r="I30" s="151"/>
      <c r="J30" s="151"/>
      <c r="K30" s="151"/>
      <c r="L30" s="152" t="s">
        <v>222</v>
      </c>
      <c r="M30" s="153"/>
    </row>
    <row r="31" customFormat="false" ht="16.5" hidden="false" customHeight="true" outlineLevel="0" collapsed="false">
      <c r="A31" s="147" t="n">
        <v>19</v>
      </c>
      <c r="B31" s="147" t="n">
        <v>171810235</v>
      </c>
      <c r="C31" s="148" t="s">
        <v>1069</v>
      </c>
      <c r="D31" s="149" t="s">
        <v>1020</v>
      </c>
      <c r="E31" s="155" t="s">
        <v>1070</v>
      </c>
      <c r="F31" s="156" t="s">
        <v>42</v>
      </c>
      <c r="G31" s="156"/>
      <c r="H31" s="156"/>
      <c r="I31" s="156"/>
      <c r="J31" s="156"/>
      <c r="K31" s="156"/>
      <c r="L31" s="157" t="s">
        <v>1071</v>
      </c>
      <c r="M31" s="153"/>
    </row>
    <row r="32" customFormat="false" ht="16.5" hidden="false" customHeight="true" outlineLevel="0" collapsed="false">
      <c r="A32" s="147" t="n">
        <v>20</v>
      </c>
      <c r="B32" s="147" t="n">
        <v>171810237</v>
      </c>
      <c r="C32" s="148" t="s">
        <v>1072</v>
      </c>
      <c r="D32" s="149" t="s">
        <v>1020</v>
      </c>
      <c r="E32" s="155" t="s">
        <v>1073</v>
      </c>
      <c r="F32" s="156" t="s">
        <v>58</v>
      </c>
      <c r="G32" s="156"/>
      <c r="H32" s="156"/>
      <c r="I32" s="156"/>
      <c r="J32" s="156"/>
      <c r="K32" s="156"/>
      <c r="L32" s="157" t="s">
        <v>1039</v>
      </c>
      <c r="M32" s="153"/>
    </row>
    <row r="33" customFormat="false" ht="16.5" hidden="false" customHeight="true" outlineLevel="0" collapsed="false">
      <c r="A33" s="147" t="n">
        <v>21</v>
      </c>
      <c r="B33" s="147" t="n">
        <v>171810197</v>
      </c>
      <c r="C33" s="148" t="s">
        <v>1074</v>
      </c>
      <c r="D33" s="149" t="s">
        <v>1012</v>
      </c>
      <c r="E33" s="155" t="s">
        <v>1075</v>
      </c>
      <c r="F33" s="156" t="s">
        <v>58</v>
      </c>
      <c r="G33" s="156"/>
      <c r="H33" s="156"/>
      <c r="I33" s="156"/>
      <c r="J33" s="156"/>
      <c r="K33" s="156"/>
      <c r="L33" s="157" t="s">
        <v>41</v>
      </c>
      <c r="M33" s="153"/>
    </row>
    <row r="34" customFormat="false" ht="16.5" hidden="false" customHeight="true" outlineLevel="0" collapsed="false">
      <c r="A34" s="147" t="n">
        <v>22</v>
      </c>
      <c r="B34" s="147" t="n">
        <v>171810271</v>
      </c>
      <c r="C34" s="148" t="s">
        <v>1076</v>
      </c>
      <c r="D34" s="149" t="s">
        <v>1024</v>
      </c>
      <c r="E34" s="150" t="s">
        <v>1077</v>
      </c>
      <c r="F34" s="151" t="s">
        <v>58</v>
      </c>
      <c r="G34" s="151"/>
      <c r="H34" s="151"/>
      <c r="I34" s="151"/>
      <c r="J34" s="151"/>
      <c r="K34" s="151"/>
      <c r="L34" s="152" t="s">
        <v>1071</v>
      </c>
      <c r="M34" s="153"/>
    </row>
    <row r="35" customFormat="false" ht="16.5" hidden="false" customHeight="true" outlineLevel="0" collapsed="false">
      <c r="A35" s="147" t="n">
        <v>23</v>
      </c>
      <c r="B35" s="160" t="n">
        <v>171810344</v>
      </c>
      <c r="C35" s="148" t="s">
        <v>1078</v>
      </c>
      <c r="D35" s="149" t="s">
        <v>1007</v>
      </c>
      <c r="E35" s="155" t="s">
        <v>1079</v>
      </c>
      <c r="F35" s="156" t="s">
        <v>58</v>
      </c>
      <c r="G35" s="156"/>
      <c r="H35" s="156"/>
      <c r="I35" s="156"/>
      <c r="J35" s="156"/>
      <c r="K35" s="156"/>
      <c r="L35" s="157" t="s">
        <v>41</v>
      </c>
      <c r="M35" s="153"/>
    </row>
    <row r="36" customFormat="false" ht="16.5" hidden="false" customHeight="true" outlineLevel="0" collapsed="false">
      <c r="A36" s="147" t="n">
        <v>24</v>
      </c>
      <c r="B36" s="160" t="n">
        <v>171810201</v>
      </c>
      <c r="C36" s="148" t="s">
        <v>1080</v>
      </c>
      <c r="D36" s="149" t="s">
        <v>1012</v>
      </c>
      <c r="E36" s="155" t="s">
        <v>1081</v>
      </c>
      <c r="F36" s="156" t="s">
        <v>58</v>
      </c>
      <c r="G36" s="156"/>
      <c r="H36" s="156"/>
      <c r="I36" s="156"/>
      <c r="J36" s="156"/>
      <c r="K36" s="156"/>
      <c r="L36" s="157" t="s">
        <v>41</v>
      </c>
      <c r="M36" s="153"/>
    </row>
    <row r="37" customFormat="false" ht="16.5" hidden="false" customHeight="true" outlineLevel="0" collapsed="false">
      <c r="A37" s="147" t="n">
        <v>25</v>
      </c>
      <c r="B37" s="147" t="n">
        <v>171810346</v>
      </c>
      <c r="C37" s="148" t="s">
        <v>1082</v>
      </c>
      <c r="D37" s="149" t="s">
        <v>1007</v>
      </c>
      <c r="E37" s="155" t="s">
        <v>1083</v>
      </c>
      <c r="F37" s="156" t="s">
        <v>42</v>
      </c>
      <c r="G37" s="156"/>
      <c r="H37" s="156"/>
      <c r="I37" s="156"/>
      <c r="J37" s="156"/>
      <c r="K37" s="156"/>
      <c r="L37" s="157" t="s">
        <v>1039</v>
      </c>
      <c r="M37" s="153"/>
    </row>
    <row r="38" customFormat="false" ht="16.5" hidden="false" customHeight="true" outlineLevel="0" collapsed="false">
      <c r="A38" s="147" t="n">
        <v>26</v>
      </c>
      <c r="B38" s="147" t="n">
        <v>171810309</v>
      </c>
      <c r="C38" s="148" t="s">
        <v>1084</v>
      </c>
      <c r="D38" s="149" t="s">
        <v>1016</v>
      </c>
      <c r="E38" s="150" t="s">
        <v>1085</v>
      </c>
      <c r="F38" s="151" t="s">
        <v>42</v>
      </c>
      <c r="G38" s="151"/>
      <c r="H38" s="151"/>
      <c r="I38" s="151"/>
      <c r="J38" s="151"/>
      <c r="K38" s="151"/>
      <c r="L38" s="152" t="s">
        <v>41</v>
      </c>
      <c r="M38" s="153"/>
    </row>
    <row r="39" customFormat="false" ht="16.5" hidden="false" customHeight="true" outlineLevel="0" collapsed="false">
      <c r="A39" s="147" t="n">
        <v>27</v>
      </c>
      <c r="B39" s="147" t="n">
        <v>171810310</v>
      </c>
      <c r="C39" s="148" t="s">
        <v>1086</v>
      </c>
      <c r="D39" s="149" t="s">
        <v>1016</v>
      </c>
      <c r="E39" s="155" t="s">
        <v>1087</v>
      </c>
      <c r="F39" s="156" t="s">
        <v>42</v>
      </c>
      <c r="G39" s="156"/>
      <c r="H39" s="156"/>
      <c r="I39" s="156"/>
      <c r="J39" s="156"/>
      <c r="K39" s="156"/>
      <c r="L39" s="157" t="s">
        <v>1026</v>
      </c>
      <c r="M39" s="153"/>
    </row>
    <row r="40" customFormat="false" ht="16.5" hidden="false" customHeight="true" outlineLevel="0" collapsed="false">
      <c r="A40" s="147" t="n">
        <v>28</v>
      </c>
      <c r="B40" s="147" t="n">
        <v>171810276</v>
      </c>
      <c r="C40" s="148" t="s">
        <v>1088</v>
      </c>
      <c r="D40" s="149" t="s">
        <v>1024</v>
      </c>
      <c r="E40" s="150" t="s">
        <v>1089</v>
      </c>
      <c r="F40" s="151" t="s">
        <v>58</v>
      </c>
      <c r="G40" s="151"/>
      <c r="H40" s="151"/>
      <c r="I40" s="151"/>
      <c r="J40" s="151"/>
      <c r="K40" s="151"/>
      <c r="L40" s="152" t="s">
        <v>1090</v>
      </c>
      <c r="M40" s="153"/>
    </row>
    <row r="41" customFormat="false" ht="16.5" hidden="false" customHeight="true" outlineLevel="0" collapsed="false">
      <c r="A41" s="147" t="n">
        <v>29</v>
      </c>
      <c r="B41" s="147" t="n">
        <v>171810245</v>
      </c>
      <c r="C41" s="148" t="s">
        <v>1091</v>
      </c>
      <c r="D41" s="149" t="s">
        <v>1020</v>
      </c>
      <c r="E41" s="150" t="s">
        <v>1092</v>
      </c>
      <c r="F41" s="151" t="s">
        <v>42</v>
      </c>
      <c r="G41" s="151"/>
      <c r="H41" s="151"/>
      <c r="I41" s="151"/>
      <c r="J41" s="151"/>
      <c r="K41" s="151"/>
      <c r="L41" s="152" t="s">
        <v>1093</v>
      </c>
      <c r="M41" s="153"/>
    </row>
    <row r="42" customFormat="false" ht="16.5" hidden="false" customHeight="true" outlineLevel="0" collapsed="false">
      <c r="A42" s="147" t="n">
        <v>30</v>
      </c>
      <c r="B42" s="147" t="n">
        <v>171810277</v>
      </c>
      <c r="C42" s="148" t="s">
        <v>1094</v>
      </c>
      <c r="D42" s="149" t="s">
        <v>1024</v>
      </c>
      <c r="E42" s="150" t="s">
        <v>1095</v>
      </c>
      <c r="F42" s="151" t="s">
        <v>42</v>
      </c>
      <c r="G42" s="151"/>
      <c r="H42" s="151"/>
      <c r="I42" s="151"/>
      <c r="J42" s="151"/>
      <c r="K42" s="151"/>
      <c r="L42" s="152" t="s">
        <v>1096</v>
      </c>
      <c r="M42" s="153"/>
    </row>
    <row r="43" customFormat="false" ht="16.5" hidden="false" customHeight="true" outlineLevel="0" collapsed="false">
      <c r="A43" s="147" t="n">
        <v>31</v>
      </c>
      <c r="B43" s="147" t="n">
        <v>171810279</v>
      </c>
      <c r="C43" s="148" t="s">
        <v>1097</v>
      </c>
      <c r="D43" s="149" t="s">
        <v>1024</v>
      </c>
      <c r="E43" s="150" t="s">
        <v>1098</v>
      </c>
      <c r="F43" s="151" t="s">
        <v>42</v>
      </c>
      <c r="G43" s="151"/>
      <c r="H43" s="151"/>
      <c r="I43" s="151"/>
      <c r="J43" s="151"/>
      <c r="K43" s="151"/>
      <c r="L43" s="152" t="s">
        <v>129</v>
      </c>
      <c r="M43" s="153"/>
    </row>
    <row r="44" customFormat="false" ht="16.5" hidden="false" customHeight="true" outlineLevel="0" collapsed="false">
      <c r="A44" s="147" t="n">
        <v>32</v>
      </c>
      <c r="B44" s="147" t="n">
        <v>171810209</v>
      </c>
      <c r="C44" s="148" t="s">
        <v>1099</v>
      </c>
      <c r="D44" s="149" t="s">
        <v>1012</v>
      </c>
      <c r="E44" s="150" t="s">
        <v>1100</v>
      </c>
      <c r="F44" s="151" t="s">
        <v>42</v>
      </c>
      <c r="G44" s="151"/>
      <c r="H44" s="151"/>
      <c r="I44" s="151"/>
      <c r="J44" s="151"/>
      <c r="K44" s="151"/>
      <c r="L44" s="154" t="s">
        <v>1101</v>
      </c>
      <c r="M44" s="153"/>
    </row>
    <row r="45" customFormat="false" ht="16.5" hidden="false" customHeight="true" outlineLevel="0" collapsed="false">
      <c r="A45" s="147" t="n">
        <v>33</v>
      </c>
      <c r="B45" s="147" t="n">
        <v>171810211</v>
      </c>
      <c r="C45" s="148" t="s">
        <v>1102</v>
      </c>
      <c r="D45" s="149" t="s">
        <v>1012</v>
      </c>
      <c r="E45" s="155" t="s">
        <v>1103</v>
      </c>
      <c r="F45" s="156" t="s">
        <v>58</v>
      </c>
      <c r="G45" s="156"/>
      <c r="H45" s="156"/>
      <c r="I45" s="156"/>
      <c r="J45" s="156"/>
      <c r="K45" s="156"/>
      <c r="L45" s="157" t="s">
        <v>1104</v>
      </c>
      <c r="M45" s="153"/>
    </row>
    <row r="46" customFormat="false" ht="16.5" hidden="false" customHeight="true" outlineLevel="0" collapsed="false">
      <c r="A46" s="147" t="n">
        <v>34</v>
      </c>
      <c r="B46" s="147" t="n">
        <v>171810212</v>
      </c>
      <c r="C46" s="148" t="s">
        <v>1105</v>
      </c>
      <c r="D46" s="149" t="s">
        <v>1012</v>
      </c>
      <c r="E46" s="155" t="s">
        <v>1106</v>
      </c>
      <c r="F46" s="156" t="s">
        <v>42</v>
      </c>
      <c r="G46" s="156"/>
      <c r="H46" s="156"/>
      <c r="I46" s="156"/>
      <c r="J46" s="156"/>
      <c r="K46" s="156"/>
      <c r="L46" s="157" t="s">
        <v>1107</v>
      </c>
      <c r="M46" s="153"/>
    </row>
    <row r="47" customFormat="false" ht="16.5" hidden="false" customHeight="true" outlineLevel="0" collapsed="false">
      <c r="A47" s="147" t="n">
        <v>35</v>
      </c>
      <c r="B47" s="147" t="n">
        <v>171810355</v>
      </c>
      <c r="C47" s="148" t="s">
        <v>1108</v>
      </c>
      <c r="D47" s="149" t="s">
        <v>1007</v>
      </c>
      <c r="E47" s="155" t="s">
        <v>1109</v>
      </c>
      <c r="F47" s="156" t="s">
        <v>42</v>
      </c>
      <c r="G47" s="156"/>
      <c r="H47" s="156"/>
      <c r="I47" s="156"/>
      <c r="J47" s="156"/>
      <c r="K47" s="156"/>
      <c r="L47" s="152" t="s">
        <v>129</v>
      </c>
      <c r="M47" s="153"/>
    </row>
    <row r="48" customFormat="false" ht="16.5" hidden="false" customHeight="true" outlineLevel="0" collapsed="false">
      <c r="A48" s="147" t="n">
        <v>36</v>
      </c>
      <c r="B48" s="160" t="n">
        <v>171810357</v>
      </c>
      <c r="C48" s="148" t="s">
        <v>1110</v>
      </c>
      <c r="D48" s="149" t="s">
        <v>1007</v>
      </c>
      <c r="E48" s="155" t="s">
        <v>1111</v>
      </c>
      <c r="F48" s="156" t="s">
        <v>42</v>
      </c>
      <c r="G48" s="156"/>
      <c r="H48" s="156"/>
      <c r="I48" s="156"/>
      <c r="J48" s="156"/>
      <c r="K48" s="156"/>
      <c r="L48" s="152" t="s">
        <v>41</v>
      </c>
      <c r="M48" s="153"/>
    </row>
    <row r="49" customFormat="false" ht="15" hidden="false" customHeight="true" outlineLevel="0" collapsed="false">
      <c r="A49" s="133"/>
      <c r="B49" s="161"/>
      <c r="C49" s="161"/>
      <c r="D49" s="161"/>
      <c r="E49" s="162" t="s">
        <v>1112</v>
      </c>
      <c r="F49" s="161" t="n">
        <f aca="false">COUNTIF(F13:F48,"L")</f>
        <v>14</v>
      </c>
      <c r="G49" s="161"/>
      <c r="H49" s="161"/>
      <c r="I49" s="161"/>
      <c r="J49" s="161"/>
      <c r="K49" s="161"/>
    </row>
    <row r="50" customFormat="false" ht="15" hidden="false" customHeight="true" outlineLevel="0" collapsed="false">
      <c r="A50" s="133"/>
      <c r="B50" s="161"/>
      <c r="C50" s="161"/>
      <c r="D50" s="161"/>
      <c r="E50" s="162" t="s">
        <v>1113</v>
      </c>
      <c r="F50" s="161" t="n">
        <f aca="false">COUNTIF(F13:F48,"P")</f>
        <v>22</v>
      </c>
      <c r="G50" s="161"/>
      <c r="H50" s="161"/>
      <c r="I50" s="161"/>
      <c r="J50" s="161"/>
      <c r="K50" s="161"/>
    </row>
    <row r="51" customFormat="false" ht="15" hidden="false" customHeight="true" outlineLevel="0" collapsed="false">
      <c r="A51" s="133"/>
      <c r="B51" s="133" t="s">
        <v>1114</v>
      </c>
      <c r="C51" s="161"/>
      <c r="D51" s="161"/>
      <c r="E51" s="133"/>
      <c r="F51" s="138" t="s">
        <v>1115</v>
      </c>
      <c r="G51" s="161"/>
      <c r="H51" s="161"/>
      <c r="I51" s="161"/>
      <c r="J51" s="161"/>
      <c r="K51" s="161"/>
    </row>
    <row r="52" customFormat="false" ht="15" hidden="false" customHeight="true" outlineLevel="0" collapsed="false">
      <c r="A52" s="133"/>
      <c r="B52" s="161"/>
      <c r="C52" s="161"/>
      <c r="D52" s="161"/>
      <c r="E52" s="133"/>
      <c r="F52" s="161"/>
      <c r="G52" s="161"/>
      <c r="H52" s="161"/>
      <c r="I52" s="161"/>
      <c r="J52" s="161"/>
      <c r="K52" s="161"/>
    </row>
    <row r="53" customFormat="false" ht="15" hidden="false" customHeight="true" outlineLevel="0" collapsed="false">
      <c r="A53" s="133"/>
      <c r="B53" s="161"/>
      <c r="C53" s="161"/>
      <c r="D53" s="161"/>
      <c r="E53" s="133"/>
      <c r="F53" s="161"/>
      <c r="G53" s="161"/>
      <c r="H53" s="161"/>
      <c r="I53" s="161"/>
      <c r="J53" s="161"/>
      <c r="K53" s="161"/>
    </row>
    <row r="54" customFormat="false" ht="15" hidden="false" customHeight="true" outlineLevel="0" collapsed="false">
      <c r="A54" s="133"/>
      <c r="B54" s="163" t="s">
        <v>1116</v>
      </c>
      <c r="C54" s="161"/>
      <c r="D54" s="161"/>
      <c r="E54" s="133"/>
      <c r="F54" s="164"/>
      <c r="G54" s="164"/>
      <c r="H54" s="164"/>
      <c r="I54" s="164"/>
      <c r="J54" s="164"/>
      <c r="K54" s="161"/>
      <c r="L54" s="165"/>
      <c r="M54" s="165"/>
    </row>
    <row r="55" customFormat="false" ht="15" hidden="false" customHeight="true" outlineLevel="0" collapsed="false">
      <c r="A55" s="133"/>
      <c r="B55" s="133" t="s">
        <v>1117</v>
      </c>
      <c r="C55" s="161"/>
      <c r="D55" s="161"/>
      <c r="E55" s="133"/>
      <c r="F55" s="161"/>
      <c r="G55" s="161"/>
      <c r="H55" s="161"/>
      <c r="I55" s="161"/>
      <c r="J55" s="161"/>
      <c r="K55" s="161"/>
    </row>
    <row r="56" customFormat="false" ht="15" hidden="false" customHeight="true" outlineLevel="0" collapsed="false">
      <c r="A56" s="137" t="s">
        <v>1118</v>
      </c>
      <c r="B56" s="133"/>
      <c r="C56" s="133"/>
      <c r="D56" s="133"/>
      <c r="E56" s="133"/>
      <c r="F56" s="138" t="s">
        <v>1000</v>
      </c>
      <c r="G56" s="166"/>
      <c r="H56" s="166"/>
      <c r="I56" s="166"/>
      <c r="J56" s="166"/>
      <c r="K56" s="166"/>
    </row>
    <row r="57" customFormat="false" ht="36" hidden="false" customHeight="true" outlineLevel="0" collapsed="false">
      <c r="A57" s="144" t="s">
        <v>1001</v>
      </c>
      <c r="B57" s="141" t="s">
        <v>13</v>
      </c>
      <c r="C57" s="142" t="s">
        <v>14</v>
      </c>
      <c r="D57" s="167" t="s">
        <v>1002</v>
      </c>
      <c r="E57" s="144" t="s">
        <v>17</v>
      </c>
      <c r="F57" s="144" t="s">
        <v>19</v>
      </c>
      <c r="G57" s="144"/>
      <c r="H57" s="144"/>
      <c r="I57" s="144"/>
      <c r="J57" s="144"/>
      <c r="K57" s="144"/>
      <c r="L57" s="145" t="s">
        <v>1003</v>
      </c>
      <c r="M57" s="168" t="s">
        <v>1004</v>
      </c>
    </row>
    <row r="58" customFormat="false" ht="16.5" hidden="false" customHeight="true" outlineLevel="0" collapsed="false">
      <c r="A58" s="147" t="n">
        <v>1</v>
      </c>
      <c r="B58" s="150" t="n">
        <v>171810218</v>
      </c>
      <c r="C58" s="149" t="s">
        <v>1119</v>
      </c>
      <c r="D58" s="149" t="s">
        <v>1020</v>
      </c>
      <c r="E58" s="150" t="s">
        <v>1120</v>
      </c>
      <c r="F58" s="147" t="s">
        <v>58</v>
      </c>
      <c r="G58" s="147"/>
      <c r="H58" s="147"/>
      <c r="I58" s="147"/>
      <c r="J58" s="147"/>
      <c r="K58" s="147"/>
      <c r="L58" s="157" t="s">
        <v>1071</v>
      </c>
      <c r="M58" s="169"/>
      <c r="O58" s="128" t="n">
        <v>1</v>
      </c>
    </row>
    <row r="59" customFormat="false" ht="16.5" hidden="false" customHeight="true" outlineLevel="0" collapsed="false">
      <c r="A59" s="156" t="n">
        <v>2</v>
      </c>
      <c r="B59" s="150" t="n">
        <v>171810325</v>
      </c>
      <c r="C59" s="149" t="s">
        <v>1121</v>
      </c>
      <c r="D59" s="149" t="s">
        <v>1007</v>
      </c>
      <c r="E59" s="150" t="s">
        <v>1122</v>
      </c>
      <c r="F59" s="151" t="s">
        <v>42</v>
      </c>
      <c r="G59" s="151"/>
      <c r="H59" s="151"/>
      <c r="I59" s="151"/>
      <c r="J59" s="151"/>
      <c r="K59" s="151"/>
      <c r="L59" s="152" t="s">
        <v>1101</v>
      </c>
      <c r="M59" s="169"/>
      <c r="O59" s="128" t="n">
        <v>2</v>
      </c>
    </row>
    <row r="60" customFormat="false" ht="16.5" hidden="false" customHeight="true" outlineLevel="0" collapsed="false">
      <c r="A60" s="147" t="n">
        <v>3</v>
      </c>
      <c r="B60" s="150" t="n">
        <v>171810327</v>
      </c>
      <c r="C60" s="149" t="s">
        <v>1123</v>
      </c>
      <c r="D60" s="149" t="s">
        <v>1007</v>
      </c>
      <c r="E60" s="150" t="s">
        <v>1124</v>
      </c>
      <c r="F60" s="151" t="s">
        <v>42</v>
      </c>
      <c r="G60" s="151"/>
      <c r="H60" s="151"/>
      <c r="I60" s="151"/>
      <c r="J60" s="151"/>
      <c r="K60" s="151"/>
      <c r="L60" s="152" t="s">
        <v>41</v>
      </c>
      <c r="M60" s="169"/>
      <c r="O60" s="128" t="n">
        <v>3</v>
      </c>
    </row>
    <row r="61" customFormat="false" ht="16.5" hidden="false" customHeight="true" outlineLevel="0" collapsed="false">
      <c r="A61" s="156" t="n">
        <v>4</v>
      </c>
      <c r="B61" s="150" t="n">
        <v>171810329</v>
      </c>
      <c r="C61" s="149" t="s">
        <v>1125</v>
      </c>
      <c r="D61" s="149" t="s">
        <v>1007</v>
      </c>
      <c r="E61" s="150" t="s">
        <v>1126</v>
      </c>
      <c r="F61" s="147" t="s">
        <v>42</v>
      </c>
      <c r="G61" s="147"/>
      <c r="H61" s="147"/>
      <c r="I61" s="147"/>
      <c r="J61" s="147"/>
      <c r="K61" s="147"/>
      <c r="L61" s="157" t="s">
        <v>1026</v>
      </c>
      <c r="M61" s="169"/>
      <c r="O61" s="128" t="n">
        <v>4</v>
      </c>
    </row>
    <row r="62" customFormat="false" ht="16.5" hidden="false" customHeight="true" outlineLevel="0" collapsed="false">
      <c r="A62" s="147" t="n">
        <v>5</v>
      </c>
      <c r="B62" s="150" t="n">
        <v>171810256</v>
      </c>
      <c r="C62" s="149" t="s">
        <v>1127</v>
      </c>
      <c r="D62" s="149" t="s">
        <v>1024</v>
      </c>
      <c r="E62" s="150" t="s">
        <v>1128</v>
      </c>
      <c r="F62" s="151" t="s">
        <v>58</v>
      </c>
      <c r="G62" s="151"/>
      <c r="H62" s="151"/>
      <c r="I62" s="151"/>
      <c r="J62" s="151"/>
      <c r="K62" s="151"/>
      <c r="L62" s="152" t="s">
        <v>41</v>
      </c>
      <c r="M62" s="169"/>
      <c r="O62" s="128" t="n">
        <v>5</v>
      </c>
    </row>
    <row r="63" customFormat="false" ht="16.5" hidden="false" customHeight="true" outlineLevel="0" collapsed="false">
      <c r="A63" s="156" t="n">
        <v>6</v>
      </c>
      <c r="B63" s="150" t="n">
        <v>171810257</v>
      </c>
      <c r="C63" s="149" t="s">
        <v>1129</v>
      </c>
      <c r="D63" s="149" t="s">
        <v>1024</v>
      </c>
      <c r="E63" s="150" t="s">
        <v>1130</v>
      </c>
      <c r="F63" s="151" t="s">
        <v>42</v>
      </c>
      <c r="G63" s="151"/>
      <c r="H63" s="151"/>
      <c r="I63" s="151"/>
      <c r="J63" s="151"/>
      <c r="K63" s="151"/>
      <c r="L63" s="152" t="s">
        <v>174</v>
      </c>
      <c r="M63" s="169"/>
      <c r="O63" s="128" t="n">
        <v>6</v>
      </c>
    </row>
    <row r="64" customFormat="false" ht="16.5" hidden="false" customHeight="true" outlineLevel="0" collapsed="false">
      <c r="A64" s="147" t="n">
        <v>7</v>
      </c>
      <c r="B64" s="150" t="n">
        <v>171810187</v>
      </c>
      <c r="C64" s="149" t="s">
        <v>1131</v>
      </c>
      <c r="D64" s="149" t="s">
        <v>1012</v>
      </c>
      <c r="E64" s="150" t="s">
        <v>1132</v>
      </c>
      <c r="F64" s="147" t="s">
        <v>58</v>
      </c>
      <c r="G64" s="147"/>
      <c r="H64" s="147"/>
      <c r="I64" s="147"/>
      <c r="J64" s="147"/>
      <c r="K64" s="147"/>
      <c r="L64" s="157" t="s">
        <v>1133</v>
      </c>
      <c r="M64" s="169"/>
      <c r="O64" s="128" t="n">
        <v>7</v>
      </c>
    </row>
    <row r="65" customFormat="false" ht="16.5" hidden="false" customHeight="true" outlineLevel="0" collapsed="false">
      <c r="A65" s="156" t="n">
        <v>8</v>
      </c>
      <c r="B65" s="150" t="n">
        <v>171810225</v>
      </c>
      <c r="C65" s="149" t="s">
        <v>1134</v>
      </c>
      <c r="D65" s="149" t="s">
        <v>1020</v>
      </c>
      <c r="E65" s="150" t="s">
        <v>1135</v>
      </c>
      <c r="F65" s="147" t="s">
        <v>58</v>
      </c>
      <c r="G65" s="147"/>
      <c r="H65" s="147"/>
      <c r="I65" s="147"/>
      <c r="J65" s="147"/>
      <c r="K65" s="147"/>
      <c r="L65" s="157" t="s">
        <v>129</v>
      </c>
      <c r="M65" s="169"/>
      <c r="O65" s="128" t="n">
        <v>8</v>
      </c>
    </row>
    <row r="66" customFormat="false" ht="16.5" hidden="false" customHeight="true" outlineLevel="0" collapsed="false">
      <c r="A66" s="147" t="n">
        <v>9</v>
      </c>
      <c r="B66" s="150" t="n">
        <v>171810333</v>
      </c>
      <c r="C66" s="149" t="s">
        <v>1136</v>
      </c>
      <c r="D66" s="149" t="s">
        <v>1007</v>
      </c>
      <c r="E66" s="150" t="s">
        <v>1137</v>
      </c>
      <c r="F66" s="151" t="s">
        <v>58</v>
      </c>
      <c r="G66" s="151"/>
      <c r="H66" s="151"/>
      <c r="I66" s="151"/>
      <c r="J66" s="151"/>
      <c r="K66" s="151"/>
      <c r="L66" s="152" t="s">
        <v>1090</v>
      </c>
      <c r="M66" s="169"/>
      <c r="O66" s="128" t="n">
        <v>9</v>
      </c>
    </row>
    <row r="67" customFormat="false" ht="16.5" hidden="false" customHeight="true" outlineLevel="0" collapsed="false">
      <c r="A67" s="156" t="n">
        <v>10</v>
      </c>
      <c r="B67" s="150" t="n">
        <v>171810334</v>
      </c>
      <c r="C67" s="149" t="s">
        <v>1138</v>
      </c>
      <c r="D67" s="149" t="s">
        <v>1007</v>
      </c>
      <c r="E67" s="150" t="s">
        <v>1139</v>
      </c>
      <c r="F67" s="151" t="s">
        <v>42</v>
      </c>
      <c r="G67" s="151"/>
      <c r="H67" s="151"/>
      <c r="I67" s="151"/>
      <c r="J67" s="151"/>
      <c r="K67" s="151"/>
      <c r="L67" s="152" t="s">
        <v>41</v>
      </c>
      <c r="M67" s="169"/>
      <c r="O67" s="128" t="n">
        <v>10</v>
      </c>
    </row>
    <row r="68" customFormat="false" ht="16.5" hidden="false" customHeight="true" outlineLevel="0" collapsed="false">
      <c r="A68" s="147" t="n">
        <v>11</v>
      </c>
      <c r="B68" s="150" t="n">
        <v>171810259</v>
      </c>
      <c r="C68" s="149" t="s">
        <v>1140</v>
      </c>
      <c r="D68" s="149" t="s">
        <v>1024</v>
      </c>
      <c r="E68" s="150" t="s">
        <v>1141</v>
      </c>
      <c r="F68" s="147" t="s">
        <v>42</v>
      </c>
      <c r="G68" s="147"/>
      <c r="H68" s="147"/>
      <c r="I68" s="147"/>
      <c r="J68" s="147"/>
      <c r="K68" s="147"/>
      <c r="L68" s="157" t="s">
        <v>1071</v>
      </c>
      <c r="M68" s="169"/>
      <c r="O68" s="128" t="n">
        <v>11</v>
      </c>
    </row>
    <row r="69" customFormat="false" ht="16.5" hidden="false" customHeight="true" outlineLevel="0" collapsed="false">
      <c r="A69" s="156" t="n">
        <v>12</v>
      </c>
      <c r="B69" s="150" t="n">
        <v>171810229</v>
      </c>
      <c r="C69" s="149" t="s">
        <v>1142</v>
      </c>
      <c r="D69" s="149" t="s">
        <v>1020</v>
      </c>
      <c r="E69" s="150" t="s">
        <v>1143</v>
      </c>
      <c r="F69" s="151" t="s">
        <v>58</v>
      </c>
      <c r="G69" s="151"/>
      <c r="H69" s="151"/>
      <c r="I69" s="151"/>
      <c r="J69" s="151"/>
      <c r="K69" s="151"/>
      <c r="L69" s="152" t="s">
        <v>1066</v>
      </c>
      <c r="M69" s="169"/>
      <c r="O69" s="128" t="n">
        <v>12</v>
      </c>
    </row>
    <row r="70" customFormat="false" ht="16.5" hidden="false" customHeight="true" outlineLevel="0" collapsed="false">
      <c r="A70" s="147" t="n">
        <v>13</v>
      </c>
      <c r="B70" s="150" t="n">
        <v>171810336</v>
      </c>
      <c r="C70" s="149" t="s">
        <v>1144</v>
      </c>
      <c r="D70" s="149" t="s">
        <v>1007</v>
      </c>
      <c r="E70" s="150" t="s">
        <v>1145</v>
      </c>
      <c r="F70" s="147" t="s">
        <v>42</v>
      </c>
      <c r="G70" s="147"/>
      <c r="H70" s="147"/>
      <c r="I70" s="147"/>
      <c r="J70" s="147"/>
      <c r="K70" s="147"/>
      <c r="L70" s="157" t="s">
        <v>1146</v>
      </c>
      <c r="M70" s="169"/>
      <c r="O70" s="128" t="n">
        <v>13</v>
      </c>
    </row>
    <row r="71" customFormat="false" ht="16.5" hidden="false" customHeight="true" outlineLevel="0" collapsed="false">
      <c r="A71" s="156" t="n">
        <v>14</v>
      </c>
      <c r="B71" s="150" t="n">
        <v>171810191</v>
      </c>
      <c r="C71" s="149" t="s">
        <v>1147</v>
      </c>
      <c r="D71" s="149" t="s">
        <v>1012</v>
      </c>
      <c r="E71" s="150" t="s">
        <v>1148</v>
      </c>
      <c r="F71" s="151" t="s">
        <v>58</v>
      </c>
      <c r="G71" s="151"/>
      <c r="H71" s="151"/>
      <c r="I71" s="151"/>
      <c r="J71" s="151"/>
      <c r="K71" s="151"/>
      <c r="L71" s="154" t="s">
        <v>1149</v>
      </c>
      <c r="M71" s="169"/>
      <c r="O71" s="128" t="n">
        <v>14</v>
      </c>
    </row>
    <row r="72" customFormat="false" ht="16.5" hidden="false" customHeight="true" outlineLevel="0" collapsed="false">
      <c r="A72" s="147" t="n">
        <v>15</v>
      </c>
      <c r="B72" s="150" t="n">
        <v>171810300</v>
      </c>
      <c r="C72" s="149" t="s">
        <v>1150</v>
      </c>
      <c r="D72" s="149" t="s">
        <v>1016</v>
      </c>
      <c r="E72" s="150" t="s">
        <v>1151</v>
      </c>
      <c r="F72" s="147" t="s">
        <v>58</v>
      </c>
      <c r="G72" s="147"/>
      <c r="H72" s="147"/>
      <c r="I72" s="147"/>
      <c r="J72" s="147"/>
      <c r="K72" s="147"/>
      <c r="L72" s="152" t="s">
        <v>1152</v>
      </c>
      <c r="M72" s="169"/>
    </row>
    <row r="73" customFormat="false" ht="16.5" hidden="false" customHeight="true" outlineLevel="0" collapsed="false">
      <c r="A73" s="156" t="n">
        <v>16</v>
      </c>
      <c r="B73" s="150" t="n">
        <v>171810192</v>
      </c>
      <c r="C73" s="149" t="s">
        <v>1153</v>
      </c>
      <c r="D73" s="149" t="s">
        <v>1012</v>
      </c>
      <c r="E73" s="150" t="s">
        <v>1154</v>
      </c>
      <c r="F73" s="147" t="s">
        <v>58</v>
      </c>
      <c r="G73" s="147"/>
      <c r="H73" s="147"/>
      <c r="I73" s="147"/>
      <c r="J73" s="147"/>
      <c r="K73" s="147"/>
      <c r="L73" s="157" t="s">
        <v>1026</v>
      </c>
      <c r="M73" s="169"/>
    </row>
    <row r="74" customFormat="false" ht="16.5" hidden="false" customHeight="true" outlineLevel="0" collapsed="false">
      <c r="A74" s="147" t="n">
        <v>17</v>
      </c>
      <c r="B74" s="150" t="n">
        <v>171810301</v>
      </c>
      <c r="C74" s="149" t="s">
        <v>1155</v>
      </c>
      <c r="D74" s="149" t="s">
        <v>1016</v>
      </c>
      <c r="E74" s="150" t="s">
        <v>1156</v>
      </c>
      <c r="F74" s="147" t="s">
        <v>42</v>
      </c>
      <c r="G74" s="147"/>
      <c r="H74" s="147"/>
      <c r="I74" s="147"/>
      <c r="J74" s="147"/>
      <c r="K74" s="147"/>
      <c r="L74" s="157" t="s">
        <v>41</v>
      </c>
      <c r="M74" s="169"/>
    </row>
    <row r="75" customFormat="false" ht="16.5" hidden="false" customHeight="true" outlineLevel="0" collapsed="false">
      <c r="A75" s="156" t="n">
        <v>18</v>
      </c>
      <c r="B75" s="150" t="n">
        <v>171810193</v>
      </c>
      <c r="C75" s="149" t="s">
        <v>1157</v>
      </c>
      <c r="D75" s="149" t="s">
        <v>1012</v>
      </c>
      <c r="E75" s="150" t="s">
        <v>1158</v>
      </c>
      <c r="F75" s="147" t="s">
        <v>42</v>
      </c>
      <c r="G75" s="147"/>
      <c r="H75" s="147"/>
      <c r="I75" s="147"/>
      <c r="J75" s="147"/>
      <c r="K75" s="147"/>
      <c r="L75" s="157" t="s">
        <v>129</v>
      </c>
      <c r="M75" s="169"/>
    </row>
    <row r="76" customFormat="false" ht="16.5" hidden="false" customHeight="true" outlineLevel="0" collapsed="false">
      <c r="A76" s="147" t="n">
        <v>19</v>
      </c>
      <c r="B76" s="150" t="n">
        <v>171810264</v>
      </c>
      <c r="C76" s="149" t="s">
        <v>1159</v>
      </c>
      <c r="D76" s="149" t="s">
        <v>1024</v>
      </c>
      <c r="E76" s="150" t="s">
        <v>1160</v>
      </c>
      <c r="F76" s="151" t="s">
        <v>42</v>
      </c>
      <c r="G76" s="151"/>
      <c r="H76" s="151"/>
      <c r="I76" s="151"/>
      <c r="J76" s="151"/>
      <c r="K76" s="151"/>
      <c r="L76" s="152" t="s">
        <v>41</v>
      </c>
      <c r="M76" s="169"/>
    </row>
    <row r="77" customFormat="false" ht="16.5" hidden="false" customHeight="true" outlineLevel="0" collapsed="false">
      <c r="A77" s="156" t="n">
        <v>20</v>
      </c>
      <c r="B77" s="150" t="n">
        <v>171810342</v>
      </c>
      <c r="C77" s="149" t="s">
        <v>1161</v>
      </c>
      <c r="D77" s="149" t="s">
        <v>1007</v>
      </c>
      <c r="E77" s="150" t="s">
        <v>1162</v>
      </c>
      <c r="F77" s="147" t="s">
        <v>42</v>
      </c>
      <c r="G77" s="147"/>
      <c r="H77" s="147"/>
      <c r="I77" s="147"/>
      <c r="J77" s="147"/>
      <c r="K77" s="147"/>
      <c r="L77" s="157" t="s">
        <v>1071</v>
      </c>
      <c r="M77" s="169"/>
    </row>
    <row r="78" customFormat="false" ht="16.5" hidden="false" customHeight="true" outlineLevel="0" collapsed="false">
      <c r="A78" s="147" t="n">
        <v>21</v>
      </c>
      <c r="B78" s="150" t="n">
        <v>171810269</v>
      </c>
      <c r="C78" s="149" t="s">
        <v>1163</v>
      </c>
      <c r="D78" s="149" t="s">
        <v>1024</v>
      </c>
      <c r="E78" s="150" t="s">
        <v>1164</v>
      </c>
      <c r="F78" s="151" t="s">
        <v>58</v>
      </c>
      <c r="G78" s="151"/>
      <c r="H78" s="151"/>
      <c r="I78" s="151"/>
      <c r="J78" s="151"/>
      <c r="K78" s="151"/>
      <c r="L78" s="152" t="s">
        <v>41</v>
      </c>
      <c r="M78" s="169"/>
    </row>
    <row r="79" customFormat="false" ht="16.5" hidden="false" customHeight="true" outlineLevel="0" collapsed="false">
      <c r="A79" s="156" t="n">
        <v>22</v>
      </c>
      <c r="B79" s="150" t="n">
        <v>171810345</v>
      </c>
      <c r="C79" s="149" t="s">
        <v>1165</v>
      </c>
      <c r="D79" s="149" t="s">
        <v>1007</v>
      </c>
      <c r="E79" s="150" t="s">
        <v>1166</v>
      </c>
      <c r="F79" s="147" t="s">
        <v>58</v>
      </c>
      <c r="G79" s="147"/>
      <c r="H79" s="147"/>
      <c r="I79" s="147"/>
      <c r="J79" s="147"/>
      <c r="K79" s="147"/>
      <c r="L79" s="157" t="s">
        <v>1026</v>
      </c>
      <c r="M79" s="169"/>
    </row>
    <row r="80" customFormat="false" ht="16.5" hidden="false" customHeight="true" outlineLevel="0" collapsed="false">
      <c r="A80" s="147" t="n">
        <v>23</v>
      </c>
      <c r="B80" s="150" t="n">
        <v>171810240</v>
      </c>
      <c r="C80" s="149" t="s">
        <v>1167</v>
      </c>
      <c r="D80" s="149" t="s">
        <v>1020</v>
      </c>
      <c r="E80" s="150" t="s">
        <v>1168</v>
      </c>
      <c r="F80" s="147" t="s">
        <v>58</v>
      </c>
      <c r="G80" s="147"/>
      <c r="H80" s="147"/>
      <c r="I80" s="147"/>
      <c r="J80" s="147"/>
      <c r="K80" s="147"/>
      <c r="L80" s="157" t="s">
        <v>1169</v>
      </c>
      <c r="M80" s="169"/>
    </row>
    <row r="81" customFormat="false" ht="16.5" hidden="false" customHeight="true" outlineLevel="0" collapsed="false">
      <c r="A81" s="156" t="n">
        <v>24</v>
      </c>
      <c r="B81" s="150" t="n">
        <v>171810272</v>
      </c>
      <c r="C81" s="149" t="s">
        <v>1170</v>
      </c>
      <c r="D81" s="149" t="s">
        <v>1024</v>
      </c>
      <c r="E81" s="150" t="s">
        <v>1171</v>
      </c>
      <c r="F81" s="147" t="s">
        <v>42</v>
      </c>
      <c r="G81" s="147"/>
      <c r="H81" s="147"/>
      <c r="I81" s="147"/>
      <c r="J81" s="147"/>
      <c r="K81" s="147"/>
      <c r="L81" s="157" t="s">
        <v>1146</v>
      </c>
      <c r="M81" s="169"/>
    </row>
    <row r="82" customFormat="false" ht="16.5" hidden="false" customHeight="true" outlineLevel="0" collapsed="false">
      <c r="A82" s="147" t="n">
        <v>25</v>
      </c>
      <c r="B82" s="150" t="n">
        <v>171810273</v>
      </c>
      <c r="C82" s="149" t="s">
        <v>1172</v>
      </c>
      <c r="D82" s="149" t="s">
        <v>1024</v>
      </c>
      <c r="E82" s="150" t="s">
        <v>1173</v>
      </c>
      <c r="F82" s="151" t="s">
        <v>42</v>
      </c>
      <c r="G82" s="151"/>
      <c r="H82" s="151"/>
      <c r="I82" s="151"/>
      <c r="J82" s="151"/>
      <c r="K82" s="151"/>
      <c r="L82" s="152" t="s">
        <v>1071</v>
      </c>
      <c r="M82" s="169"/>
    </row>
    <row r="83" customFormat="false" ht="16.5" hidden="false" customHeight="true" outlineLevel="0" collapsed="false">
      <c r="A83" s="156" t="n">
        <v>26</v>
      </c>
      <c r="B83" s="150" t="n">
        <v>171810242</v>
      </c>
      <c r="C83" s="149" t="s">
        <v>1174</v>
      </c>
      <c r="D83" s="149" t="s">
        <v>1020</v>
      </c>
      <c r="E83" s="150" t="s">
        <v>1175</v>
      </c>
      <c r="F83" s="151" t="s">
        <v>42</v>
      </c>
      <c r="G83" s="151"/>
      <c r="H83" s="151"/>
      <c r="I83" s="151"/>
      <c r="J83" s="151"/>
      <c r="K83" s="151"/>
      <c r="L83" s="152" t="s">
        <v>129</v>
      </c>
      <c r="M83" s="169"/>
    </row>
    <row r="84" customFormat="false" ht="16.5" hidden="false" customHeight="true" outlineLevel="0" collapsed="false">
      <c r="A84" s="147" t="n">
        <v>27</v>
      </c>
      <c r="B84" s="150" t="n">
        <v>171810206</v>
      </c>
      <c r="C84" s="149" t="s">
        <v>1176</v>
      </c>
      <c r="D84" s="149" t="s">
        <v>1012</v>
      </c>
      <c r="E84" s="150" t="s">
        <v>1177</v>
      </c>
      <c r="F84" s="151" t="s">
        <v>42</v>
      </c>
      <c r="G84" s="151"/>
      <c r="H84" s="151"/>
      <c r="I84" s="151"/>
      <c r="J84" s="151"/>
      <c r="K84" s="151"/>
      <c r="L84" s="154" t="s">
        <v>1178</v>
      </c>
      <c r="M84" s="169"/>
    </row>
    <row r="85" customFormat="false" ht="16.5" hidden="false" customHeight="true" outlineLevel="0" collapsed="false">
      <c r="A85" s="156" t="n">
        <v>28</v>
      </c>
      <c r="B85" s="150" t="n">
        <v>171810352</v>
      </c>
      <c r="C85" s="149" t="s">
        <v>1179</v>
      </c>
      <c r="D85" s="149" t="s">
        <v>1007</v>
      </c>
      <c r="E85" s="150" t="s">
        <v>1180</v>
      </c>
      <c r="F85" s="147" t="s">
        <v>42</v>
      </c>
      <c r="G85" s="147"/>
      <c r="H85" s="147"/>
      <c r="I85" s="147"/>
      <c r="J85" s="147"/>
      <c r="K85" s="147"/>
      <c r="L85" s="157" t="s">
        <v>1039</v>
      </c>
      <c r="M85" s="169"/>
    </row>
    <row r="86" customFormat="false" ht="16.5" hidden="false" customHeight="true" outlineLevel="0" collapsed="false">
      <c r="A86" s="147" t="n">
        <v>29</v>
      </c>
      <c r="B86" s="150" t="n">
        <v>171810174</v>
      </c>
      <c r="C86" s="149" t="s">
        <v>1181</v>
      </c>
      <c r="D86" s="149" t="s">
        <v>1020</v>
      </c>
      <c r="E86" s="150" t="s">
        <v>1182</v>
      </c>
      <c r="F86" s="147" t="s">
        <v>58</v>
      </c>
      <c r="G86" s="147"/>
      <c r="H86" s="147"/>
      <c r="I86" s="147"/>
      <c r="J86" s="147"/>
      <c r="K86" s="147"/>
      <c r="L86" s="157" t="s">
        <v>1066</v>
      </c>
      <c r="M86" s="169"/>
    </row>
    <row r="87" customFormat="false" ht="16.5" hidden="false" customHeight="true" outlineLevel="0" collapsed="false">
      <c r="A87" s="156" t="n">
        <v>30</v>
      </c>
      <c r="B87" s="150" t="n">
        <v>171810246</v>
      </c>
      <c r="C87" s="149" t="s">
        <v>1183</v>
      </c>
      <c r="D87" s="149" t="s">
        <v>1020</v>
      </c>
      <c r="E87" s="150" t="s">
        <v>1184</v>
      </c>
      <c r="F87" s="151" t="s">
        <v>42</v>
      </c>
      <c r="G87" s="151"/>
      <c r="H87" s="151"/>
      <c r="I87" s="151"/>
      <c r="J87" s="151"/>
      <c r="K87" s="151"/>
      <c r="L87" s="152" t="s">
        <v>174</v>
      </c>
      <c r="M87" s="169"/>
    </row>
    <row r="88" customFormat="false" ht="16.5" hidden="false" customHeight="true" outlineLevel="0" collapsed="false">
      <c r="A88" s="147" t="n">
        <v>31</v>
      </c>
      <c r="B88" s="150" t="n">
        <v>171810316</v>
      </c>
      <c r="C88" s="149" t="s">
        <v>1185</v>
      </c>
      <c r="D88" s="149" t="s">
        <v>1016</v>
      </c>
      <c r="E88" s="150" t="s">
        <v>1186</v>
      </c>
      <c r="F88" s="151" t="s">
        <v>42</v>
      </c>
      <c r="G88" s="151"/>
      <c r="H88" s="151"/>
      <c r="I88" s="151"/>
      <c r="J88" s="151"/>
      <c r="K88" s="151"/>
      <c r="L88" s="152" t="s">
        <v>41</v>
      </c>
      <c r="M88" s="169"/>
    </row>
    <row r="89" customFormat="false" ht="16.5" hidden="false" customHeight="true" outlineLevel="0" collapsed="false">
      <c r="A89" s="156" t="n">
        <v>32</v>
      </c>
      <c r="B89" s="150" t="n">
        <v>171810210</v>
      </c>
      <c r="C89" s="149" t="s">
        <v>1187</v>
      </c>
      <c r="D89" s="149" t="s">
        <v>1012</v>
      </c>
      <c r="E89" s="150" t="s">
        <v>1188</v>
      </c>
      <c r="F89" s="151" t="s">
        <v>42</v>
      </c>
      <c r="G89" s="151"/>
      <c r="H89" s="151"/>
      <c r="I89" s="151"/>
      <c r="J89" s="151"/>
      <c r="K89" s="151"/>
      <c r="L89" s="154" t="s">
        <v>1189</v>
      </c>
      <c r="M89" s="169"/>
    </row>
    <row r="90" customFormat="false" ht="16.5" hidden="false" customHeight="true" outlineLevel="0" collapsed="false">
      <c r="A90" s="147" t="n">
        <v>33</v>
      </c>
      <c r="B90" s="150" t="n">
        <v>171810353</v>
      </c>
      <c r="C90" s="149" t="s">
        <v>1190</v>
      </c>
      <c r="D90" s="149" t="s">
        <v>1007</v>
      </c>
      <c r="E90" s="150" t="s">
        <v>1191</v>
      </c>
      <c r="F90" s="147" t="s">
        <v>42</v>
      </c>
      <c r="G90" s="147"/>
      <c r="H90" s="147"/>
      <c r="I90" s="147"/>
      <c r="J90" s="147"/>
      <c r="K90" s="147"/>
      <c r="L90" s="157" t="s">
        <v>129</v>
      </c>
      <c r="M90" s="169"/>
    </row>
    <row r="91" customFormat="false" ht="16.5" hidden="false" customHeight="true" outlineLevel="0" collapsed="false">
      <c r="A91" s="156" t="n">
        <v>34</v>
      </c>
      <c r="B91" s="150" t="n">
        <v>171810213</v>
      </c>
      <c r="C91" s="149" t="s">
        <v>1192</v>
      </c>
      <c r="D91" s="149" t="s">
        <v>1012</v>
      </c>
      <c r="E91" s="150" t="s">
        <v>1193</v>
      </c>
      <c r="F91" s="147" t="s">
        <v>42</v>
      </c>
      <c r="G91" s="147"/>
      <c r="H91" s="147"/>
      <c r="I91" s="147"/>
      <c r="J91" s="147"/>
      <c r="K91" s="147"/>
      <c r="L91" s="157" t="s">
        <v>41</v>
      </c>
      <c r="M91" s="169"/>
    </row>
    <row r="92" customFormat="false" ht="16.5" hidden="false" customHeight="true" outlineLevel="0" collapsed="false">
      <c r="A92" s="147" t="n">
        <v>35</v>
      </c>
      <c r="B92" s="150" t="n">
        <v>171810358</v>
      </c>
      <c r="C92" s="149" t="s">
        <v>1194</v>
      </c>
      <c r="D92" s="149" t="s">
        <v>1007</v>
      </c>
      <c r="E92" s="150" t="s">
        <v>1195</v>
      </c>
      <c r="F92" s="151" t="s">
        <v>42</v>
      </c>
      <c r="G92" s="151"/>
      <c r="H92" s="151"/>
      <c r="I92" s="151"/>
      <c r="J92" s="151"/>
      <c r="K92" s="151"/>
      <c r="L92" s="157" t="s">
        <v>41</v>
      </c>
      <c r="M92" s="169"/>
    </row>
    <row r="93" customFormat="false" ht="13.5" hidden="false" customHeight="true" outlineLevel="0" collapsed="false">
      <c r="A93" s="156" t="n">
        <v>36</v>
      </c>
      <c r="B93" s="150" t="n">
        <v>171810285</v>
      </c>
      <c r="C93" s="149" t="s">
        <v>1196</v>
      </c>
      <c r="D93" s="149" t="s">
        <v>1024</v>
      </c>
      <c r="E93" s="150" t="s">
        <v>1197</v>
      </c>
      <c r="F93" s="147" t="s">
        <v>58</v>
      </c>
      <c r="G93" s="147"/>
      <c r="H93" s="147"/>
      <c r="I93" s="147"/>
      <c r="J93" s="147"/>
      <c r="K93" s="147"/>
      <c r="L93" s="157" t="s">
        <v>1198</v>
      </c>
      <c r="M93" s="169"/>
    </row>
    <row r="94" customFormat="false" ht="15" hidden="false" customHeight="true" outlineLevel="0" collapsed="false">
      <c r="A94" s="133"/>
      <c r="B94" s="161"/>
      <c r="C94" s="161"/>
      <c r="D94" s="161"/>
      <c r="E94" s="162" t="s">
        <v>1112</v>
      </c>
      <c r="F94" s="161" t="n">
        <v>14</v>
      </c>
      <c r="G94" s="161"/>
      <c r="H94" s="161"/>
      <c r="I94" s="161"/>
      <c r="J94" s="161"/>
      <c r="K94" s="161"/>
      <c r="L94" s="161"/>
      <c r="M94" s="161"/>
    </row>
    <row r="95" customFormat="false" ht="15" hidden="false" customHeight="true" outlineLevel="0" collapsed="false">
      <c r="A95" s="133"/>
      <c r="B95" s="161"/>
      <c r="C95" s="161"/>
      <c r="D95" s="161"/>
      <c r="E95" s="162" t="s">
        <v>1113</v>
      </c>
      <c r="F95" s="161" t="n">
        <f aca="false">COUNTIF(F58:F93,"P")</f>
        <v>22</v>
      </c>
      <c r="G95" s="161"/>
      <c r="H95" s="161"/>
      <c r="I95" s="161"/>
      <c r="J95" s="161"/>
      <c r="K95" s="161"/>
      <c r="L95" s="161"/>
      <c r="M95" s="161"/>
    </row>
    <row r="96" customFormat="false" ht="15" hidden="false" customHeight="true" outlineLevel="0" collapsed="false">
      <c r="A96" s="133"/>
      <c r="B96" s="133" t="s">
        <v>1114</v>
      </c>
      <c r="C96" s="161"/>
      <c r="D96" s="161"/>
      <c r="E96" s="133"/>
      <c r="F96" s="138" t="s">
        <v>1115</v>
      </c>
      <c r="G96" s="161"/>
      <c r="H96" s="161"/>
      <c r="I96" s="161"/>
      <c r="J96" s="161"/>
      <c r="K96" s="161"/>
      <c r="L96" s="161"/>
      <c r="M96" s="161"/>
    </row>
    <row r="97" customFormat="false" ht="15" hidden="false" customHeight="true" outlineLevel="0" collapsed="false">
      <c r="A97" s="133"/>
      <c r="B97" s="161"/>
      <c r="C97" s="161"/>
      <c r="D97" s="161"/>
      <c r="E97" s="133"/>
      <c r="F97" s="161"/>
      <c r="G97" s="161"/>
      <c r="H97" s="161"/>
      <c r="I97" s="161"/>
      <c r="J97" s="161"/>
      <c r="K97" s="161"/>
      <c r="L97" s="161"/>
      <c r="M97" s="161"/>
    </row>
    <row r="98" customFormat="false" ht="15" hidden="false" customHeight="true" outlineLevel="0" collapsed="false">
      <c r="A98" s="133"/>
      <c r="B98" s="161"/>
      <c r="C98" s="161"/>
      <c r="D98" s="161"/>
      <c r="E98" s="133"/>
      <c r="F98" s="161"/>
      <c r="G98" s="161"/>
      <c r="H98" s="161"/>
      <c r="I98" s="161"/>
      <c r="J98" s="161"/>
      <c r="K98" s="161"/>
      <c r="L98" s="161"/>
      <c r="M98" s="161"/>
    </row>
    <row r="99" customFormat="false" ht="15" hidden="false" customHeight="true" outlineLevel="0" collapsed="false">
      <c r="A99" s="133"/>
      <c r="B99" s="163" t="s">
        <v>1116</v>
      </c>
      <c r="C99" s="161"/>
      <c r="D99" s="161"/>
      <c r="E99" s="133"/>
      <c r="F99" s="164"/>
      <c r="G99" s="164"/>
      <c r="H99" s="164"/>
      <c r="I99" s="164"/>
      <c r="J99" s="164"/>
      <c r="K99" s="161"/>
      <c r="L99" s="164"/>
      <c r="M99" s="164"/>
    </row>
    <row r="100" customFormat="false" ht="15" hidden="false" customHeight="true" outlineLevel="0" collapsed="false">
      <c r="A100" s="133"/>
      <c r="B100" s="133" t="s">
        <v>1117</v>
      </c>
      <c r="C100" s="161"/>
      <c r="D100" s="161"/>
      <c r="E100" s="133"/>
      <c r="F100" s="161"/>
      <c r="G100" s="161"/>
      <c r="H100" s="161"/>
      <c r="I100" s="161"/>
      <c r="J100" s="161"/>
      <c r="K100" s="161"/>
      <c r="L100" s="161"/>
      <c r="M100" s="161"/>
    </row>
    <row r="101" customFormat="false" ht="15" hidden="false" customHeight="true" outlineLevel="0" collapsed="false">
      <c r="A101" s="137" t="s">
        <v>1199</v>
      </c>
      <c r="B101" s="133"/>
      <c r="C101" s="133"/>
      <c r="D101" s="133"/>
      <c r="E101" s="133"/>
      <c r="F101" s="133" t="s">
        <v>1200</v>
      </c>
      <c r="G101" s="166"/>
      <c r="H101" s="166"/>
      <c r="I101" s="166"/>
      <c r="J101" s="166"/>
      <c r="K101" s="166"/>
    </row>
    <row r="102" customFormat="false" ht="30" hidden="false" customHeight="true" outlineLevel="0" collapsed="false">
      <c r="A102" s="144" t="s">
        <v>1001</v>
      </c>
      <c r="B102" s="141" t="s">
        <v>13</v>
      </c>
      <c r="C102" s="142" t="s">
        <v>14</v>
      </c>
      <c r="D102" s="167" t="s">
        <v>1002</v>
      </c>
      <c r="E102" s="144" t="s">
        <v>17</v>
      </c>
      <c r="F102" s="144" t="s">
        <v>19</v>
      </c>
      <c r="G102" s="144"/>
      <c r="H102" s="144"/>
      <c r="I102" s="144"/>
      <c r="J102" s="144"/>
      <c r="K102" s="144"/>
      <c r="L102" s="145" t="s">
        <v>1003</v>
      </c>
      <c r="M102" s="168" t="s">
        <v>1004</v>
      </c>
    </row>
    <row r="103" customFormat="false" ht="16.5" hidden="false" customHeight="true" outlineLevel="0" collapsed="false">
      <c r="A103" s="147" t="n">
        <v>1</v>
      </c>
      <c r="B103" s="156" t="n">
        <v>171810217</v>
      </c>
      <c r="C103" s="170" t="s">
        <v>1201</v>
      </c>
      <c r="D103" s="149" t="s">
        <v>1020</v>
      </c>
      <c r="E103" s="155" t="s">
        <v>1202</v>
      </c>
      <c r="F103" s="156" t="s">
        <v>58</v>
      </c>
      <c r="G103" s="156"/>
      <c r="H103" s="156"/>
      <c r="I103" s="156"/>
      <c r="J103" s="156"/>
      <c r="K103" s="156"/>
      <c r="L103" s="157" t="s">
        <v>1203</v>
      </c>
      <c r="M103" s="153"/>
      <c r="O103" s="128" t="n">
        <v>1</v>
      </c>
    </row>
    <row r="104" customFormat="false" ht="16.5" hidden="false" customHeight="true" outlineLevel="0" collapsed="false">
      <c r="A104" s="156" t="n">
        <v>2</v>
      </c>
      <c r="B104" s="156" t="n">
        <v>171810252</v>
      </c>
      <c r="C104" s="170" t="s">
        <v>1204</v>
      </c>
      <c r="D104" s="149" t="s">
        <v>1024</v>
      </c>
      <c r="E104" s="155" t="s">
        <v>1205</v>
      </c>
      <c r="F104" s="156" t="s">
        <v>42</v>
      </c>
      <c r="G104" s="156"/>
      <c r="H104" s="156"/>
      <c r="I104" s="156"/>
      <c r="J104" s="156"/>
      <c r="K104" s="156"/>
      <c r="L104" s="157" t="s">
        <v>1039</v>
      </c>
      <c r="M104" s="153"/>
      <c r="O104" s="128" t="n">
        <v>2</v>
      </c>
    </row>
    <row r="105" customFormat="false" ht="16.5" hidden="false" customHeight="true" outlineLevel="0" collapsed="false">
      <c r="A105" s="147" t="n">
        <v>3</v>
      </c>
      <c r="B105" s="156" t="n">
        <v>171810326</v>
      </c>
      <c r="C105" s="170" t="s">
        <v>1206</v>
      </c>
      <c r="D105" s="149" t="s">
        <v>1007</v>
      </c>
      <c r="E105" s="150" t="s">
        <v>1207</v>
      </c>
      <c r="F105" s="151" t="s">
        <v>42</v>
      </c>
      <c r="G105" s="151"/>
      <c r="H105" s="151"/>
      <c r="I105" s="151"/>
      <c r="J105" s="151"/>
      <c r="K105" s="151"/>
      <c r="L105" s="152" t="s">
        <v>41</v>
      </c>
      <c r="M105" s="153"/>
      <c r="O105" s="128" t="n">
        <v>3</v>
      </c>
    </row>
    <row r="106" customFormat="false" ht="16.5" hidden="false" customHeight="true" outlineLevel="0" collapsed="false">
      <c r="A106" s="156" t="n">
        <v>4</v>
      </c>
      <c r="B106" s="156" t="n">
        <v>171810328</v>
      </c>
      <c r="C106" s="170" t="s">
        <v>1208</v>
      </c>
      <c r="D106" s="149" t="s">
        <v>1007</v>
      </c>
      <c r="E106" s="155" t="s">
        <v>1209</v>
      </c>
      <c r="F106" s="156" t="s">
        <v>58</v>
      </c>
      <c r="G106" s="156"/>
      <c r="H106" s="156"/>
      <c r="I106" s="156"/>
      <c r="J106" s="156"/>
      <c r="K106" s="156"/>
      <c r="L106" s="157" t="s">
        <v>1026</v>
      </c>
      <c r="M106" s="153"/>
      <c r="O106" s="128" t="n">
        <v>4</v>
      </c>
    </row>
    <row r="107" customFormat="false" ht="16.5" hidden="false" customHeight="true" outlineLevel="0" collapsed="false">
      <c r="A107" s="147" t="n">
        <v>5</v>
      </c>
      <c r="B107" s="156" t="n">
        <v>171810290</v>
      </c>
      <c r="C107" s="170" t="s">
        <v>1210</v>
      </c>
      <c r="D107" s="149" t="s">
        <v>1016</v>
      </c>
      <c r="E107" s="155" t="s">
        <v>1211</v>
      </c>
      <c r="F107" s="156" t="s">
        <v>42</v>
      </c>
      <c r="G107" s="156"/>
      <c r="H107" s="156"/>
      <c r="I107" s="156"/>
      <c r="J107" s="156"/>
      <c r="K107" s="156"/>
      <c r="L107" s="157" t="s">
        <v>1104</v>
      </c>
      <c r="M107" s="153"/>
      <c r="O107" s="128" t="n">
        <v>5</v>
      </c>
    </row>
    <row r="108" customFormat="false" ht="16.5" hidden="false" customHeight="true" outlineLevel="0" collapsed="false">
      <c r="A108" s="156" t="n">
        <v>6</v>
      </c>
      <c r="B108" s="156" t="n">
        <v>171810186</v>
      </c>
      <c r="C108" s="170" t="s">
        <v>1212</v>
      </c>
      <c r="D108" s="149" t="s">
        <v>1012</v>
      </c>
      <c r="E108" s="155" t="s">
        <v>1213</v>
      </c>
      <c r="F108" s="156" t="s">
        <v>42</v>
      </c>
      <c r="G108" s="156"/>
      <c r="H108" s="156"/>
      <c r="I108" s="156"/>
      <c r="J108" s="156"/>
      <c r="K108" s="156"/>
      <c r="L108" s="157" t="s">
        <v>1093</v>
      </c>
      <c r="M108" s="153"/>
      <c r="O108" s="128" t="n">
        <v>6</v>
      </c>
    </row>
    <row r="109" customFormat="false" ht="16.5" hidden="false" customHeight="true" outlineLevel="0" collapsed="false">
      <c r="A109" s="147" t="n">
        <v>7</v>
      </c>
      <c r="B109" s="156" t="n">
        <v>171810224</v>
      </c>
      <c r="C109" s="170" t="s">
        <v>1214</v>
      </c>
      <c r="D109" s="149" t="s">
        <v>1020</v>
      </c>
      <c r="E109" s="155" t="s">
        <v>1215</v>
      </c>
      <c r="F109" s="156" t="s">
        <v>42</v>
      </c>
      <c r="G109" s="156"/>
      <c r="H109" s="156"/>
      <c r="I109" s="156"/>
      <c r="J109" s="156"/>
      <c r="K109" s="156"/>
      <c r="L109" s="157" t="s">
        <v>1026</v>
      </c>
      <c r="M109" s="153"/>
      <c r="O109" s="128" t="n">
        <v>7</v>
      </c>
    </row>
    <row r="110" customFormat="false" ht="16.5" hidden="false" customHeight="true" outlineLevel="0" collapsed="false">
      <c r="A110" s="156" t="n">
        <v>8</v>
      </c>
      <c r="B110" s="156" t="n">
        <v>171810295</v>
      </c>
      <c r="C110" s="170" t="s">
        <v>1216</v>
      </c>
      <c r="D110" s="149" t="s">
        <v>1016</v>
      </c>
      <c r="E110" s="150" t="s">
        <v>1217</v>
      </c>
      <c r="F110" s="151" t="s">
        <v>42</v>
      </c>
      <c r="G110" s="151"/>
      <c r="H110" s="151"/>
      <c r="I110" s="151"/>
      <c r="J110" s="151"/>
      <c r="K110" s="151"/>
      <c r="L110" s="152" t="s">
        <v>129</v>
      </c>
      <c r="M110" s="153"/>
      <c r="O110" s="128" t="n">
        <v>8</v>
      </c>
    </row>
    <row r="111" customFormat="false" ht="16.5" hidden="false" customHeight="true" outlineLevel="0" collapsed="false">
      <c r="A111" s="147" t="n">
        <v>9</v>
      </c>
      <c r="B111" s="156" t="n">
        <v>171810228</v>
      </c>
      <c r="C111" s="170" t="s">
        <v>1218</v>
      </c>
      <c r="D111" s="149" t="s">
        <v>1020</v>
      </c>
      <c r="E111" s="155" t="s">
        <v>1219</v>
      </c>
      <c r="F111" s="156" t="s">
        <v>58</v>
      </c>
      <c r="G111" s="156"/>
      <c r="H111" s="156"/>
      <c r="I111" s="156"/>
      <c r="J111" s="156"/>
      <c r="K111" s="156"/>
      <c r="L111" s="157" t="s">
        <v>129</v>
      </c>
      <c r="M111" s="153"/>
      <c r="O111" s="128" t="n">
        <v>9</v>
      </c>
    </row>
    <row r="112" customFormat="false" ht="16.5" hidden="false" customHeight="true" outlineLevel="0" collapsed="false">
      <c r="A112" s="156" t="n">
        <v>10</v>
      </c>
      <c r="B112" s="156" t="n">
        <v>171810335</v>
      </c>
      <c r="C112" s="170" t="s">
        <v>1220</v>
      </c>
      <c r="D112" s="149" t="s">
        <v>1007</v>
      </c>
      <c r="E112" s="155" t="s">
        <v>1221</v>
      </c>
      <c r="F112" s="156" t="s">
        <v>58</v>
      </c>
      <c r="G112" s="156"/>
      <c r="H112" s="156"/>
      <c r="I112" s="156"/>
      <c r="J112" s="156"/>
      <c r="K112" s="156"/>
      <c r="L112" s="157" t="s">
        <v>1026</v>
      </c>
      <c r="M112" s="153"/>
      <c r="O112" s="128" t="n">
        <v>10</v>
      </c>
    </row>
    <row r="113" customFormat="false" ht="16.5" hidden="false" customHeight="true" outlineLevel="0" collapsed="false">
      <c r="A113" s="147" t="n">
        <v>11</v>
      </c>
      <c r="B113" s="156" t="n">
        <v>171810190</v>
      </c>
      <c r="C113" s="170" t="s">
        <v>1222</v>
      </c>
      <c r="D113" s="149" t="s">
        <v>1012</v>
      </c>
      <c r="E113" s="150" t="s">
        <v>1223</v>
      </c>
      <c r="F113" s="151" t="s">
        <v>42</v>
      </c>
      <c r="G113" s="151"/>
      <c r="H113" s="151"/>
      <c r="I113" s="151"/>
      <c r="J113" s="151"/>
      <c r="K113" s="151"/>
      <c r="L113" s="154" t="s">
        <v>41</v>
      </c>
      <c r="M113" s="153"/>
      <c r="O113" s="128" t="n">
        <v>11</v>
      </c>
      <c r="T113" s="129"/>
      <c r="U113" s="129"/>
    </row>
    <row r="114" customFormat="false" ht="16.5" hidden="false" customHeight="true" outlineLevel="0" collapsed="false">
      <c r="A114" s="156" t="n">
        <v>12</v>
      </c>
      <c r="B114" s="156" t="n">
        <v>171810299</v>
      </c>
      <c r="C114" s="170" t="s">
        <v>1224</v>
      </c>
      <c r="D114" s="149" t="s">
        <v>1016</v>
      </c>
      <c r="E114" s="150" t="s">
        <v>1225</v>
      </c>
      <c r="F114" s="151" t="s">
        <v>58</v>
      </c>
      <c r="G114" s="151"/>
      <c r="H114" s="151"/>
      <c r="I114" s="151"/>
      <c r="J114" s="151"/>
      <c r="K114" s="151"/>
      <c r="L114" s="152" t="s">
        <v>129</v>
      </c>
      <c r="M114" s="153"/>
      <c r="O114" s="128" t="n">
        <v>12</v>
      </c>
      <c r="T114" s="129"/>
      <c r="U114" s="129"/>
    </row>
    <row r="115" customFormat="false" ht="16.5" hidden="false" customHeight="true" outlineLevel="0" collapsed="false">
      <c r="A115" s="147" t="n">
        <v>13</v>
      </c>
      <c r="B115" s="156" t="n">
        <v>171810338</v>
      </c>
      <c r="C115" s="170" t="s">
        <v>1226</v>
      </c>
      <c r="D115" s="149" t="s">
        <v>1007</v>
      </c>
      <c r="E115" s="150" t="s">
        <v>1227</v>
      </c>
      <c r="F115" s="151" t="s">
        <v>58</v>
      </c>
      <c r="G115" s="151"/>
      <c r="H115" s="151"/>
      <c r="I115" s="151"/>
      <c r="J115" s="151"/>
      <c r="K115" s="151"/>
      <c r="L115" s="152" t="s">
        <v>328</v>
      </c>
      <c r="M115" s="153"/>
      <c r="O115" s="128" t="n">
        <v>13</v>
      </c>
    </row>
    <row r="116" customFormat="false" ht="16.5" hidden="false" customHeight="true" outlineLevel="0" collapsed="false">
      <c r="A116" s="156" t="n">
        <v>14</v>
      </c>
      <c r="B116" s="156" t="n">
        <v>171810263</v>
      </c>
      <c r="C116" s="170" t="s">
        <v>1228</v>
      </c>
      <c r="D116" s="149" t="s">
        <v>1024</v>
      </c>
      <c r="E116" s="150" t="s">
        <v>1229</v>
      </c>
      <c r="F116" s="151" t="s">
        <v>42</v>
      </c>
      <c r="G116" s="151"/>
      <c r="H116" s="151"/>
      <c r="I116" s="151"/>
      <c r="J116" s="151"/>
      <c r="K116" s="151"/>
      <c r="L116" s="152" t="s">
        <v>41</v>
      </c>
      <c r="M116" s="153"/>
      <c r="O116" s="128" t="n">
        <v>14</v>
      </c>
    </row>
    <row r="117" customFormat="false" ht="16.5" hidden="false" customHeight="true" outlineLevel="0" collapsed="false">
      <c r="A117" s="147" t="n">
        <v>15</v>
      </c>
      <c r="B117" s="156" t="n">
        <v>171810234</v>
      </c>
      <c r="C117" s="170" t="s">
        <v>1230</v>
      </c>
      <c r="D117" s="149" t="s">
        <v>1020</v>
      </c>
      <c r="E117" s="155" t="s">
        <v>1231</v>
      </c>
      <c r="F117" s="156" t="s">
        <v>42</v>
      </c>
      <c r="G117" s="156"/>
      <c r="H117" s="156"/>
      <c r="I117" s="156"/>
      <c r="J117" s="156"/>
      <c r="K117" s="156"/>
      <c r="L117" s="157" t="s">
        <v>1039</v>
      </c>
      <c r="M117" s="153"/>
    </row>
    <row r="118" customFormat="false" ht="16.5" hidden="false" customHeight="true" outlineLevel="0" collapsed="false">
      <c r="A118" s="156" t="n">
        <v>16</v>
      </c>
      <c r="B118" s="156" t="n">
        <v>171810265</v>
      </c>
      <c r="C118" s="170" t="s">
        <v>1232</v>
      </c>
      <c r="D118" s="149" t="s">
        <v>1024</v>
      </c>
      <c r="E118" s="155" t="s">
        <v>1233</v>
      </c>
      <c r="F118" s="156" t="s">
        <v>58</v>
      </c>
      <c r="G118" s="156"/>
      <c r="H118" s="156"/>
      <c r="I118" s="156"/>
      <c r="J118" s="156"/>
      <c r="K118" s="156"/>
      <c r="L118" s="157" t="s">
        <v>1026</v>
      </c>
      <c r="M118" s="153"/>
    </row>
    <row r="119" customFormat="false" ht="16.5" hidden="false" customHeight="true" outlineLevel="0" collapsed="false">
      <c r="A119" s="147" t="n">
        <v>17</v>
      </c>
      <c r="B119" s="156" t="n">
        <v>171810236</v>
      </c>
      <c r="C119" s="170" t="s">
        <v>1234</v>
      </c>
      <c r="D119" s="149" t="s">
        <v>1020</v>
      </c>
      <c r="E119" s="155" t="s">
        <v>1235</v>
      </c>
      <c r="F119" s="156" t="s">
        <v>58</v>
      </c>
      <c r="G119" s="156"/>
      <c r="H119" s="156"/>
      <c r="I119" s="156"/>
      <c r="J119" s="156"/>
      <c r="K119" s="156"/>
      <c r="L119" s="157" t="s">
        <v>1104</v>
      </c>
      <c r="M119" s="153"/>
    </row>
    <row r="120" customFormat="false" ht="16.5" hidden="false" customHeight="true" outlineLevel="0" collapsed="false">
      <c r="A120" s="156" t="n">
        <v>18</v>
      </c>
      <c r="B120" s="156" t="n">
        <v>171810196</v>
      </c>
      <c r="C120" s="170" t="s">
        <v>1236</v>
      </c>
      <c r="D120" s="149" t="s">
        <v>1012</v>
      </c>
      <c r="E120" s="150" t="s">
        <v>1237</v>
      </c>
      <c r="F120" s="151" t="s">
        <v>42</v>
      </c>
      <c r="G120" s="151"/>
      <c r="H120" s="151"/>
      <c r="I120" s="151"/>
      <c r="J120" s="151"/>
      <c r="K120" s="151"/>
      <c r="L120" s="154" t="s">
        <v>41</v>
      </c>
      <c r="M120" s="153"/>
    </row>
    <row r="121" customFormat="false" ht="16.5" hidden="false" customHeight="true" outlineLevel="0" collapsed="false">
      <c r="A121" s="147" t="n">
        <v>19</v>
      </c>
      <c r="B121" s="156" t="n">
        <v>171810198</v>
      </c>
      <c r="C121" s="170" t="s">
        <v>1238</v>
      </c>
      <c r="D121" s="149" t="s">
        <v>1012</v>
      </c>
      <c r="E121" s="150" t="s">
        <v>1239</v>
      </c>
      <c r="F121" s="151" t="s">
        <v>58</v>
      </c>
      <c r="G121" s="151"/>
      <c r="H121" s="151"/>
      <c r="I121" s="151"/>
      <c r="J121" s="151"/>
      <c r="K121" s="151"/>
      <c r="L121" s="154" t="s">
        <v>41</v>
      </c>
      <c r="M121" s="153"/>
    </row>
    <row r="122" customFormat="false" ht="16.5" hidden="false" customHeight="true" outlineLevel="0" collapsed="false">
      <c r="A122" s="156" t="n">
        <v>20</v>
      </c>
      <c r="B122" s="156" t="n">
        <v>171810239</v>
      </c>
      <c r="C122" s="170" t="s">
        <v>1240</v>
      </c>
      <c r="D122" s="149" t="s">
        <v>1020</v>
      </c>
      <c r="E122" s="150" t="s">
        <v>1241</v>
      </c>
      <c r="F122" s="151" t="s">
        <v>58</v>
      </c>
      <c r="G122" s="151"/>
      <c r="H122" s="151"/>
      <c r="I122" s="151"/>
      <c r="J122" s="151"/>
      <c r="K122" s="151"/>
      <c r="L122" s="152" t="s">
        <v>41</v>
      </c>
      <c r="M122" s="153"/>
    </row>
    <row r="123" customFormat="false" ht="16.5" hidden="false" customHeight="true" outlineLevel="0" collapsed="false">
      <c r="A123" s="147" t="n">
        <v>21</v>
      </c>
      <c r="B123" s="156" t="n">
        <v>171810308</v>
      </c>
      <c r="C123" s="170" t="s">
        <v>1242</v>
      </c>
      <c r="D123" s="149" t="s">
        <v>1016</v>
      </c>
      <c r="E123" s="150" t="s">
        <v>1243</v>
      </c>
      <c r="F123" s="151" t="s">
        <v>58</v>
      </c>
      <c r="G123" s="151"/>
      <c r="H123" s="151"/>
      <c r="I123" s="151"/>
      <c r="J123" s="151"/>
      <c r="K123" s="151"/>
      <c r="L123" s="152" t="s">
        <v>41</v>
      </c>
      <c r="M123" s="153"/>
    </row>
    <row r="124" customFormat="false" ht="16.5" hidden="false" customHeight="true" outlineLevel="0" collapsed="false">
      <c r="A124" s="156" t="n">
        <v>22</v>
      </c>
      <c r="B124" s="156" t="n">
        <v>171810204</v>
      </c>
      <c r="C124" s="170" t="s">
        <v>1244</v>
      </c>
      <c r="D124" s="149" t="s">
        <v>1012</v>
      </c>
      <c r="E124" s="155" t="s">
        <v>1245</v>
      </c>
      <c r="F124" s="156" t="s">
        <v>42</v>
      </c>
      <c r="G124" s="156"/>
      <c r="H124" s="156"/>
      <c r="I124" s="156"/>
      <c r="J124" s="156"/>
      <c r="K124" s="156"/>
      <c r="L124" s="157" t="s">
        <v>1026</v>
      </c>
      <c r="M124" s="153"/>
    </row>
    <row r="125" customFormat="false" ht="16.5" hidden="false" customHeight="true" outlineLevel="0" collapsed="false">
      <c r="A125" s="147" t="n">
        <v>23</v>
      </c>
      <c r="B125" s="156" t="n">
        <v>171810274</v>
      </c>
      <c r="C125" s="170" t="s">
        <v>1246</v>
      </c>
      <c r="D125" s="149" t="s">
        <v>1024</v>
      </c>
      <c r="E125" s="150" t="s">
        <v>1247</v>
      </c>
      <c r="F125" s="151" t="s">
        <v>42</v>
      </c>
      <c r="G125" s="151"/>
      <c r="H125" s="151"/>
      <c r="I125" s="151"/>
      <c r="J125" s="151"/>
      <c r="K125" s="151"/>
      <c r="L125" s="152" t="s">
        <v>1248</v>
      </c>
      <c r="M125" s="153"/>
    </row>
    <row r="126" customFormat="false" ht="16.5" hidden="false" customHeight="true" outlineLevel="0" collapsed="false">
      <c r="A126" s="156" t="n">
        <v>24</v>
      </c>
      <c r="B126" s="156" t="n">
        <v>171810275</v>
      </c>
      <c r="C126" s="170" t="s">
        <v>1249</v>
      </c>
      <c r="D126" s="149" t="s">
        <v>1024</v>
      </c>
      <c r="E126" s="155" t="s">
        <v>1250</v>
      </c>
      <c r="F126" s="156" t="s">
        <v>42</v>
      </c>
      <c r="G126" s="156"/>
      <c r="H126" s="156"/>
      <c r="I126" s="156"/>
      <c r="J126" s="156"/>
      <c r="K126" s="156"/>
      <c r="L126" s="157" t="s">
        <v>1198</v>
      </c>
      <c r="M126" s="153"/>
    </row>
    <row r="127" customFormat="false" ht="16.5" hidden="false" customHeight="true" outlineLevel="0" collapsed="false">
      <c r="A127" s="147" t="n">
        <v>25</v>
      </c>
      <c r="B127" s="156" t="n">
        <v>171810349</v>
      </c>
      <c r="C127" s="170" t="s">
        <v>1251</v>
      </c>
      <c r="D127" s="149" t="s">
        <v>1007</v>
      </c>
      <c r="E127" s="150" t="s">
        <v>1252</v>
      </c>
      <c r="F127" s="151" t="s">
        <v>58</v>
      </c>
      <c r="G127" s="151"/>
      <c r="H127" s="151"/>
      <c r="I127" s="151"/>
      <c r="J127" s="151"/>
      <c r="K127" s="151"/>
      <c r="L127" s="152" t="s">
        <v>1093</v>
      </c>
      <c r="M127" s="153"/>
    </row>
    <row r="128" customFormat="false" ht="16.5" hidden="false" customHeight="true" outlineLevel="0" collapsed="false">
      <c r="A128" s="156" t="n">
        <v>26</v>
      </c>
      <c r="B128" s="156" t="n">
        <v>171810244</v>
      </c>
      <c r="C128" s="170" t="s">
        <v>1253</v>
      </c>
      <c r="D128" s="149" t="s">
        <v>1020</v>
      </c>
      <c r="E128" s="150" t="s">
        <v>1254</v>
      </c>
      <c r="F128" s="151" t="s">
        <v>58</v>
      </c>
      <c r="G128" s="151"/>
      <c r="H128" s="151"/>
      <c r="I128" s="151"/>
      <c r="J128" s="151"/>
      <c r="K128" s="151"/>
      <c r="L128" s="152" t="s">
        <v>222</v>
      </c>
      <c r="M128" s="153"/>
    </row>
    <row r="129" customFormat="false" ht="16.5" hidden="false" customHeight="true" outlineLevel="0" collapsed="false">
      <c r="A129" s="147" t="n">
        <v>27</v>
      </c>
      <c r="B129" s="156" t="n">
        <v>171810312</v>
      </c>
      <c r="C129" s="170" t="s">
        <v>1255</v>
      </c>
      <c r="D129" s="149" t="s">
        <v>1016</v>
      </c>
      <c r="E129" s="171" t="s">
        <v>1256</v>
      </c>
      <c r="F129" s="151" t="s">
        <v>42</v>
      </c>
      <c r="G129" s="151"/>
      <c r="H129" s="151"/>
      <c r="I129" s="151"/>
      <c r="J129" s="151"/>
      <c r="K129" s="151"/>
      <c r="L129" s="172" t="s">
        <v>41</v>
      </c>
      <c r="M129" s="153"/>
    </row>
    <row r="130" customFormat="false" ht="16.5" hidden="false" customHeight="true" outlineLevel="0" collapsed="false">
      <c r="A130" s="156" t="n">
        <v>28</v>
      </c>
      <c r="B130" s="156" t="n">
        <v>171810314</v>
      </c>
      <c r="C130" s="170" t="s">
        <v>1257</v>
      </c>
      <c r="D130" s="149" t="s">
        <v>1016</v>
      </c>
      <c r="E130" s="150" t="s">
        <v>1258</v>
      </c>
      <c r="F130" s="151" t="s">
        <v>42</v>
      </c>
      <c r="G130" s="151"/>
      <c r="H130" s="151"/>
      <c r="I130" s="151"/>
      <c r="J130" s="151"/>
      <c r="K130" s="151"/>
      <c r="L130" s="152" t="s">
        <v>1259</v>
      </c>
      <c r="M130" s="153"/>
    </row>
    <row r="131" customFormat="false" ht="16.5" hidden="false" customHeight="true" outlineLevel="0" collapsed="false">
      <c r="A131" s="147" t="n">
        <v>29</v>
      </c>
      <c r="B131" s="156" t="n">
        <v>171810317</v>
      </c>
      <c r="C131" s="170" t="s">
        <v>1260</v>
      </c>
      <c r="D131" s="149" t="s">
        <v>1016</v>
      </c>
      <c r="E131" s="155" t="s">
        <v>1261</v>
      </c>
      <c r="F131" s="156" t="s">
        <v>42</v>
      </c>
      <c r="G131" s="156"/>
      <c r="H131" s="156"/>
      <c r="I131" s="156"/>
      <c r="J131" s="156"/>
      <c r="K131" s="156"/>
      <c r="L131" s="157" t="s">
        <v>1026</v>
      </c>
      <c r="M131" s="153"/>
    </row>
    <row r="132" customFormat="false" ht="16.5" hidden="false" customHeight="true" outlineLevel="0" collapsed="false">
      <c r="A132" s="156" t="n">
        <v>30</v>
      </c>
      <c r="B132" s="156" t="n">
        <v>171810318</v>
      </c>
      <c r="C132" s="170" t="s">
        <v>1262</v>
      </c>
      <c r="D132" s="149" t="s">
        <v>1016</v>
      </c>
      <c r="E132" s="155" t="s">
        <v>1263</v>
      </c>
      <c r="F132" s="156" t="s">
        <v>42</v>
      </c>
      <c r="G132" s="156"/>
      <c r="H132" s="156"/>
      <c r="I132" s="156"/>
      <c r="J132" s="156"/>
      <c r="K132" s="156"/>
      <c r="L132" s="157" t="s">
        <v>1264</v>
      </c>
      <c r="M132" s="153"/>
      <c r="P132" s="128" t="n">
        <f aca="false">(396*50%)</f>
        <v>198</v>
      </c>
    </row>
    <row r="133" customFormat="false" ht="16.5" hidden="false" customHeight="true" outlineLevel="0" collapsed="false">
      <c r="A133" s="147" t="n">
        <v>31</v>
      </c>
      <c r="B133" s="156" t="n">
        <v>171810283</v>
      </c>
      <c r="C133" s="170" t="s">
        <v>1265</v>
      </c>
      <c r="D133" s="149" t="s">
        <v>1024</v>
      </c>
      <c r="E133" s="155" t="s">
        <v>1266</v>
      </c>
      <c r="F133" s="156" t="s">
        <v>42</v>
      </c>
      <c r="G133" s="156"/>
      <c r="H133" s="156"/>
      <c r="I133" s="156"/>
      <c r="J133" s="156"/>
      <c r="K133" s="156"/>
      <c r="L133" s="157" t="s">
        <v>1026</v>
      </c>
      <c r="M133" s="153"/>
      <c r="P133" s="128" t="n">
        <f aca="false">P132-34</f>
        <v>164</v>
      </c>
    </row>
    <row r="134" customFormat="false" ht="16.5" hidden="false" customHeight="true" outlineLevel="0" collapsed="false">
      <c r="A134" s="156" t="n">
        <v>32</v>
      </c>
      <c r="B134" s="156" t="n">
        <v>171810284</v>
      </c>
      <c r="C134" s="170" t="s">
        <v>1267</v>
      </c>
      <c r="D134" s="149" t="s">
        <v>1024</v>
      </c>
      <c r="E134" s="155" t="s">
        <v>1268</v>
      </c>
      <c r="F134" s="156" t="s">
        <v>42</v>
      </c>
      <c r="G134" s="156"/>
      <c r="H134" s="156"/>
      <c r="I134" s="156"/>
      <c r="J134" s="156"/>
      <c r="K134" s="156"/>
      <c r="L134" s="157" t="s">
        <v>1053</v>
      </c>
      <c r="M134" s="153"/>
    </row>
    <row r="135" customFormat="false" ht="16.5" hidden="false" customHeight="true" outlineLevel="0" collapsed="false">
      <c r="A135" s="147" t="n">
        <v>33</v>
      </c>
      <c r="B135" s="156" t="n">
        <v>171810249</v>
      </c>
      <c r="C135" s="170" t="s">
        <v>1269</v>
      </c>
      <c r="D135" s="149" t="s">
        <v>1020</v>
      </c>
      <c r="E135" s="150" t="s">
        <v>1270</v>
      </c>
      <c r="F135" s="151" t="s">
        <v>42</v>
      </c>
      <c r="G135" s="151"/>
      <c r="H135" s="151"/>
      <c r="I135" s="151"/>
      <c r="J135" s="151"/>
      <c r="K135" s="151"/>
      <c r="L135" s="152" t="s">
        <v>1071</v>
      </c>
      <c r="M135" s="153"/>
    </row>
    <row r="136" customFormat="false" ht="16.5" hidden="false" customHeight="true" outlineLevel="0" collapsed="false">
      <c r="A136" s="156" t="n">
        <v>34</v>
      </c>
      <c r="B136" s="156" t="n">
        <v>171810215</v>
      </c>
      <c r="C136" s="170" t="s">
        <v>1271</v>
      </c>
      <c r="D136" s="149" t="s">
        <v>1012</v>
      </c>
      <c r="E136" s="155" t="s">
        <v>1272</v>
      </c>
      <c r="F136" s="156" t="s">
        <v>58</v>
      </c>
      <c r="G136" s="156"/>
      <c r="H136" s="156"/>
      <c r="I136" s="156"/>
      <c r="J136" s="156"/>
      <c r="K136" s="156"/>
      <c r="L136" s="157" t="s">
        <v>1039</v>
      </c>
      <c r="M136" s="153"/>
    </row>
    <row r="137" customFormat="false" ht="16.5" hidden="false" customHeight="true" outlineLevel="0" collapsed="false">
      <c r="A137" s="156" t="n">
        <v>35</v>
      </c>
      <c r="B137" s="156" t="n">
        <v>181911400</v>
      </c>
      <c r="C137" s="170" t="s">
        <v>1273</v>
      </c>
      <c r="D137" s="149"/>
      <c r="E137" s="173" t="s">
        <v>1274</v>
      </c>
      <c r="F137" s="156" t="s">
        <v>58</v>
      </c>
      <c r="G137" s="156"/>
      <c r="H137" s="156"/>
      <c r="I137" s="156"/>
      <c r="J137" s="156"/>
      <c r="K137" s="156"/>
      <c r="L137" s="173" t="s">
        <v>1275</v>
      </c>
      <c r="M137" s="153"/>
    </row>
    <row r="138" customFormat="false" ht="16.5" hidden="false" customHeight="true" outlineLevel="0" collapsed="false">
      <c r="A138" s="156" t="n">
        <v>36</v>
      </c>
      <c r="B138" s="156" t="n">
        <v>181911401</v>
      </c>
      <c r="C138" s="170" t="s">
        <v>1276</v>
      </c>
      <c r="D138" s="149"/>
      <c r="E138" s="173" t="s">
        <v>1277</v>
      </c>
      <c r="F138" s="156" t="s">
        <v>58</v>
      </c>
      <c r="G138" s="156"/>
      <c r="H138" s="156"/>
      <c r="I138" s="156"/>
      <c r="J138" s="156"/>
      <c r="K138" s="156"/>
      <c r="L138" s="173" t="s">
        <v>1278</v>
      </c>
      <c r="M138" s="153"/>
    </row>
    <row r="139" customFormat="false" ht="15" hidden="false" customHeight="false" outlineLevel="0" collapsed="false">
      <c r="A139" s="133"/>
      <c r="B139" s="161"/>
      <c r="C139" s="161"/>
      <c r="D139" s="161"/>
      <c r="E139" s="162" t="s">
        <v>1112</v>
      </c>
      <c r="F139" s="161" t="n">
        <f aca="false">COUNTIF(F103:F138,"L")</f>
        <v>16</v>
      </c>
      <c r="G139" s="161"/>
      <c r="H139" s="161"/>
      <c r="I139" s="161"/>
      <c r="J139" s="161"/>
      <c r="K139" s="161"/>
      <c r="L139" s="161"/>
      <c r="M139" s="161"/>
    </row>
    <row r="140" customFormat="false" ht="15" hidden="false" customHeight="false" outlineLevel="0" collapsed="false">
      <c r="A140" s="133"/>
      <c r="B140" s="161"/>
      <c r="C140" s="161"/>
      <c r="D140" s="161"/>
      <c r="E140" s="162" t="s">
        <v>1113</v>
      </c>
      <c r="F140" s="161" t="n">
        <f aca="false">COUNTIF(F103:F138,"P")</f>
        <v>20</v>
      </c>
      <c r="G140" s="161"/>
      <c r="H140" s="161"/>
      <c r="I140" s="161"/>
      <c r="J140" s="161"/>
      <c r="K140" s="161"/>
      <c r="L140" s="161"/>
      <c r="M140" s="161"/>
    </row>
    <row r="141" customFormat="false" ht="15" hidden="false" customHeight="false" outlineLevel="0" collapsed="false">
      <c r="A141" s="133"/>
      <c r="B141" s="133" t="s">
        <v>1114</v>
      </c>
      <c r="C141" s="161"/>
      <c r="D141" s="161"/>
      <c r="E141" s="133"/>
      <c r="F141" s="138" t="s">
        <v>1115</v>
      </c>
      <c r="G141" s="161"/>
      <c r="H141" s="161"/>
      <c r="I141" s="161"/>
      <c r="J141" s="161"/>
      <c r="K141" s="161"/>
      <c r="L141" s="161"/>
      <c r="M141" s="161"/>
    </row>
    <row r="142" customFormat="false" ht="15" hidden="false" customHeight="false" outlineLevel="0" collapsed="false">
      <c r="A142" s="133"/>
      <c r="B142" s="161"/>
      <c r="C142" s="161"/>
      <c r="D142" s="161"/>
      <c r="E142" s="133"/>
      <c r="F142" s="161"/>
      <c r="G142" s="161"/>
      <c r="H142" s="161"/>
      <c r="I142" s="161"/>
      <c r="J142" s="161"/>
      <c r="K142" s="161"/>
      <c r="L142" s="161"/>
      <c r="M142" s="161"/>
    </row>
    <row r="143" customFormat="false" ht="15" hidden="false" customHeight="false" outlineLevel="0" collapsed="false">
      <c r="A143" s="133"/>
      <c r="B143" s="161"/>
      <c r="C143" s="161"/>
      <c r="D143" s="161"/>
      <c r="E143" s="133"/>
      <c r="F143" s="161"/>
      <c r="G143" s="161"/>
      <c r="H143" s="161"/>
      <c r="I143" s="161"/>
      <c r="J143" s="161"/>
      <c r="K143" s="161"/>
      <c r="L143" s="161"/>
      <c r="M143" s="161"/>
    </row>
    <row r="144" customFormat="false" ht="15" hidden="false" customHeight="false" outlineLevel="0" collapsed="false">
      <c r="A144" s="133"/>
      <c r="B144" s="163" t="s">
        <v>1116</v>
      </c>
      <c r="C144" s="161"/>
      <c r="D144" s="161"/>
      <c r="E144" s="133"/>
      <c r="F144" s="164"/>
      <c r="G144" s="164"/>
      <c r="H144" s="164"/>
      <c r="I144" s="164"/>
      <c r="J144" s="164"/>
      <c r="K144" s="161"/>
      <c r="L144" s="164"/>
      <c r="M144" s="164"/>
    </row>
    <row r="145" customFormat="false" ht="15" hidden="false" customHeight="false" outlineLevel="0" collapsed="false">
      <c r="A145" s="133"/>
      <c r="B145" s="133" t="s">
        <v>1117</v>
      </c>
      <c r="C145" s="161"/>
      <c r="D145" s="161"/>
      <c r="E145" s="133"/>
      <c r="F145" s="161"/>
      <c r="G145" s="161"/>
      <c r="H145" s="161"/>
      <c r="I145" s="161"/>
      <c r="J145" s="161"/>
      <c r="K145" s="161"/>
      <c r="L145" s="161"/>
      <c r="M145" s="161"/>
    </row>
    <row r="146" customFormat="false" ht="15" hidden="false" customHeight="false" outlineLevel="0" collapsed="false">
      <c r="A146" s="137" t="s">
        <v>1279</v>
      </c>
      <c r="B146" s="133"/>
      <c r="C146" s="133"/>
      <c r="D146" s="133"/>
      <c r="E146" s="133"/>
      <c r="F146" s="138" t="s">
        <v>1280</v>
      </c>
      <c r="G146" s="166"/>
      <c r="H146" s="166"/>
      <c r="I146" s="166"/>
      <c r="J146" s="166"/>
      <c r="K146" s="166"/>
    </row>
    <row r="147" customFormat="false" ht="30" hidden="false" customHeight="true" outlineLevel="0" collapsed="false">
      <c r="A147" s="144" t="s">
        <v>1001</v>
      </c>
      <c r="B147" s="141" t="s">
        <v>13</v>
      </c>
      <c r="C147" s="142" t="s">
        <v>14</v>
      </c>
      <c r="D147" s="167" t="s">
        <v>1002</v>
      </c>
      <c r="E147" s="144" t="s">
        <v>17</v>
      </c>
      <c r="F147" s="144" t="s">
        <v>19</v>
      </c>
      <c r="G147" s="144"/>
      <c r="H147" s="144"/>
      <c r="I147" s="144"/>
      <c r="J147" s="144"/>
      <c r="K147" s="144"/>
      <c r="L147" s="145" t="s">
        <v>1003</v>
      </c>
      <c r="M147" s="168" t="s">
        <v>1004</v>
      </c>
    </row>
    <row r="148" customFormat="false" ht="16.5" hidden="false" customHeight="true" outlineLevel="0" collapsed="false">
      <c r="A148" s="156" t="n">
        <v>1</v>
      </c>
      <c r="B148" s="174" t="n">
        <v>171810216</v>
      </c>
      <c r="C148" s="175" t="s">
        <v>1281</v>
      </c>
      <c r="D148" s="149" t="s">
        <v>1020</v>
      </c>
      <c r="E148" s="155" t="s">
        <v>1282</v>
      </c>
      <c r="F148" s="156" t="s">
        <v>42</v>
      </c>
      <c r="G148" s="156"/>
      <c r="H148" s="156"/>
      <c r="I148" s="156"/>
      <c r="J148" s="156"/>
      <c r="K148" s="156"/>
      <c r="L148" s="157" t="s">
        <v>1283</v>
      </c>
      <c r="M148" s="153"/>
    </row>
    <row r="149" customFormat="false" ht="16.5" hidden="false" customHeight="true" outlineLevel="0" collapsed="false">
      <c r="A149" s="147" t="n">
        <v>2</v>
      </c>
      <c r="B149" s="156" t="n">
        <v>171810288</v>
      </c>
      <c r="C149" s="175" t="s">
        <v>1284</v>
      </c>
      <c r="D149" s="149" t="s">
        <v>1016</v>
      </c>
      <c r="E149" s="150" t="s">
        <v>1285</v>
      </c>
      <c r="F149" s="151" t="s">
        <v>42</v>
      </c>
      <c r="G149" s="151"/>
      <c r="H149" s="151"/>
      <c r="I149" s="151"/>
      <c r="J149" s="151"/>
      <c r="K149" s="151"/>
      <c r="L149" s="154" t="s">
        <v>41</v>
      </c>
      <c r="M149" s="153"/>
      <c r="O149" s="128" t="n">
        <v>1</v>
      </c>
    </row>
    <row r="150" customFormat="false" ht="16.5" hidden="false" customHeight="true" outlineLevel="0" collapsed="false">
      <c r="A150" s="156" t="n">
        <v>3</v>
      </c>
      <c r="B150" s="174" t="n">
        <v>171810182</v>
      </c>
      <c r="C150" s="175" t="s">
        <v>1286</v>
      </c>
      <c r="D150" s="149" t="s">
        <v>1012</v>
      </c>
      <c r="E150" s="155" t="s">
        <v>1287</v>
      </c>
      <c r="F150" s="156" t="s">
        <v>42</v>
      </c>
      <c r="G150" s="156"/>
      <c r="H150" s="156"/>
      <c r="I150" s="156"/>
      <c r="J150" s="156"/>
      <c r="K150" s="156"/>
      <c r="L150" s="157" t="s">
        <v>1039</v>
      </c>
      <c r="M150" s="153"/>
      <c r="O150" s="128" t="n">
        <v>2</v>
      </c>
    </row>
    <row r="151" customFormat="false" ht="16.5" hidden="false" customHeight="true" outlineLevel="0" collapsed="false">
      <c r="A151" s="147" t="n">
        <v>4</v>
      </c>
      <c r="B151" s="156" t="n">
        <v>171810185</v>
      </c>
      <c r="C151" s="175" t="s">
        <v>1288</v>
      </c>
      <c r="D151" s="149" t="s">
        <v>1012</v>
      </c>
      <c r="E151" s="155" t="s">
        <v>1289</v>
      </c>
      <c r="F151" s="156" t="s">
        <v>42</v>
      </c>
      <c r="G151" s="156"/>
      <c r="H151" s="156"/>
      <c r="I151" s="156"/>
      <c r="J151" s="156"/>
      <c r="K151" s="156"/>
      <c r="L151" s="157" t="s">
        <v>1290</v>
      </c>
      <c r="M151" s="153"/>
      <c r="O151" s="128" t="n">
        <v>3</v>
      </c>
    </row>
    <row r="152" customFormat="false" ht="16.5" hidden="false" customHeight="true" outlineLevel="0" collapsed="false">
      <c r="A152" s="156" t="n">
        <v>5</v>
      </c>
      <c r="B152" s="174" t="n">
        <v>171810223</v>
      </c>
      <c r="C152" s="175" t="s">
        <v>1291</v>
      </c>
      <c r="D152" s="149" t="s">
        <v>1020</v>
      </c>
      <c r="E152" s="155" t="s">
        <v>1292</v>
      </c>
      <c r="F152" s="156" t="s">
        <v>58</v>
      </c>
      <c r="G152" s="156"/>
      <c r="H152" s="156"/>
      <c r="I152" s="156"/>
      <c r="J152" s="156"/>
      <c r="K152" s="156"/>
      <c r="L152" s="157" t="s">
        <v>41</v>
      </c>
      <c r="M152" s="153"/>
      <c r="O152" s="128" t="n">
        <v>4</v>
      </c>
    </row>
    <row r="153" customFormat="false" ht="16.5" hidden="false" customHeight="true" outlineLevel="0" collapsed="false">
      <c r="A153" s="147" t="n">
        <v>6</v>
      </c>
      <c r="B153" s="176" t="n">
        <v>171810255</v>
      </c>
      <c r="C153" s="177" t="s">
        <v>1293</v>
      </c>
      <c r="D153" s="178" t="s">
        <v>1024</v>
      </c>
      <c r="E153" s="179" t="s">
        <v>1294</v>
      </c>
      <c r="F153" s="180" t="s">
        <v>42</v>
      </c>
      <c r="G153" s="151"/>
      <c r="H153" s="151"/>
      <c r="I153" s="151"/>
      <c r="J153" s="151"/>
      <c r="K153" s="151"/>
      <c r="L153" s="152" t="s">
        <v>41</v>
      </c>
      <c r="M153" s="153"/>
      <c r="O153" s="128" t="n">
        <v>6</v>
      </c>
    </row>
    <row r="154" customFormat="false" ht="16.5" hidden="false" customHeight="true" outlineLevel="0" collapsed="false">
      <c r="A154" s="156" t="n">
        <v>7</v>
      </c>
      <c r="B154" s="156" t="n">
        <v>171810258</v>
      </c>
      <c r="C154" s="175" t="s">
        <v>1295</v>
      </c>
      <c r="D154" s="149" t="s">
        <v>1024</v>
      </c>
      <c r="E154" s="150" t="s">
        <v>1296</v>
      </c>
      <c r="F154" s="151" t="s">
        <v>42</v>
      </c>
      <c r="G154" s="151"/>
      <c r="H154" s="151"/>
      <c r="I154" s="151"/>
      <c r="J154" s="151"/>
      <c r="K154" s="151"/>
      <c r="L154" s="152" t="s">
        <v>1071</v>
      </c>
      <c r="M154" s="153"/>
      <c r="O154" s="128" t="n">
        <v>7</v>
      </c>
    </row>
    <row r="155" customFormat="false" ht="16.5" hidden="false" customHeight="true" outlineLevel="0" collapsed="false">
      <c r="A155" s="147" t="n">
        <v>8</v>
      </c>
      <c r="B155" s="174" t="n">
        <v>171810294</v>
      </c>
      <c r="C155" s="175" t="s">
        <v>1297</v>
      </c>
      <c r="D155" s="149" t="s">
        <v>1016</v>
      </c>
      <c r="E155" s="155" t="s">
        <v>1298</v>
      </c>
      <c r="F155" s="156" t="s">
        <v>58</v>
      </c>
      <c r="G155" s="156"/>
      <c r="H155" s="156"/>
      <c r="I155" s="156"/>
      <c r="J155" s="156"/>
      <c r="K155" s="156"/>
      <c r="L155" s="157" t="s">
        <v>41</v>
      </c>
      <c r="M155" s="153"/>
      <c r="O155" s="128" t="n">
        <v>8</v>
      </c>
      <c r="T155" s="129"/>
      <c r="U155" s="129"/>
    </row>
    <row r="156" customFormat="false" ht="16.5" hidden="false" customHeight="true" outlineLevel="0" collapsed="false">
      <c r="A156" s="156" t="n">
        <v>9</v>
      </c>
      <c r="B156" s="156" t="n">
        <v>171810296</v>
      </c>
      <c r="C156" s="175" t="s">
        <v>1299</v>
      </c>
      <c r="D156" s="149" t="s">
        <v>1016</v>
      </c>
      <c r="E156" s="155" t="s">
        <v>1300</v>
      </c>
      <c r="F156" s="156" t="s">
        <v>58</v>
      </c>
      <c r="G156" s="156"/>
      <c r="H156" s="156"/>
      <c r="I156" s="156"/>
      <c r="J156" s="156"/>
      <c r="K156" s="156"/>
      <c r="L156" s="157" t="s">
        <v>1026</v>
      </c>
      <c r="M156" s="153"/>
      <c r="O156" s="128" t="n">
        <v>9</v>
      </c>
      <c r="T156" s="129"/>
      <c r="U156" s="129"/>
    </row>
    <row r="157" customFormat="false" ht="16.5" hidden="false" customHeight="true" outlineLevel="0" collapsed="false">
      <c r="A157" s="147" t="n">
        <v>10</v>
      </c>
      <c r="B157" s="174" t="n">
        <v>171810189</v>
      </c>
      <c r="C157" s="175" t="s">
        <v>1301</v>
      </c>
      <c r="D157" s="149" t="s">
        <v>1012</v>
      </c>
      <c r="E157" s="150" t="s">
        <v>1302</v>
      </c>
      <c r="F157" s="151" t="s">
        <v>42</v>
      </c>
      <c r="G157" s="151"/>
      <c r="H157" s="151"/>
      <c r="I157" s="151"/>
      <c r="J157" s="151"/>
      <c r="K157" s="151"/>
      <c r="L157" s="154" t="s">
        <v>1090</v>
      </c>
      <c r="M157" s="153"/>
      <c r="O157" s="128" t="n">
        <v>10</v>
      </c>
      <c r="T157" s="129"/>
      <c r="U157" s="129"/>
    </row>
    <row r="158" customFormat="false" ht="16.5" hidden="false" customHeight="true" outlineLevel="0" collapsed="false">
      <c r="A158" s="156" t="n">
        <v>11</v>
      </c>
      <c r="B158" s="156" t="n">
        <v>171810231</v>
      </c>
      <c r="C158" s="175" t="s">
        <v>1303</v>
      </c>
      <c r="D158" s="149" t="s">
        <v>1020</v>
      </c>
      <c r="E158" s="150" t="s">
        <v>1304</v>
      </c>
      <c r="F158" s="151" t="s">
        <v>42</v>
      </c>
      <c r="G158" s="151"/>
      <c r="H158" s="151"/>
      <c r="I158" s="151"/>
      <c r="J158" s="151"/>
      <c r="K158" s="151"/>
      <c r="L158" s="154" t="s">
        <v>41</v>
      </c>
      <c r="M158" s="153"/>
      <c r="O158" s="128" t="n">
        <v>11</v>
      </c>
      <c r="T158" s="129"/>
      <c r="U158" s="129"/>
    </row>
    <row r="159" customFormat="false" ht="16.5" hidden="false" customHeight="true" outlineLevel="0" collapsed="false">
      <c r="A159" s="147" t="n">
        <v>12</v>
      </c>
      <c r="B159" s="174" t="n">
        <v>171810233</v>
      </c>
      <c r="C159" s="175" t="s">
        <v>1305</v>
      </c>
      <c r="D159" s="149" t="s">
        <v>1020</v>
      </c>
      <c r="E159" s="155" t="s">
        <v>1306</v>
      </c>
      <c r="F159" s="156" t="s">
        <v>42</v>
      </c>
      <c r="G159" s="156"/>
      <c r="H159" s="156"/>
      <c r="I159" s="156"/>
      <c r="J159" s="156"/>
      <c r="K159" s="156"/>
      <c r="L159" s="157" t="s">
        <v>1039</v>
      </c>
      <c r="M159" s="153"/>
      <c r="O159" s="128" t="n">
        <v>12</v>
      </c>
      <c r="T159" s="129"/>
      <c r="U159" s="129"/>
    </row>
    <row r="160" customFormat="false" ht="16.5" hidden="false" customHeight="true" outlineLevel="0" collapsed="false">
      <c r="A160" s="156" t="n">
        <v>13</v>
      </c>
      <c r="B160" s="156" t="n">
        <v>171810262</v>
      </c>
      <c r="C160" s="175" t="s">
        <v>1307</v>
      </c>
      <c r="D160" s="149" t="s">
        <v>1024</v>
      </c>
      <c r="E160" s="150" t="s">
        <v>1308</v>
      </c>
      <c r="F160" s="151" t="s">
        <v>42</v>
      </c>
      <c r="G160" s="151"/>
      <c r="H160" s="151"/>
      <c r="I160" s="151"/>
      <c r="J160" s="151"/>
      <c r="K160" s="151"/>
      <c r="L160" s="152" t="s">
        <v>1198</v>
      </c>
      <c r="M160" s="153"/>
      <c r="O160" s="128" t="n">
        <v>13</v>
      </c>
    </row>
    <row r="161" customFormat="false" ht="16.5" hidden="false" customHeight="true" outlineLevel="0" collapsed="false">
      <c r="A161" s="147" t="n">
        <v>14</v>
      </c>
      <c r="B161" s="174" t="n">
        <v>171810302</v>
      </c>
      <c r="C161" s="175" t="s">
        <v>1309</v>
      </c>
      <c r="D161" s="149" t="s">
        <v>1016</v>
      </c>
      <c r="E161" s="155" t="s">
        <v>1310</v>
      </c>
      <c r="F161" s="156" t="s">
        <v>58</v>
      </c>
      <c r="G161" s="156"/>
      <c r="H161" s="156"/>
      <c r="I161" s="156"/>
      <c r="J161" s="156"/>
      <c r="K161" s="156"/>
      <c r="L161" s="157" t="s">
        <v>41</v>
      </c>
      <c r="M161" s="153"/>
      <c r="O161" s="128" t="n">
        <v>14</v>
      </c>
    </row>
    <row r="162" customFormat="false" ht="16.5" hidden="false" customHeight="true" outlineLevel="0" collapsed="false">
      <c r="A162" s="156" t="n">
        <v>15</v>
      </c>
      <c r="B162" s="156" t="n">
        <v>171810267</v>
      </c>
      <c r="C162" s="175" t="s">
        <v>1311</v>
      </c>
      <c r="D162" s="149" t="s">
        <v>1024</v>
      </c>
      <c r="E162" s="150" t="s">
        <v>1312</v>
      </c>
      <c r="F162" s="151" t="s">
        <v>42</v>
      </c>
      <c r="G162" s="151"/>
      <c r="H162" s="151"/>
      <c r="I162" s="151"/>
      <c r="J162" s="151"/>
      <c r="K162" s="151"/>
      <c r="L162" s="152" t="s">
        <v>1313</v>
      </c>
      <c r="M162" s="153"/>
      <c r="O162" s="128" t="n">
        <v>15</v>
      </c>
    </row>
    <row r="163" customFormat="false" ht="16.5" hidden="false" customHeight="true" outlineLevel="0" collapsed="false">
      <c r="A163" s="147" t="n">
        <v>16</v>
      </c>
      <c r="B163" s="174" t="n">
        <v>171810268</v>
      </c>
      <c r="C163" s="175"/>
      <c r="D163" s="149" t="s">
        <v>1024</v>
      </c>
      <c r="E163" s="155" t="s">
        <v>1314</v>
      </c>
      <c r="F163" s="156" t="s">
        <v>42</v>
      </c>
      <c r="G163" s="156"/>
      <c r="H163" s="156"/>
      <c r="I163" s="156"/>
      <c r="J163" s="156"/>
      <c r="K163" s="156"/>
      <c r="L163" s="157" t="s">
        <v>1315</v>
      </c>
      <c r="M163" s="153"/>
      <c r="O163" s="128" t="n">
        <v>16</v>
      </c>
    </row>
    <row r="164" customFormat="false" ht="16.5" hidden="false" customHeight="true" outlineLevel="0" collapsed="false">
      <c r="A164" s="156" t="n">
        <v>17</v>
      </c>
      <c r="B164" s="174" t="n">
        <v>171810305</v>
      </c>
      <c r="C164" s="175" t="s">
        <v>1316</v>
      </c>
      <c r="D164" s="149" t="s">
        <v>1016</v>
      </c>
      <c r="E164" s="155" t="s">
        <v>1317</v>
      </c>
      <c r="F164" s="156" t="s">
        <v>58</v>
      </c>
      <c r="G164" s="156"/>
      <c r="H164" s="156"/>
      <c r="I164" s="156"/>
      <c r="J164" s="156"/>
      <c r="K164" s="156"/>
      <c r="L164" s="157" t="s">
        <v>1039</v>
      </c>
      <c r="M164" s="153"/>
    </row>
    <row r="165" customFormat="false" ht="16.5" hidden="false" customHeight="true" outlineLevel="0" collapsed="false">
      <c r="A165" s="147" t="n">
        <v>18</v>
      </c>
      <c r="B165" s="156" t="n">
        <v>171810238</v>
      </c>
      <c r="C165" s="175" t="s">
        <v>1318</v>
      </c>
      <c r="D165" s="149" t="s">
        <v>1020</v>
      </c>
      <c r="E165" s="155" t="s">
        <v>1319</v>
      </c>
      <c r="F165" s="156" t="s">
        <v>58</v>
      </c>
      <c r="G165" s="156"/>
      <c r="H165" s="156"/>
      <c r="I165" s="156"/>
      <c r="J165" s="156"/>
      <c r="K165" s="156"/>
      <c r="L165" s="157" t="s">
        <v>1071</v>
      </c>
      <c r="M165" s="153"/>
    </row>
    <row r="166" customFormat="false" ht="16.5" hidden="false" customHeight="true" outlineLevel="0" collapsed="false">
      <c r="A166" s="156" t="n">
        <v>19</v>
      </c>
      <c r="B166" s="174" t="n">
        <v>171810200</v>
      </c>
      <c r="C166" s="175" t="s">
        <v>1320</v>
      </c>
      <c r="D166" s="149" t="s">
        <v>1012</v>
      </c>
      <c r="E166" s="150" t="s">
        <v>1321</v>
      </c>
      <c r="F166" s="151" t="s">
        <v>58</v>
      </c>
      <c r="G166" s="151"/>
      <c r="H166" s="151"/>
      <c r="I166" s="151"/>
      <c r="J166" s="151"/>
      <c r="K166" s="151"/>
      <c r="L166" s="154" t="s">
        <v>41</v>
      </c>
      <c r="M166" s="153"/>
    </row>
    <row r="167" customFormat="false" ht="16.5" hidden="false" customHeight="true" outlineLevel="0" collapsed="false">
      <c r="A167" s="147" t="n">
        <v>20</v>
      </c>
      <c r="B167" s="156" t="n">
        <v>171810243</v>
      </c>
      <c r="C167" s="175" t="s">
        <v>1322</v>
      </c>
      <c r="D167" s="149" t="s">
        <v>1020</v>
      </c>
      <c r="E167" s="155" t="s">
        <v>1323</v>
      </c>
      <c r="F167" s="156" t="s">
        <v>58</v>
      </c>
      <c r="G167" s="156"/>
      <c r="H167" s="156"/>
      <c r="I167" s="156"/>
      <c r="J167" s="156"/>
      <c r="K167" s="156"/>
      <c r="L167" s="157" t="s">
        <v>41</v>
      </c>
      <c r="M167" s="153"/>
    </row>
    <row r="168" customFormat="false" ht="16.5" hidden="false" customHeight="true" outlineLevel="0" collapsed="false">
      <c r="A168" s="156" t="n">
        <v>21</v>
      </c>
      <c r="B168" s="156" t="n">
        <v>171810313</v>
      </c>
      <c r="C168" s="175" t="s">
        <v>1324</v>
      </c>
      <c r="D168" s="149" t="s">
        <v>1016</v>
      </c>
      <c r="E168" s="155" t="s">
        <v>1325</v>
      </c>
      <c r="F168" s="156" t="s">
        <v>58</v>
      </c>
      <c r="G168" s="156"/>
      <c r="H168" s="156"/>
      <c r="I168" s="156"/>
      <c r="J168" s="156"/>
      <c r="K168" s="156"/>
      <c r="L168" s="157" t="s">
        <v>1283</v>
      </c>
      <c r="M168" s="153"/>
    </row>
    <row r="169" customFormat="false" ht="16.5" hidden="false" customHeight="true" outlineLevel="0" collapsed="false">
      <c r="A169" s="147" t="n">
        <v>22</v>
      </c>
      <c r="B169" s="174" t="n">
        <v>171810281</v>
      </c>
      <c r="C169" s="175" t="s">
        <v>1326</v>
      </c>
      <c r="D169" s="149" t="s">
        <v>1024</v>
      </c>
      <c r="E169" s="150" t="s">
        <v>1327</v>
      </c>
      <c r="F169" s="151" t="s">
        <v>42</v>
      </c>
      <c r="G169" s="151"/>
      <c r="H169" s="151"/>
      <c r="I169" s="151"/>
      <c r="J169" s="151"/>
      <c r="K169" s="151"/>
      <c r="L169" s="152" t="s">
        <v>1328</v>
      </c>
      <c r="M169" s="153"/>
    </row>
    <row r="170" customFormat="false" ht="16.5" hidden="false" customHeight="true" outlineLevel="0" collapsed="false">
      <c r="A170" s="156" t="n">
        <v>23</v>
      </c>
      <c r="B170" s="156" t="n">
        <v>171810315</v>
      </c>
      <c r="C170" s="175" t="s">
        <v>1329</v>
      </c>
      <c r="D170" s="149" t="s">
        <v>1016</v>
      </c>
      <c r="E170" s="155" t="s">
        <v>1330</v>
      </c>
      <c r="F170" s="156" t="s">
        <v>58</v>
      </c>
      <c r="G170" s="156"/>
      <c r="H170" s="156"/>
      <c r="I170" s="156"/>
      <c r="J170" s="156"/>
      <c r="K170" s="156"/>
      <c r="L170" s="157" t="s">
        <v>1133</v>
      </c>
      <c r="M170" s="153"/>
    </row>
    <row r="171" customFormat="false" ht="16.5" hidden="false" customHeight="true" outlineLevel="0" collapsed="false">
      <c r="A171" s="147" t="n">
        <v>24</v>
      </c>
      <c r="B171" s="176" t="n">
        <v>171810248</v>
      </c>
      <c r="C171" s="177" t="s">
        <v>1331</v>
      </c>
      <c r="D171" s="178" t="s">
        <v>1020</v>
      </c>
      <c r="E171" s="181" t="s">
        <v>1332</v>
      </c>
      <c r="F171" s="182" t="s">
        <v>58</v>
      </c>
      <c r="G171" s="156"/>
      <c r="H171" s="156"/>
      <c r="I171" s="156"/>
      <c r="J171" s="156"/>
      <c r="K171" s="156"/>
      <c r="L171" s="157" t="s">
        <v>129</v>
      </c>
      <c r="M171" s="153"/>
    </row>
    <row r="172" customFormat="false" ht="16.5" hidden="false" customHeight="true" outlineLevel="0" collapsed="false">
      <c r="A172" s="156" t="n">
        <v>25</v>
      </c>
      <c r="B172" s="156" t="n">
        <v>171810354</v>
      </c>
      <c r="C172" s="175" t="s">
        <v>1333</v>
      </c>
      <c r="D172" s="149" t="s">
        <v>1007</v>
      </c>
      <c r="E172" s="155" t="s">
        <v>1334</v>
      </c>
      <c r="F172" s="156" t="s">
        <v>42</v>
      </c>
      <c r="G172" s="156"/>
      <c r="H172" s="156"/>
      <c r="I172" s="156"/>
      <c r="J172" s="156"/>
      <c r="K172" s="156"/>
      <c r="L172" s="157" t="s">
        <v>1039</v>
      </c>
      <c r="M172" s="153"/>
    </row>
    <row r="173" customFormat="false" ht="16.5" hidden="false" customHeight="true" outlineLevel="0" collapsed="false">
      <c r="A173" s="147" t="n">
        <v>26</v>
      </c>
      <c r="B173" s="174" t="n">
        <v>171810319</v>
      </c>
      <c r="C173" s="175" t="s">
        <v>1335</v>
      </c>
      <c r="D173" s="149" t="s">
        <v>1016</v>
      </c>
      <c r="E173" s="155" t="s">
        <v>1336</v>
      </c>
      <c r="F173" s="156" t="s">
        <v>42</v>
      </c>
      <c r="G173" s="156"/>
      <c r="H173" s="156"/>
      <c r="I173" s="156"/>
      <c r="J173" s="156"/>
      <c r="K173" s="156"/>
      <c r="L173" s="157" t="s">
        <v>1337</v>
      </c>
      <c r="M173" s="153"/>
    </row>
    <row r="174" customFormat="false" ht="16.5" hidden="false" customHeight="true" outlineLevel="0" collapsed="false">
      <c r="A174" s="156" t="n">
        <v>27</v>
      </c>
      <c r="B174" s="156" t="n">
        <v>171810356</v>
      </c>
      <c r="C174" s="175" t="s">
        <v>1338</v>
      </c>
      <c r="D174" s="149" t="s">
        <v>1007</v>
      </c>
      <c r="E174" s="150" t="s">
        <v>1339</v>
      </c>
      <c r="F174" s="151" t="s">
        <v>42</v>
      </c>
      <c r="G174" s="151"/>
      <c r="H174" s="151"/>
      <c r="I174" s="151"/>
      <c r="J174" s="151"/>
      <c r="K174" s="151"/>
      <c r="L174" s="157" t="s">
        <v>129</v>
      </c>
      <c r="M174" s="153"/>
    </row>
    <row r="175" customFormat="false" ht="16.5" hidden="false" customHeight="true" outlineLevel="0" collapsed="false">
      <c r="A175" s="147" t="n">
        <v>28</v>
      </c>
      <c r="B175" s="174" t="n">
        <v>171810321</v>
      </c>
      <c r="C175" s="175" t="s">
        <v>1340</v>
      </c>
      <c r="D175" s="149" t="s">
        <v>1016</v>
      </c>
      <c r="E175" s="150" t="s">
        <v>1341</v>
      </c>
      <c r="F175" s="151" t="s">
        <v>58</v>
      </c>
      <c r="G175" s="151"/>
      <c r="H175" s="151"/>
      <c r="I175" s="151"/>
      <c r="J175" s="151"/>
      <c r="K175" s="151"/>
      <c r="L175" s="152" t="s">
        <v>1071</v>
      </c>
      <c r="M175" s="153"/>
    </row>
    <row r="176" customFormat="false" ht="16.5" hidden="false" customHeight="true" outlineLevel="0" collapsed="false">
      <c r="A176" s="156" t="n">
        <v>29</v>
      </c>
      <c r="B176" s="156" t="n">
        <v>171810286</v>
      </c>
      <c r="C176" s="175" t="s">
        <v>1342</v>
      </c>
      <c r="D176" s="149" t="s">
        <v>1024</v>
      </c>
      <c r="E176" s="150" t="s">
        <v>1343</v>
      </c>
      <c r="F176" s="151" t="s">
        <v>42</v>
      </c>
      <c r="G176" s="151"/>
      <c r="H176" s="151"/>
      <c r="I176" s="151"/>
      <c r="J176" s="151"/>
      <c r="K176" s="151"/>
      <c r="L176" s="152" t="s">
        <v>129</v>
      </c>
      <c r="M176" s="153"/>
    </row>
    <row r="177" customFormat="false" ht="16.5" hidden="false" customHeight="true" outlineLevel="0" collapsed="false">
      <c r="A177" s="147" t="n">
        <v>30</v>
      </c>
      <c r="B177" s="183" t="n">
        <v>171810250</v>
      </c>
      <c r="C177" s="184" t="s">
        <v>1344</v>
      </c>
      <c r="D177" s="185" t="s">
        <v>1020</v>
      </c>
      <c r="E177" s="186" t="s">
        <v>1345</v>
      </c>
      <c r="F177" s="187" t="s">
        <v>42</v>
      </c>
      <c r="G177" s="187"/>
      <c r="H177" s="187"/>
      <c r="I177" s="187"/>
      <c r="J177" s="187"/>
      <c r="K177" s="187"/>
      <c r="L177" s="152" t="s">
        <v>1107</v>
      </c>
      <c r="M177" s="188"/>
    </row>
    <row r="178" s="158" customFormat="true" ht="16.5" hidden="false" customHeight="true" outlineLevel="0" collapsed="false">
      <c r="A178" s="156" t="n">
        <v>31</v>
      </c>
      <c r="B178" s="156" t="n">
        <v>181911402</v>
      </c>
      <c r="C178" s="173" t="s">
        <v>1346</v>
      </c>
      <c r="D178" s="173"/>
      <c r="E178" s="173" t="s">
        <v>1347</v>
      </c>
      <c r="F178" s="156" t="s">
        <v>58</v>
      </c>
      <c r="G178" s="173"/>
      <c r="H178" s="173"/>
      <c r="I178" s="173"/>
      <c r="J178" s="173"/>
      <c r="K178" s="173"/>
      <c r="L178" s="173" t="s">
        <v>1133</v>
      </c>
      <c r="M178" s="189"/>
      <c r="XFD178" s="128"/>
    </row>
    <row r="179" s="158" customFormat="true" ht="16.5" hidden="false" customHeight="true" outlineLevel="0" collapsed="false">
      <c r="A179" s="147" t="n">
        <v>32</v>
      </c>
      <c r="B179" s="156" t="n">
        <v>181911403</v>
      </c>
      <c r="C179" s="173" t="s">
        <v>1348</v>
      </c>
      <c r="D179" s="173"/>
      <c r="E179" s="173" t="s">
        <v>1349</v>
      </c>
      <c r="F179" s="156" t="s">
        <v>58</v>
      </c>
      <c r="G179" s="173"/>
      <c r="H179" s="173"/>
      <c r="I179" s="173"/>
      <c r="J179" s="173"/>
      <c r="K179" s="173"/>
      <c r="L179" s="173" t="s">
        <v>1350</v>
      </c>
      <c r="M179" s="189"/>
      <c r="XFD179" s="128"/>
    </row>
    <row r="180" s="158" customFormat="true" ht="15" hidden="false" customHeight="true" outlineLevel="0" collapsed="false">
      <c r="A180" s="147"/>
      <c r="B180" s="156"/>
      <c r="C180" s="173"/>
      <c r="D180" s="173"/>
      <c r="E180" s="173"/>
      <c r="F180" s="156"/>
      <c r="G180" s="173"/>
      <c r="H180" s="173"/>
      <c r="I180" s="173"/>
      <c r="J180" s="173"/>
      <c r="K180" s="173"/>
      <c r="L180" s="138"/>
      <c r="XFD180" s="128"/>
    </row>
    <row r="181" s="158" customFormat="true" ht="15" hidden="false" customHeight="true" outlineLevel="0" collapsed="false">
      <c r="A181" s="147"/>
      <c r="B181" s="156"/>
      <c r="C181" s="173"/>
      <c r="D181" s="173"/>
      <c r="E181" s="173"/>
      <c r="F181" s="156"/>
      <c r="G181" s="173"/>
      <c r="H181" s="173"/>
      <c r="I181" s="173"/>
      <c r="J181" s="173"/>
      <c r="K181" s="173"/>
      <c r="L181" s="138"/>
      <c r="XFD181" s="128"/>
    </row>
    <row r="182" s="158" customFormat="true" ht="15" hidden="false" customHeight="true" outlineLevel="0" collapsed="false">
      <c r="A182" s="147"/>
      <c r="B182" s="156"/>
      <c r="C182" s="173"/>
      <c r="D182" s="173"/>
      <c r="E182" s="173"/>
      <c r="F182" s="156"/>
      <c r="G182" s="173"/>
      <c r="H182" s="173"/>
      <c r="I182" s="173"/>
      <c r="J182" s="173"/>
      <c r="K182" s="173"/>
      <c r="L182" s="138"/>
      <c r="XFD182" s="128"/>
    </row>
    <row r="183" s="158" customFormat="true" ht="15" hidden="false" customHeight="true" outlineLevel="0" collapsed="false">
      <c r="A183" s="147"/>
      <c r="B183" s="156"/>
      <c r="C183" s="173"/>
      <c r="D183" s="173"/>
      <c r="E183" s="173"/>
      <c r="F183" s="156"/>
      <c r="G183" s="173"/>
      <c r="H183" s="173"/>
      <c r="I183" s="173"/>
      <c r="J183" s="173"/>
      <c r="K183" s="173"/>
      <c r="L183" s="138"/>
      <c r="XFD183" s="128"/>
    </row>
    <row r="184" customFormat="false" ht="15" hidden="false" customHeight="false" outlineLevel="0" collapsed="false">
      <c r="A184" s="133"/>
      <c r="B184" s="161"/>
      <c r="C184" s="161"/>
      <c r="D184" s="161"/>
      <c r="E184" s="162" t="s">
        <v>1112</v>
      </c>
      <c r="F184" s="161" t="n">
        <v>14</v>
      </c>
      <c r="G184" s="161"/>
      <c r="H184" s="161"/>
      <c r="I184" s="161"/>
      <c r="J184" s="161"/>
      <c r="K184" s="161"/>
      <c r="L184" s="161"/>
      <c r="M184" s="161"/>
    </row>
    <row r="185" customFormat="false" ht="15" hidden="false" customHeight="false" outlineLevel="0" collapsed="false">
      <c r="A185" s="133"/>
      <c r="B185" s="161"/>
      <c r="C185" s="161"/>
      <c r="D185" s="161"/>
      <c r="E185" s="162" t="s">
        <v>1113</v>
      </c>
      <c r="F185" s="161" t="n">
        <f aca="false">COUNTIF(F148:F179,"p")</f>
        <v>18</v>
      </c>
      <c r="G185" s="161"/>
      <c r="H185" s="161"/>
      <c r="I185" s="161"/>
      <c r="J185" s="161"/>
      <c r="K185" s="161"/>
      <c r="L185" s="161"/>
      <c r="M185" s="161"/>
    </row>
    <row r="186" customFormat="false" ht="15" hidden="false" customHeight="false" outlineLevel="0" collapsed="false">
      <c r="A186" s="133"/>
      <c r="B186" s="133" t="s">
        <v>1114</v>
      </c>
      <c r="C186" s="161"/>
      <c r="D186" s="161"/>
      <c r="E186" s="133"/>
      <c r="F186" s="138" t="s">
        <v>1115</v>
      </c>
      <c r="G186" s="161"/>
      <c r="H186" s="161"/>
      <c r="I186" s="161"/>
      <c r="J186" s="161"/>
      <c r="K186" s="161"/>
      <c r="L186" s="161"/>
      <c r="M186" s="161"/>
    </row>
    <row r="187" customFormat="false" ht="15" hidden="false" customHeight="false" outlineLevel="0" collapsed="false">
      <c r="A187" s="133"/>
      <c r="B187" s="161"/>
      <c r="C187" s="161"/>
      <c r="D187" s="161"/>
      <c r="E187" s="133"/>
      <c r="F187" s="161"/>
      <c r="G187" s="161"/>
      <c r="H187" s="161"/>
      <c r="I187" s="161"/>
      <c r="J187" s="161"/>
      <c r="K187" s="161"/>
      <c r="L187" s="161"/>
      <c r="M187" s="161"/>
    </row>
    <row r="188" customFormat="false" ht="15" hidden="false" customHeight="false" outlineLevel="0" collapsed="false">
      <c r="A188" s="133"/>
      <c r="B188" s="161"/>
      <c r="C188" s="161"/>
      <c r="D188" s="161"/>
      <c r="E188" s="133"/>
      <c r="F188" s="161"/>
      <c r="G188" s="161"/>
      <c r="H188" s="161"/>
      <c r="I188" s="161"/>
      <c r="J188" s="161"/>
      <c r="K188" s="161"/>
      <c r="L188" s="161"/>
      <c r="M188" s="161"/>
    </row>
    <row r="189" customFormat="false" ht="15" hidden="false" customHeight="false" outlineLevel="0" collapsed="false">
      <c r="A189" s="133"/>
      <c r="B189" s="163" t="s">
        <v>1116</v>
      </c>
      <c r="C189" s="161"/>
      <c r="D189" s="161"/>
      <c r="E189" s="133"/>
      <c r="F189" s="164"/>
      <c r="G189" s="164"/>
      <c r="H189" s="164"/>
      <c r="I189" s="164"/>
      <c r="J189" s="164"/>
      <c r="K189" s="161"/>
      <c r="L189" s="164"/>
      <c r="M189" s="164"/>
    </row>
    <row r="190" customFormat="false" ht="15" hidden="false" customHeight="false" outlineLevel="0" collapsed="false">
      <c r="A190" s="133"/>
      <c r="B190" s="133" t="s">
        <v>1117</v>
      </c>
      <c r="C190" s="161"/>
      <c r="D190" s="161"/>
      <c r="E190" s="133"/>
      <c r="F190" s="161"/>
      <c r="G190" s="161"/>
      <c r="H190" s="161"/>
      <c r="I190" s="161"/>
      <c r="J190" s="161"/>
      <c r="K190" s="161"/>
      <c r="L190" s="161"/>
      <c r="M190" s="161"/>
    </row>
    <row r="191" customFormat="false" ht="15" hidden="false" customHeight="false" outlineLevel="0" collapsed="false">
      <c r="A191" s="137" t="s">
        <v>1351</v>
      </c>
      <c r="B191" s="133"/>
      <c r="C191" s="133"/>
      <c r="D191" s="133"/>
      <c r="E191" s="133"/>
      <c r="F191" s="138" t="s">
        <v>1000</v>
      </c>
      <c r="G191" s="166"/>
      <c r="H191" s="166"/>
      <c r="I191" s="166"/>
      <c r="J191" s="166"/>
      <c r="K191" s="166"/>
    </row>
    <row r="192" customFormat="false" ht="30" hidden="false" customHeight="true" outlineLevel="0" collapsed="false">
      <c r="A192" s="144" t="s">
        <v>1001</v>
      </c>
      <c r="B192" s="141" t="s">
        <v>13</v>
      </c>
      <c r="C192" s="142" t="s">
        <v>14</v>
      </c>
      <c r="D192" s="167" t="s">
        <v>1002</v>
      </c>
      <c r="E192" s="144" t="s">
        <v>17</v>
      </c>
      <c r="F192" s="144" t="s">
        <v>19</v>
      </c>
      <c r="G192" s="144"/>
      <c r="H192" s="144"/>
      <c r="I192" s="144"/>
      <c r="J192" s="144"/>
      <c r="K192" s="144"/>
      <c r="L192" s="145" t="s">
        <v>1003</v>
      </c>
      <c r="M192" s="145" t="s">
        <v>1004</v>
      </c>
    </row>
    <row r="193" customFormat="false" ht="16.5" hidden="false" customHeight="true" outlineLevel="0" collapsed="false">
      <c r="A193" s="147" t="n">
        <v>1</v>
      </c>
      <c r="B193" s="156" t="n">
        <v>171810287</v>
      </c>
      <c r="C193" s="170" t="s">
        <v>1352</v>
      </c>
      <c r="D193" s="149" t="s">
        <v>1016</v>
      </c>
      <c r="E193" s="155" t="s">
        <v>1353</v>
      </c>
      <c r="F193" s="156" t="s">
        <v>42</v>
      </c>
      <c r="G193" s="151"/>
      <c r="H193" s="151"/>
      <c r="I193" s="151"/>
      <c r="J193" s="151"/>
      <c r="K193" s="151"/>
      <c r="L193" s="157" t="s">
        <v>1315</v>
      </c>
      <c r="M193" s="153"/>
      <c r="O193" s="128" t="n">
        <v>1</v>
      </c>
    </row>
    <row r="194" customFormat="false" ht="16.5" hidden="false" customHeight="true" outlineLevel="0" collapsed="false">
      <c r="A194" s="156" t="n">
        <v>2</v>
      </c>
      <c r="B194" s="156" t="n">
        <v>171810219</v>
      </c>
      <c r="C194" s="170" t="s">
        <v>1354</v>
      </c>
      <c r="D194" s="149" t="s">
        <v>1020</v>
      </c>
      <c r="E194" s="150" t="s">
        <v>1355</v>
      </c>
      <c r="F194" s="151" t="s">
        <v>42</v>
      </c>
      <c r="G194" s="156"/>
      <c r="H194" s="156"/>
      <c r="I194" s="156"/>
      <c r="J194" s="156"/>
      <c r="K194" s="156"/>
      <c r="L194" s="154" t="s">
        <v>1198</v>
      </c>
      <c r="M194" s="153"/>
      <c r="O194" s="128" t="n">
        <v>2</v>
      </c>
    </row>
    <row r="195" customFormat="false" ht="16.5" hidden="false" customHeight="true" outlineLevel="0" collapsed="false">
      <c r="A195" s="147" t="n">
        <v>3</v>
      </c>
      <c r="B195" s="156" t="n">
        <v>171810181</v>
      </c>
      <c r="C195" s="170" t="s">
        <v>1356</v>
      </c>
      <c r="D195" s="149" t="s">
        <v>1012</v>
      </c>
      <c r="E195" s="155" t="s">
        <v>1357</v>
      </c>
      <c r="F195" s="156" t="s">
        <v>58</v>
      </c>
      <c r="G195" s="151"/>
      <c r="H195" s="151"/>
      <c r="I195" s="151"/>
      <c r="J195" s="151"/>
      <c r="K195" s="151"/>
      <c r="L195" s="157" t="s">
        <v>1026</v>
      </c>
      <c r="M195" s="153"/>
      <c r="O195" s="128" t="n">
        <v>3</v>
      </c>
    </row>
    <row r="196" customFormat="false" ht="16.5" hidden="false" customHeight="true" outlineLevel="0" collapsed="false">
      <c r="A196" s="156" t="n">
        <v>4</v>
      </c>
      <c r="B196" s="156" t="n">
        <v>171810324</v>
      </c>
      <c r="C196" s="170" t="s">
        <v>1358</v>
      </c>
      <c r="D196" s="149" t="s">
        <v>1007</v>
      </c>
      <c r="E196" s="150" t="s">
        <v>1359</v>
      </c>
      <c r="F196" s="151" t="s">
        <v>58</v>
      </c>
      <c r="G196" s="156"/>
      <c r="H196" s="156"/>
      <c r="I196" s="156"/>
      <c r="J196" s="156"/>
      <c r="K196" s="156"/>
      <c r="L196" s="152" t="s">
        <v>1090</v>
      </c>
      <c r="M196" s="153"/>
      <c r="O196" s="128" t="n">
        <v>4</v>
      </c>
    </row>
    <row r="197" customFormat="false" ht="16.5" hidden="false" customHeight="true" outlineLevel="0" collapsed="false">
      <c r="A197" s="147" t="n">
        <v>5</v>
      </c>
      <c r="B197" s="156" t="n">
        <v>171810253</v>
      </c>
      <c r="C197" s="170" t="s">
        <v>1360</v>
      </c>
      <c r="D197" s="149" t="s">
        <v>1024</v>
      </c>
      <c r="E197" s="155" t="s">
        <v>1361</v>
      </c>
      <c r="F197" s="156" t="s">
        <v>42</v>
      </c>
      <c r="G197" s="151"/>
      <c r="H197" s="151"/>
      <c r="I197" s="151"/>
      <c r="J197" s="151"/>
      <c r="K197" s="151"/>
      <c r="L197" s="157" t="s">
        <v>1026</v>
      </c>
      <c r="M197" s="153"/>
      <c r="O197" s="128" t="n">
        <v>5</v>
      </c>
    </row>
    <row r="198" customFormat="false" ht="16.5" hidden="false" customHeight="true" outlineLevel="0" collapsed="false">
      <c r="A198" s="156" t="n">
        <v>6</v>
      </c>
      <c r="B198" s="156" t="n">
        <v>171810183</v>
      </c>
      <c r="C198" s="170" t="s">
        <v>1362</v>
      </c>
      <c r="D198" s="149" t="s">
        <v>1012</v>
      </c>
      <c r="E198" s="150" t="s">
        <v>1363</v>
      </c>
      <c r="F198" s="151" t="s">
        <v>58</v>
      </c>
      <c r="G198" s="156"/>
      <c r="H198" s="156"/>
      <c r="I198" s="156"/>
      <c r="J198" s="156"/>
      <c r="K198" s="156"/>
      <c r="L198" s="154" t="s">
        <v>41</v>
      </c>
      <c r="M198" s="153"/>
      <c r="O198" s="128" t="n">
        <v>6</v>
      </c>
    </row>
    <row r="199" customFormat="false" ht="16.5" hidden="false" customHeight="true" outlineLevel="0" collapsed="false">
      <c r="A199" s="147" t="n">
        <v>7</v>
      </c>
      <c r="B199" s="156" t="n">
        <v>171810221</v>
      </c>
      <c r="C199" s="170" t="s">
        <v>1364</v>
      </c>
      <c r="D199" s="149" t="s">
        <v>1020</v>
      </c>
      <c r="E199" s="155" t="s">
        <v>1365</v>
      </c>
      <c r="F199" s="156" t="s">
        <v>42</v>
      </c>
      <c r="G199" s="156"/>
      <c r="H199" s="156"/>
      <c r="I199" s="156"/>
      <c r="J199" s="156"/>
      <c r="K199" s="156"/>
      <c r="L199" s="157" t="s">
        <v>1026</v>
      </c>
      <c r="M199" s="153"/>
      <c r="O199" s="128" t="n">
        <v>7</v>
      </c>
    </row>
    <row r="200" customFormat="false" ht="16.5" hidden="false" customHeight="true" outlineLevel="0" collapsed="false">
      <c r="A200" s="156" t="n">
        <v>8</v>
      </c>
      <c r="B200" s="156" t="n">
        <v>171810184</v>
      </c>
      <c r="C200" s="170" t="s">
        <v>1366</v>
      </c>
      <c r="D200" s="149" t="s">
        <v>1012</v>
      </c>
      <c r="E200" s="150" t="s">
        <v>1367</v>
      </c>
      <c r="F200" s="151" t="s">
        <v>42</v>
      </c>
      <c r="G200" s="151"/>
      <c r="H200" s="151"/>
      <c r="I200" s="151"/>
      <c r="J200" s="151"/>
      <c r="K200" s="151"/>
      <c r="L200" s="154" t="s">
        <v>41</v>
      </c>
      <c r="M200" s="153"/>
      <c r="O200" s="128" t="n">
        <v>8</v>
      </c>
    </row>
    <row r="201" customFormat="false" ht="16.5" hidden="false" customHeight="true" outlineLevel="0" collapsed="false">
      <c r="A201" s="147" t="n">
        <v>9</v>
      </c>
      <c r="B201" s="156" t="n">
        <v>171810291</v>
      </c>
      <c r="C201" s="170" t="s">
        <v>1368</v>
      </c>
      <c r="D201" s="149" t="s">
        <v>1016</v>
      </c>
      <c r="E201" s="150" t="s">
        <v>1369</v>
      </c>
      <c r="F201" s="151" t="s">
        <v>42</v>
      </c>
      <c r="G201" s="151"/>
      <c r="H201" s="151"/>
      <c r="I201" s="151"/>
      <c r="J201" s="151"/>
      <c r="K201" s="151"/>
      <c r="L201" s="152" t="s">
        <v>192</v>
      </c>
      <c r="M201" s="153"/>
      <c r="O201" s="128" t="n">
        <v>9</v>
      </c>
    </row>
    <row r="202" customFormat="false" ht="16.5" hidden="false" customHeight="true" outlineLevel="0" collapsed="false">
      <c r="A202" s="156" t="n">
        <v>10</v>
      </c>
      <c r="B202" s="156" t="n">
        <v>171810332</v>
      </c>
      <c r="C202" s="170" t="s">
        <v>1370</v>
      </c>
      <c r="D202" s="149" t="s">
        <v>1007</v>
      </c>
      <c r="E202" s="155" t="s">
        <v>1371</v>
      </c>
      <c r="F202" s="156" t="s">
        <v>42</v>
      </c>
      <c r="G202" s="156"/>
      <c r="H202" s="156"/>
      <c r="I202" s="156"/>
      <c r="J202" s="156"/>
      <c r="K202" s="156"/>
      <c r="L202" s="157" t="s">
        <v>41</v>
      </c>
      <c r="M202" s="153"/>
      <c r="O202" s="128" t="n">
        <v>10</v>
      </c>
    </row>
    <row r="203" customFormat="false" ht="16.5" hidden="false" customHeight="true" outlineLevel="0" collapsed="false">
      <c r="A203" s="147" t="n">
        <v>11</v>
      </c>
      <c r="B203" s="156" t="n">
        <v>171810227</v>
      </c>
      <c r="C203" s="170" t="s">
        <v>1372</v>
      </c>
      <c r="D203" s="149" t="s">
        <v>1020</v>
      </c>
      <c r="E203" s="155" t="s">
        <v>1373</v>
      </c>
      <c r="F203" s="156" t="s">
        <v>42</v>
      </c>
      <c r="G203" s="156"/>
      <c r="H203" s="156"/>
      <c r="I203" s="156"/>
      <c r="J203" s="156"/>
      <c r="K203" s="156"/>
      <c r="L203" s="157" t="s">
        <v>1009</v>
      </c>
      <c r="M203" s="153"/>
      <c r="O203" s="128" t="n">
        <v>11</v>
      </c>
    </row>
    <row r="204" customFormat="false" ht="16.5" hidden="false" customHeight="true" outlineLevel="0" collapsed="false">
      <c r="A204" s="156" t="n">
        <v>12</v>
      </c>
      <c r="B204" s="156" t="n">
        <v>171810298</v>
      </c>
      <c r="C204" s="170" t="s">
        <v>1374</v>
      </c>
      <c r="D204" s="149" t="s">
        <v>1016</v>
      </c>
      <c r="E204" s="155" t="s">
        <v>1375</v>
      </c>
      <c r="F204" s="156" t="s">
        <v>42</v>
      </c>
      <c r="G204" s="156"/>
      <c r="H204" s="156"/>
      <c r="I204" s="156"/>
      <c r="J204" s="156"/>
      <c r="K204" s="156"/>
      <c r="L204" s="157" t="s">
        <v>1315</v>
      </c>
      <c r="M204" s="153"/>
      <c r="O204" s="128" t="n">
        <v>12</v>
      </c>
    </row>
    <row r="205" customFormat="false" ht="16.5" hidden="false" customHeight="true" outlineLevel="0" collapsed="false">
      <c r="A205" s="147" t="n">
        <v>13</v>
      </c>
      <c r="B205" s="156" t="n">
        <v>171810232</v>
      </c>
      <c r="C205" s="170" t="s">
        <v>1376</v>
      </c>
      <c r="D205" s="149" t="s">
        <v>1020</v>
      </c>
      <c r="E205" s="155" t="s">
        <v>1377</v>
      </c>
      <c r="F205" s="156" t="s">
        <v>42</v>
      </c>
      <c r="G205" s="156"/>
      <c r="H205" s="156"/>
      <c r="I205" s="156"/>
      <c r="J205" s="156"/>
      <c r="K205" s="156"/>
      <c r="L205" s="157" t="s">
        <v>41</v>
      </c>
      <c r="M205" s="153"/>
      <c r="O205" s="128" t="n">
        <v>13</v>
      </c>
    </row>
    <row r="206" customFormat="false" ht="16.5" hidden="false" customHeight="true" outlineLevel="0" collapsed="false">
      <c r="A206" s="156" t="n">
        <v>14</v>
      </c>
      <c r="B206" s="156" t="n">
        <v>171810261</v>
      </c>
      <c r="C206" s="170" t="s">
        <v>1378</v>
      </c>
      <c r="D206" s="149" t="s">
        <v>1024</v>
      </c>
      <c r="E206" s="155" t="s">
        <v>1379</v>
      </c>
      <c r="F206" s="156" t="s">
        <v>58</v>
      </c>
      <c r="G206" s="156"/>
      <c r="H206" s="156"/>
      <c r="I206" s="156"/>
      <c r="J206" s="156"/>
      <c r="K206" s="156"/>
      <c r="L206" s="157" t="s">
        <v>1026</v>
      </c>
      <c r="M206" s="153"/>
      <c r="O206" s="128" t="n">
        <v>14</v>
      </c>
      <c r="T206" s="129"/>
      <c r="U206" s="129"/>
    </row>
    <row r="207" customFormat="false" ht="16.5" hidden="false" customHeight="true" outlineLevel="0" collapsed="false">
      <c r="A207" s="147" t="n">
        <v>15</v>
      </c>
      <c r="B207" s="156" t="n">
        <v>171810341</v>
      </c>
      <c r="C207" s="170" t="s">
        <v>1380</v>
      </c>
      <c r="D207" s="149" t="s">
        <v>1007</v>
      </c>
      <c r="E207" s="155" t="s">
        <v>1381</v>
      </c>
      <c r="F207" s="156" t="s">
        <v>58</v>
      </c>
      <c r="G207" s="156"/>
      <c r="H207" s="156"/>
      <c r="I207" s="156"/>
      <c r="J207" s="156"/>
      <c r="K207" s="156"/>
      <c r="L207" s="157" t="s">
        <v>1382</v>
      </c>
      <c r="M207" s="153"/>
      <c r="O207" s="158" t="n">
        <v>1</v>
      </c>
      <c r="T207" s="129"/>
      <c r="U207" s="129"/>
    </row>
    <row r="208" customFormat="false" ht="16.5" hidden="false" customHeight="true" outlineLevel="0" collapsed="false">
      <c r="A208" s="156" t="n">
        <v>16</v>
      </c>
      <c r="B208" s="156" t="n">
        <v>171810195</v>
      </c>
      <c r="C208" s="170" t="s">
        <v>1383</v>
      </c>
      <c r="D208" s="149" t="s">
        <v>1012</v>
      </c>
      <c r="E208" s="150" t="s">
        <v>1384</v>
      </c>
      <c r="F208" s="151" t="s">
        <v>58</v>
      </c>
      <c r="G208" s="151"/>
      <c r="H208" s="151"/>
      <c r="I208" s="151"/>
      <c r="J208" s="151"/>
      <c r="K208" s="151"/>
      <c r="L208" s="154" t="s">
        <v>1385</v>
      </c>
      <c r="M208" s="153"/>
      <c r="O208" s="158" t="n">
        <v>2</v>
      </c>
      <c r="T208" s="129"/>
      <c r="U208" s="129"/>
    </row>
    <row r="209" customFormat="false" ht="16.5" hidden="false" customHeight="true" outlineLevel="0" collapsed="false">
      <c r="A209" s="147" t="n">
        <v>17</v>
      </c>
      <c r="B209" s="156" t="n">
        <v>171810304</v>
      </c>
      <c r="C209" s="170" t="s">
        <v>1386</v>
      </c>
      <c r="D209" s="149" t="s">
        <v>1016</v>
      </c>
      <c r="E209" s="150" t="s">
        <v>1387</v>
      </c>
      <c r="F209" s="151" t="s">
        <v>58</v>
      </c>
      <c r="G209" s="151"/>
      <c r="H209" s="151"/>
      <c r="I209" s="151"/>
      <c r="J209" s="151"/>
      <c r="K209" s="151"/>
      <c r="L209" s="152" t="s">
        <v>1133</v>
      </c>
      <c r="M209" s="153"/>
      <c r="O209" s="158" t="n">
        <v>3</v>
      </c>
    </row>
    <row r="210" customFormat="false" ht="16.5" hidden="false" customHeight="true" outlineLevel="0" collapsed="false">
      <c r="A210" s="156" t="n">
        <v>18</v>
      </c>
      <c r="B210" s="156" t="n">
        <v>171810199</v>
      </c>
      <c r="C210" s="170" t="s">
        <v>1388</v>
      </c>
      <c r="D210" s="149" t="s">
        <v>1012</v>
      </c>
      <c r="E210" s="150" t="s">
        <v>1389</v>
      </c>
      <c r="F210" s="151" t="s">
        <v>58</v>
      </c>
      <c r="G210" s="151"/>
      <c r="H210" s="151"/>
      <c r="I210" s="151"/>
      <c r="J210" s="151"/>
      <c r="K210" s="151"/>
      <c r="L210" s="154" t="s">
        <v>129</v>
      </c>
      <c r="M210" s="153"/>
      <c r="O210" s="158" t="n">
        <v>4</v>
      </c>
    </row>
    <row r="211" customFormat="false" ht="16.5" hidden="false" customHeight="true" outlineLevel="0" collapsed="false">
      <c r="A211" s="147" t="n">
        <v>19</v>
      </c>
      <c r="B211" s="156" t="n">
        <v>171810307</v>
      </c>
      <c r="C211" s="170" t="s">
        <v>1390</v>
      </c>
      <c r="D211" s="149" t="s">
        <v>1016</v>
      </c>
      <c r="E211" s="150" t="s">
        <v>1391</v>
      </c>
      <c r="F211" s="151" t="s">
        <v>58</v>
      </c>
      <c r="G211" s="151"/>
      <c r="H211" s="151"/>
      <c r="I211" s="151"/>
      <c r="J211" s="151"/>
      <c r="K211" s="151"/>
      <c r="L211" s="152" t="s">
        <v>1152</v>
      </c>
      <c r="M211" s="153"/>
      <c r="O211" s="158" t="n">
        <v>5</v>
      </c>
    </row>
    <row r="212" customFormat="false" ht="16.5" hidden="false" customHeight="true" outlineLevel="0" collapsed="false">
      <c r="A212" s="156" t="n">
        <v>20</v>
      </c>
      <c r="B212" s="156" t="n">
        <v>171810241</v>
      </c>
      <c r="C212" s="170" t="s">
        <v>1392</v>
      </c>
      <c r="D212" s="149" t="s">
        <v>1020</v>
      </c>
      <c r="E212" s="171" t="s">
        <v>1393</v>
      </c>
      <c r="F212" s="151" t="s">
        <v>42</v>
      </c>
      <c r="G212" s="151"/>
      <c r="H212" s="151"/>
      <c r="I212" s="151"/>
      <c r="J212" s="151"/>
      <c r="K212" s="151"/>
      <c r="L212" s="157" t="s">
        <v>41</v>
      </c>
      <c r="M212" s="153"/>
      <c r="O212" s="158" t="n">
        <v>6</v>
      </c>
    </row>
    <row r="213" customFormat="false" ht="16.5" hidden="false" customHeight="true" outlineLevel="0" collapsed="false">
      <c r="A213" s="147" t="n">
        <v>21</v>
      </c>
      <c r="B213" s="156" t="n">
        <v>171810347</v>
      </c>
      <c r="C213" s="170" t="s">
        <v>1394</v>
      </c>
      <c r="D213" s="149" t="s">
        <v>1007</v>
      </c>
      <c r="E213" s="155" t="s">
        <v>1395</v>
      </c>
      <c r="F213" s="156" t="s">
        <v>42</v>
      </c>
      <c r="G213" s="156"/>
      <c r="H213" s="156"/>
      <c r="I213" s="156"/>
      <c r="J213" s="156"/>
      <c r="K213" s="156"/>
      <c r="L213" s="152" t="s">
        <v>1396</v>
      </c>
      <c r="M213" s="153"/>
      <c r="O213" s="158" t="n">
        <v>7</v>
      </c>
    </row>
    <row r="214" customFormat="false" ht="16.5" hidden="false" customHeight="true" outlineLevel="0" collapsed="false">
      <c r="A214" s="156" t="n">
        <v>22</v>
      </c>
      <c r="B214" s="156" t="n">
        <v>171810203</v>
      </c>
      <c r="C214" s="170" t="s">
        <v>1397</v>
      </c>
      <c r="D214" s="149" t="s">
        <v>1012</v>
      </c>
      <c r="E214" s="155" t="s">
        <v>1398</v>
      </c>
      <c r="F214" s="156" t="s">
        <v>42</v>
      </c>
      <c r="G214" s="156"/>
      <c r="H214" s="156"/>
      <c r="I214" s="156"/>
      <c r="J214" s="156"/>
      <c r="K214" s="156"/>
      <c r="L214" s="157" t="s">
        <v>1026</v>
      </c>
      <c r="M214" s="153"/>
      <c r="O214" s="158" t="n">
        <v>8</v>
      </c>
    </row>
    <row r="215" customFormat="false" ht="16.5" hidden="false" customHeight="true" outlineLevel="0" collapsed="false">
      <c r="A215" s="147" t="n">
        <v>23</v>
      </c>
      <c r="B215" s="156" t="n">
        <v>171810205</v>
      </c>
      <c r="C215" s="170" t="s">
        <v>1399</v>
      </c>
      <c r="D215" s="149" t="s">
        <v>1012</v>
      </c>
      <c r="E215" s="155" t="s">
        <v>1400</v>
      </c>
      <c r="F215" s="156" t="s">
        <v>42</v>
      </c>
      <c r="G215" s="156"/>
      <c r="H215" s="156"/>
      <c r="I215" s="156"/>
      <c r="J215" s="156"/>
      <c r="K215" s="156"/>
      <c r="L215" s="157" t="s">
        <v>1026</v>
      </c>
      <c r="M215" s="153"/>
      <c r="O215" s="158" t="n">
        <v>9</v>
      </c>
    </row>
    <row r="216" customFormat="false" ht="16.5" hidden="false" customHeight="true" outlineLevel="0" collapsed="false">
      <c r="A216" s="156" t="n">
        <v>24</v>
      </c>
      <c r="B216" s="156" t="n">
        <v>171810350</v>
      </c>
      <c r="C216" s="170" t="s">
        <v>1401</v>
      </c>
      <c r="D216" s="149" t="s">
        <v>1007</v>
      </c>
      <c r="E216" s="150" t="s">
        <v>1402</v>
      </c>
      <c r="F216" s="151" t="s">
        <v>58</v>
      </c>
      <c r="G216" s="151"/>
      <c r="H216" s="151"/>
      <c r="I216" s="151"/>
      <c r="J216" s="151"/>
      <c r="K216" s="151"/>
      <c r="L216" s="152" t="s">
        <v>41</v>
      </c>
      <c r="M216" s="153"/>
      <c r="O216" s="158" t="n">
        <v>10</v>
      </c>
    </row>
    <row r="217" customFormat="false" ht="16.5" hidden="false" customHeight="true" outlineLevel="0" collapsed="false">
      <c r="A217" s="147" t="n">
        <v>25</v>
      </c>
      <c r="B217" s="156" t="n">
        <v>171810351</v>
      </c>
      <c r="C217" s="170" t="s">
        <v>1403</v>
      </c>
      <c r="D217" s="149" t="s">
        <v>1007</v>
      </c>
      <c r="E217" s="150" t="s">
        <v>1404</v>
      </c>
      <c r="F217" s="151" t="s">
        <v>58</v>
      </c>
      <c r="G217" s="151"/>
      <c r="H217" s="151"/>
      <c r="I217" s="151"/>
      <c r="J217" s="151"/>
      <c r="K217" s="151"/>
      <c r="L217" s="157" t="s">
        <v>129</v>
      </c>
      <c r="M217" s="153"/>
      <c r="O217" s="158" t="n">
        <v>11</v>
      </c>
    </row>
    <row r="218" customFormat="false" ht="16.5" hidden="false" customHeight="true" outlineLevel="0" collapsed="false">
      <c r="A218" s="156" t="n">
        <v>26</v>
      </c>
      <c r="B218" s="156" t="n">
        <v>171810207</v>
      </c>
      <c r="C218" s="170" t="s">
        <v>1405</v>
      </c>
      <c r="D218" s="149" t="s">
        <v>1012</v>
      </c>
      <c r="E218" s="155" t="s">
        <v>1406</v>
      </c>
      <c r="F218" s="156" t="s">
        <v>58</v>
      </c>
      <c r="G218" s="156"/>
      <c r="H218" s="156"/>
      <c r="I218" s="156"/>
      <c r="J218" s="156"/>
      <c r="K218" s="156"/>
      <c r="L218" s="157" t="s">
        <v>1101</v>
      </c>
      <c r="M218" s="153"/>
      <c r="O218" s="158" t="n">
        <v>12</v>
      </c>
    </row>
    <row r="219" customFormat="false" ht="16.5" hidden="false" customHeight="true" outlineLevel="0" collapsed="false">
      <c r="A219" s="147" t="n">
        <v>27</v>
      </c>
      <c r="B219" s="156" t="n">
        <v>171810208</v>
      </c>
      <c r="C219" s="170" t="s">
        <v>1407</v>
      </c>
      <c r="D219" s="149" t="s">
        <v>1012</v>
      </c>
      <c r="E219" s="150" t="s">
        <v>1408</v>
      </c>
      <c r="F219" s="151" t="s">
        <v>58</v>
      </c>
      <c r="G219" s="151"/>
      <c r="H219" s="151"/>
      <c r="I219" s="151"/>
      <c r="J219" s="151"/>
      <c r="K219" s="151"/>
      <c r="L219" s="154" t="s">
        <v>41</v>
      </c>
      <c r="M219" s="153"/>
      <c r="O219" s="158" t="n">
        <v>13</v>
      </c>
    </row>
    <row r="220" customFormat="false" ht="16.5" hidden="false" customHeight="true" outlineLevel="0" collapsed="false">
      <c r="A220" s="156" t="n">
        <v>28</v>
      </c>
      <c r="B220" s="156" t="n">
        <v>171810280</v>
      </c>
      <c r="C220" s="170" t="s">
        <v>1409</v>
      </c>
      <c r="D220" s="149" t="s">
        <v>1024</v>
      </c>
      <c r="E220" s="150" t="s">
        <v>1410</v>
      </c>
      <c r="F220" s="151" t="s">
        <v>58</v>
      </c>
      <c r="G220" s="151"/>
      <c r="H220" s="151"/>
      <c r="I220" s="151"/>
      <c r="J220" s="151"/>
      <c r="K220" s="151"/>
      <c r="L220" s="152" t="s">
        <v>1248</v>
      </c>
      <c r="M220" s="153"/>
      <c r="O220" s="158" t="n">
        <v>14</v>
      </c>
    </row>
    <row r="221" customFormat="false" ht="16.5" hidden="false" customHeight="true" outlineLevel="0" collapsed="false">
      <c r="A221" s="147" t="n">
        <v>29</v>
      </c>
      <c r="B221" s="156" t="n">
        <v>171810282</v>
      </c>
      <c r="C221" s="170" t="s">
        <v>1411</v>
      </c>
      <c r="D221" s="149" t="s">
        <v>1024</v>
      </c>
      <c r="E221" s="150" t="s">
        <v>1412</v>
      </c>
      <c r="F221" s="151" t="s">
        <v>42</v>
      </c>
      <c r="G221" s="151"/>
      <c r="H221" s="151"/>
      <c r="I221" s="151"/>
      <c r="J221" s="151"/>
      <c r="K221" s="151"/>
      <c r="L221" s="152" t="s">
        <v>41</v>
      </c>
      <c r="M221" s="153"/>
      <c r="O221" s="158" t="n">
        <v>15</v>
      </c>
    </row>
    <row r="222" customFormat="false" ht="16.5" hidden="false" customHeight="true" outlineLevel="0" collapsed="false">
      <c r="A222" s="156" t="n">
        <v>30</v>
      </c>
      <c r="B222" s="156" t="n">
        <v>171810247</v>
      </c>
      <c r="C222" s="170" t="s">
        <v>1413</v>
      </c>
      <c r="D222" s="149" t="s">
        <v>1020</v>
      </c>
      <c r="E222" s="155" t="s">
        <v>1414</v>
      </c>
      <c r="F222" s="156" t="s">
        <v>42</v>
      </c>
      <c r="G222" s="156"/>
      <c r="H222" s="156"/>
      <c r="I222" s="156"/>
      <c r="J222" s="156"/>
      <c r="K222" s="156"/>
      <c r="L222" s="157" t="s">
        <v>1415</v>
      </c>
      <c r="M222" s="153"/>
      <c r="O222" s="158" t="n">
        <v>16</v>
      </c>
    </row>
    <row r="223" customFormat="false" ht="16.5" hidden="false" customHeight="true" outlineLevel="0" collapsed="false">
      <c r="A223" s="147" t="n">
        <v>31</v>
      </c>
      <c r="B223" s="156" t="n">
        <v>171810320</v>
      </c>
      <c r="C223" s="170" t="s">
        <v>1416</v>
      </c>
      <c r="D223" s="149" t="s">
        <v>1016</v>
      </c>
      <c r="E223" s="150" t="s">
        <v>1417</v>
      </c>
      <c r="F223" s="151" t="s">
        <v>42</v>
      </c>
      <c r="G223" s="151"/>
      <c r="H223" s="151"/>
      <c r="I223" s="151"/>
      <c r="J223" s="151"/>
      <c r="K223" s="151"/>
      <c r="L223" s="152" t="s">
        <v>1101</v>
      </c>
      <c r="M223" s="153"/>
      <c r="O223" s="158" t="n">
        <v>17</v>
      </c>
    </row>
    <row r="224" customFormat="false" ht="16.5" hidden="false" customHeight="true" outlineLevel="0" collapsed="false">
      <c r="A224" s="156" t="n">
        <v>32</v>
      </c>
      <c r="B224" s="156" t="n">
        <v>171810322</v>
      </c>
      <c r="C224" s="170" t="s">
        <v>1418</v>
      </c>
      <c r="D224" s="149" t="s">
        <v>1016</v>
      </c>
      <c r="E224" s="150" t="s">
        <v>1419</v>
      </c>
      <c r="F224" s="151" t="s">
        <v>42</v>
      </c>
      <c r="G224" s="151"/>
      <c r="H224" s="151"/>
      <c r="I224" s="151"/>
      <c r="J224" s="151"/>
      <c r="K224" s="151"/>
      <c r="L224" s="152" t="s">
        <v>1035</v>
      </c>
      <c r="M224" s="153"/>
      <c r="O224" s="158" t="n">
        <v>18</v>
      </c>
    </row>
    <row r="225" customFormat="false" ht="16.5" hidden="false" customHeight="true" outlineLevel="0" collapsed="false">
      <c r="A225" s="147" t="n">
        <v>33</v>
      </c>
      <c r="B225" s="156" t="n">
        <v>171810214</v>
      </c>
      <c r="C225" s="170" t="s">
        <v>1420</v>
      </c>
      <c r="D225" s="149" t="s">
        <v>1012</v>
      </c>
      <c r="E225" s="150" t="s">
        <v>1421</v>
      </c>
      <c r="F225" s="151" t="s">
        <v>42</v>
      </c>
      <c r="G225" s="151"/>
      <c r="H225" s="151"/>
      <c r="I225" s="151"/>
      <c r="J225" s="151"/>
      <c r="K225" s="151"/>
      <c r="L225" s="154" t="s">
        <v>1152</v>
      </c>
      <c r="M225" s="153"/>
      <c r="O225" s="158" t="n">
        <v>19</v>
      </c>
      <c r="U225" s="129"/>
      <c r="V225" s="129"/>
    </row>
    <row r="226" customFormat="false" ht="16.5" hidden="false" customHeight="true" outlineLevel="0" collapsed="false">
      <c r="A226" s="156" t="n">
        <v>34</v>
      </c>
      <c r="B226" s="156" t="n">
        <v>181911404</v>
      </c>
      <c r="C226" s="170" t="s">
        <v>1422</v>
      </c>
      <c r="D226" s="149"/>
      <c r="E226" s="150" t="s">
        <v>1423</v>
      </c>
      <c r="F226" s="151" t="s">
        <v>42</v>
      </c>
      <c r="G226" s="151"/>
      <c r="H226" s="151"/>
      <c r="I226" s="151"/>
      <c r="J226" s="151"/>
      <c r="K226" s="151"/>
      <c r="L226" s="173" t="s">
        <v>1053</v>
      </c>
      <c r="M226" s="153"/>
      <c r="O226" s="158"/>
      <c r="U226" s="129"/>
      <c r="V226" s="129"/>
    </row>
    <row r="227" customFormat="false" ht="16.5" hidden="false" customHeight="true" outlineLevel="0" collapsed="false">
      <c r="A227" s="156" t="n">
        <v>36</v>
      </c>
      <c r="B227" s="156" t="n">
        <v>181911407</v>
      </c>
      <c r="C227" s="170" t="s">
        <v>1424</v>
      </c>
      <c r="D227" s="149"/>
      <c r="E227" s="190" t="s">
        <v>1425</v>
      </c>
      <c r="F227" s="151" t="s">
        <v>58</v>
      </c>
      <c r="G227" s="151"/>
      <c r="H227" s="151"/>
      <c r="I227" s="151"/>
      <c r="J227" s="151"/>
      <c r="K227" s="151"/>
      <c r="L227" s="173" t="s">
        <v>1426</v>
      </c>
      <c r="M227" s="153"/>
      <c r="O227" s="158"/>
      <c r="U227" s="129"/>
      <c r="V227" s="129"/>
    </row>
    <row r="228" customFormat="false" ht="16.5" hidden="false" customHeight="true" outlineLevel="0" collapsed="false">
      <c r="A228" s="156"/>
      <c r="B228" s="156"/>
      <c r="C228" s="170"/>
      <c r="D228" s="149"/>
      <c r="E228" s="190"/>
      <c r="F228" s="151"/>
      <c r="G228" s="151"/>
      <c r="H228" s="151"/>
      <c r="I228" s="151"/>
      <c r="J228" s="151"/>
      <c r="K228" s="151"/>
      <c r="L228" s="173" t="s">
        <v>1415</v>
      </c>
      <c r="M228" s="153"/>
      <c r="O228" s="158"/>
      <c r="U228" s="129"/>
      <c r="V228" s="129"/>
    </row>
    <row r="229" customFormat="false" ht="15" hidden="false" customHeight="false" outlineLevel="0" collapsed="false">
      <c r="A229" s="133"/>
      <c r="B229" s="161"/>
      <c r="C229" s="161"/>
      <c r="D229" s="161"/>
      <c r="E229" s="162" t="s">
        <v>1112</v>
      </c>
      <c r="F229" s="161" t="n">
        <f aca="false">COUNTIF(F193:F228,"l")</f>
        <v>15</v>
      </c>
      <c r="G229" s="161"/>
      <c r="H229" s="161"/>
      <c r="I229" s="161"/>
      <c r="J229" s="161"/>
      <c r="K229" s="161"/>
      <c r="L229" s="161"/>
      <c r="M229" s="161"/>
      <c r="P229" s="191"/>
    </row>
    <row r="230" customFormat="false" ht="15" hidden="false" customHeight="false" outlineLevel="0" collapsed="false">
      <c r="A230" s="133"/>
      <c r="B230" s="161"/>
      <c r="C230" s="161"/>
      <c r="D230" s="161"/>
      <c r="E230" s="162" t="s">
        <v>1113</v>
      </c>
      <c r="F230" s="161" t="n">
        <f aca="false">COUNTIF(F193:F228,"p")</f>
        <v>20</v>
      </c>
      <c r="G230" s="161"/>
      <c r="H230" s="161"/>
      <c r="I230" s="161"/>
      <c r="J230" s="161"/>
      <c r="K230" s="161"/>
      <c r="L230" s="161"/>
      <c r="M230" s="161"/>
    </row>
    <row r="231" customFormat="false" ht="15" hidden="false" customHeight="false" outlineLevel="0" collapsed="false">
      <c r="A231" s="133"/>
      <c r="B231" s="133" t="s">
        <v>1114</v>
      </c>
      <c r="C231" s="161"/>
      <c r="D231" s="161"/>
      <c r="E231" s="133"/>
      <c r="F231" s="158" t="s">
        <v>1115</v>
      </c>
      <c r="K231" s="161"/>
      <c r="L231" s="161"/>
      <c r="M231" s="161"/>
    </row>
    <row r="232" customFormat="false" ht="15" hidden="false" customHeight="false" outlineLevel="0" collapsed="false">
      <c r="A232" s="133"/>
      <c r="B232" s="161"/>
      <c r="C232" s="161"/>
      <c r="D232" s="161"/>
      <c r="E232" s="133"/>
      <c r="K232" s="161"/>
      <c r="L232" s="161"/>
      <c r="M232" s="161"/>
    </row>
    <row r="233" customFormat="false" ht="12" hidden="false" customHeight="true" outlineLevel="0" collapsed="false">
      <c r="A233" s="133"/>
      <c r="B233" s="161"/>
      <c r="C233" s="161"/>
      <c r="D233" s="161"/>
      <c r="E233" s="133"/>
      <c r="K233" s="161"/>
      <c r="L233" s="161"/>
      <c r="M233" s="161"/>
    </row>
    <row r="234" customFormat="false" ht="15" hidden="false" customHeight="false" outlineLevel="0" collapsed="false">
      <c r="A234" s="133"/>
      <c r="B234" s="163" t="s">
        <v>1116</v>
      </c>
      <c r="C234" s="161"/>
      <c r="D234" s="161"/>
      <c r="E234" s="133"/>
      <c r="F234" s="165"/>
      <c r="G234" s="165"/>
      <c r="H234" s="165"/>
      <c r="I234" s="165"/>
      <c r="J234" s="165"/>
      <c r="K234" s="161"/>
      <c r="L234" s="164"/>
      <c r="M234" s="164"/>
    </row>
    <row r="235" customFormat="false" ht="15" hidden="false" customHeight="false" outlineLevel="0" collapsed="false">
      <c r="A235" s="133"/>
      <c r="B235" s="133" t="s">
        <v>1117</v>
      </c>
      <c r="C235" s="161"/>
      <c r="D235" s="161"/>
      <c r="E235" s="133"/>
      <c r="F235" s="161"/>
      <c r="G235" s="161"/>
      <c r="H235" s="161"/>
      <c r="I235" s="161"/>
      <c r="J235" s="161"/>
      <c r="K235" s="161"/>
      <c r="L235" s="161"/>
      <c r="M235" s="161"/>
    </row>
    <row r="237" customFormat="false" ht="30.75" hidden="false" customHeight="true" outlineLevel="0" collapsed="false"/>
    <row r="281" customFormat="false" ht="15" hidden="false" customHeight="false" outlineLevel="0" collapsed="false">
      <c r="B281" s="129"/>
      <c r="C281" s="129"/>
      <c r="D281" s="129"/>
    </row>
    <row r="283" customFormat="false" ht="30.75" hidden="false" customHeight="true" outlineLevel="0" collapsed="false"/>
  </sheetData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rintOptions headings="false" gridLines="false" gridLinesSet="true" horizontalCentered="false" verticalCentered="false"/>
  <pageMargins left="0.590277777777778" right="0.236111111111111" top="0.315277777777778" bottom="0.354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2018-07-08T14:56:00Z</dcterms:created>
  <dc:creator>Windows User</dc:creator>
  <dc:description/>
  <dc:language>en-US</dc:language>
  <cp:lastModifiedBy/>
  <cp:lastPrinted>2023-08-05T08:05:00Z</cp:lastPrinted>
  <dcterms:modified xsi:type="dcterms:W3CDTF">2025-09-03T22:10:05Z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B405528AFEC84FC29410A9379A3B6406_13</vt:lpwstr>
  </property>
  <property fmtid="{D5CDD505-2E9C-101B-9397-08002B2CF9AE}" pid="3" name="KSOProductBuildVer">
    <vt:lpwstr>1033-12.1.0.17881</vt:lpwstr>
  </property>
</Properties>
</file>